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8370" tabRatio="927" activeTab="13"/>
  </bookViews>
  <sheets>
    <sheet name="杭州子公司" sheetId="1" r:id="rId1"/>
    <sheet name="合肥子公司" sheetId="2" r:id="rId2"/>
    <sheet name="宁波子公司" sheetId="3" r:id="rId3"/>
    <sheet name="温州子公司" sheetId="4" r:id="rId4"/>
    <sheet name="安庆利生" sheetId="5" r:id="rId5"/>
    <sheet name="合肥腾瑞" sheetId="6" r:id="rId6"/>
    <sheet name="黄山银泰" sheetId="7" r:id="rId7"/>
    <sheet name="灵璧九胜" sheetId="8" r:id="rId8"/>
    <sheet name="湖州百胜" sheetId="9" r:id="rId9"/>
    <sheet name="浙江萧山" sheetId="10" r:id="rId10"/>
    <sheet name="浙江新昌" sheetId="11" r:id="rId11"/>
    <sheet name="浙江易川" sheetId="12" r:id="rId12"/>
    <sheet name="浙江玉环" sheetId="13" r:id="rId13"/>
    <sheet name="浙江舟山" sheetId="14" r:id="rId14"/>
  </sheets>
  <definedNames>
    <definedName name="_xlnm._FilterDatabase" localSheetId="0" hidden="1">杭州子公司!$A$1:$AX$268</definedName>
    <definedName name="_xlnm._FilterDatabase" localSheetId="1" hidden="1">合肥子公司!$A$1:$AX$55</definedName>
    <definedName name="_xlnm._FilterDatabase" localSheetId="2" hidden="1">宁波子公司!$A$1:$AX$126</definedName>
    <definedName name="_xlnm._FilterDatabase" localSheetId="3" hidden="1">温州子公司!$A$1:$AX$111</definedName>
  </definedNames>
  <calcPr calcId="124519"/>
</workbook>
</file>

<file path=xl/calcChain.xml><?xml version="1.0" encoding="utf-8"?>
<calcChain xmlns="http://schemas.openxmlformats.org/spreadsheetml/2006/main">
  <c r="AQ130" i="3"/>
  <c r="AQ131"/>
  <c r="AQ132"/>
  <c r="AQ133"/>
  <c r="AQ134"/>
  <c r="AQ127"/>
  <c r="AQ128"/>
  <c r="AQ129"/>
  <c r="AQ41" i="4"/>
  <c r="AQ40"/>
  <c r="AQ39"/>
  <c r="AQ38"/>
  <c r="AQ37"/>
  <c r="AQ25" i="14"/>
  <c r="AQ24"/>
  <c r="AQ23"/>
  <c r="AQ22"/>
  <c r="AQ21"/>
  <c r="AQ20"/>
  <c r="AQ19"/>
  <c r="AQ18"/>
  <c r="AQ17"/>
  <c r="AQ16"/>
  <c r="AQ15"/>
  <c r="AQ14"/>
  <c r="AQ13"/>
  <c r="AQ12"/>
  <c r="AQ11"/>
  <c r="AQ10"/>
  <c r="AQ9"/>
  <c r="AQ8"/>
  <c r="AQ7"/>
  <c r="AQ6"/>
  <c r="AQ5"/>
  <c r="AQ4"/>
  <c r="AQ3"/>
  <c r="AQ2"/>
  <c r="AQ29" i="13"/>
  <c r="AQ28"/>
  <c r="AQ27"/>
  <c r="AQ26"/>
  <c r="AQ25"/>
  <c r="AQ24"/>
  <c r="AQ23"/>
  <c r="AQ22"/>
  <c r="AQ21"/>
  <c r="AQ20"/>
  <c r="AQ19"/>
  <c r="AQ18"/>
  <c r="AQ17"/>
  <c r="AQ16"/>
  <c r="AQ15"/>
  <c r="AQ14"/>
  <c r="AQ13"/>
  <c r="AQ12"/>
  <c r="AQ11"/>
  <c r="AQ10"/>
  <c r="AQ9"/>
  <c r="AQ8"/>
  <c r="AQ7"/>
  <c r="AQ6"/>
  <c r="AQ5"/>
  <c r="AQ4"/>
  <c r="AQ3"/>
  <c r="AQ2"/>
  <c r="AQ231" i="12"/>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1" i="11"/>
  <c r="AQ10"/>
  <c r="AQ9"/>
  <c r="AQ8"/>
  <c r="AQ7"/>
  <c r="AQ6"/>
  <c r="AQ5"/>
  <c r="AQ4"/>
  <c r="AQ3"/>
  <c r="AQ2"/>
  <c r="AQ64" i="10"/>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38" i="9"/>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2" i="8"/>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0" i="7"/>
  <c r="AQ9"/>
  <c r="AQ8"/>
  <c r="AQ7"/>
  <c r="AQ6"/>
  <c r="AQ5"/>
  <c r="AQ4"/>
  <c r="AQ3"/>
  <c r="AQ2"/>
  <c r="AQ270" i="6"/>
  <c r="AQ269"/>
  <c r="AQ268"/>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 i="5"/>
  <c r="AQ17"/>
  <c r="AQ16"/>
  <c r="AQ15"/>
  <c r="AQ14"/>
  <c r="AQ13"/>
  <c r="AQ12"/>
  <c r="AQ11"/>
  <c r="AQ10"/>
  <c r="AQ9"/>
  <c r="AQ8"/>
  <c r="AQ7"/>
  <c r="AQ6"/>
  <c r="AQ5"/>
  <c r="AQ4"/>
  <c r="AQ3"/>
  <c r="AQ2"/>
  <c r="AQ111" i="4"/>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36"/>
  <c r="AQ35"/>
  <c r="AQ34"/>
  <c r="AQ33"/>
  <c r="AQ32"/>
  <c r="AQ31"/>
  <c r="AQ30"/>
  <c r="AQ29"/>
  <c r="AQ28"/>
  <c r="AQ27"/>
  <c r="AQ26"/>
  <c r="AQ25"/>
  <c r="AQ24"/>
  <c r="AQ23"/>
  <c r="AQ22"/>
  <c r="AQ21"/>
  <c r="AQ20"/>
  <c r="AQ19"/>
  <c r="AQ18"/>
  <c r="AQ17"/>
  <c r="AQ16"/>
  <c r="AQ15"/>
  <c r="AQ14"/>
  <c r="AQ13"/>
  <c r="AQ12"/>
  <c r="AQ11"/>
  <c r="AQ10"/>
  <c r="AQ9"/>
  <c r="AQ8"/>
  <c r="AQ7"/>
  <c r="AQ6"/>
  <c r="AQ5"/>
  <c r="AQ4"/>
  <c r="AQ3"/>
  <c r="AQ2"/>
  <c r="AQ126" i="3"/>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55" i="2"/>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268" i="1"/>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alcChain>
</file>

<file path=xl/sharedStrings.xml><?xml version="1.0" encoding="utf-8"?>
<sst xmlns="http://schemas.openxmlformats.org/spreadsheetml/2006/main" count="39866" uniqueCount="2606">
  <si>
    <t>店铺编号</t>
  </si>
  <si>
    <t>店铺名称</t>
  </si>
  <si>
    <t>店铺简称</t>
  </si>
  <si>
    <t>店铺邮政地址</t>
  </si>
  <si>
    <t>地市级城市名称</t>
  </si>
  <si>
    <t>地市级城市级别_市场定义</t>
  </si>
  <si>
    <t>区县级城市名称</t>
  </si>
  <si>
    <t>区县级城市级别_市场定义</t>
  </si>
  <si>
    <t>省名称</t>
  </si>
  <si>
    <t>区域名称</t>
  </si>
  <si>
    <t>部门名称</t>
  </si>
  <si>
    <t>店铺类型</t>
  </si>
  <si>
    <t>店铺产权关系</t>
  </si>
  <si>
    <t>店铺零售属性</t>
  </si>
  <si>
    <t>店铺级别</t>
  </si>
  <si>
    <t>店铺形象属性</t>
  </si>
  <si>
    <t>店铺状态</t>
  </si>
  <si>
    <t>营业面积</t>
  </si>
  <si>
    <t>客户身份</t>
  </si>
  <si>
    <t>直属客户编号</t>
  </si>
  <si>
    <t>直属客户名</t>
  </si>
  <si>
    <t>一级客户编号</t>
  </si>
  <si>
    <t>一级客户名</t>
  </si>
  <si>
    <t>上级客户集团编号</t>
  </si>
  <si>
    <t>是否李宁公司统一支持安装</t>
  </si>
  <si>
    <t>所属POP供应商</t>
  </si>
  <si>
    <t>店铺POP总数量</t>
  </si>
  <si>
    <t>店铺未提交订单的POP数量</t>
  </si>
  <si>
    <t>POP编号</t>
  </si>
  <si>
    <t>POP类型</t>
  </si>
  <si>
    <t>位置描述</t>
  </si>
  <si>
    <t>图片编号</t>
  </si>
  <si>
    <t>故事包大类</t>
  </si>
  <si>
    <t>POP故事包</t>
  </si>
  <si>
    <t>POP材质</t>
  </si>
  <si>
    <t>材质备注</t>
  </si>
  <si>
    <t>POP实际制作宽mm</t>
  </si>
  <si>
    <t>POP实际制作高mm</t>
  </si>
  <si>
    <t>POP可视画面宽mm</t>
  </si>
  <si>
    <t>POP可视画面高mm</t>
  </si>
  <si>
    <t>POP可视画面位置</t>
  </si>
  <si>
    <t>POP可视画面偏离角度</t>
  </si>
  <si>
    <t>POP面积</t>
  </si>
  <si>
    <t>男女区域</t>
  </si>
  <si>
    <t>是否为双面</t>
  </si>
  <si>
    <t>是否粘贴与玻璃表面</t>
  </si>
  <si>
    <t>橱窗空间进深mm</t>
  </si>
  <si>
    <t>橱窗空间长度mm</t>
  </si>
  <si>
    <t>橱窗空间面积</t>
  </si>
  <si>
    <t>提交订单时间</t>
  </si>
  <si>
    <t>V14A</t>
  </si>
  <si>
    <t>浙江飞龙体育装备有限公司椒江解放北路店</t>
  </si>
  <si>
    <t>椒江飞龙体育</t>
  </si>
  <si>
    <t>台州市椒江区解放北路58，5812号</t>
  </si>
  <si>
    <t>杭州市</t>
  </si>
  <si>
    <t>一线</t>
  </si>
  <si>
    <t>浙江省</t>
  </si>
  <si>
    <t>杭州子公司</t>
  </si>
  <si>
    <t>华东区</t>
  </si>
  <si>
    <t>运动城</t>
  </si>
  <si>
    <t>经销店</t>
  </si>
  <si>
    <t>常规店</t>
  </si>
  <si>
    <t>Core Regular（生意店）</t>
  </si>
  <si>
    <t>六代</t>
  </si>
  <si>
    <t>维持</t>
  </si>
  <si>
    <t>经销商</t>
  </si>
  <si>
    <t>A33052A</t>
  </si>
  <si>
    <t>浙江飞龙体育装备有限公司</t>
  </si>
  <si>
    <t>A33052AZ</t>
  </si>
  <si>
    <t>四川鑫光数码喷绘有限公司</t>
  </si>
  <si>
    <t>服装区周边墙面POP</t>
  </si>
  <si>
    <t>店铺内女子服装区墙面</t>
  </si>
  <si>
    <t>15Q3运动生活-女子服装-华南华东西南</t>
  </si>
  <si>
    <t>背胶PP</t>
  </si>
  <si>
    <t>女子</t>
  </si>
  <si>
    <t>店铺内男子服装区墙面</t>
  </si>
  <si>
    <t>15Q3运动生活-男子服装-二线以上通用</t>
  </si>
  <si>
    <t>男子</t>
  </si>
  <si>
    <t>收银台背景</t>
  </si>
  <si>
    <t>收银台</t>
  </si>
  <si>
    <t>15Q3WADE-橱窗&amp;服装&amp;收银台</t>
  </si>
  <si>
    <t>灯箱片</t>
  </si>
  <si>
    <t>公共区</t>
  </si>
  <si>
    <t>V16E</t>
  </si>
  <si>
    <t>杭州余杭区黄湖镇海燕皮鞋店</t>
  </si>
  <si>
    <t>余杭黄湖镇</t>
  </si>
  <si>
    <t>杭州市余杭区黄湖镇市场边</t>
  </si>
  <si>
    <t>余杭区</t>
  </si>
  <si>
    <t>地铺</t>
  </si>
  <si>
    <t>分销店</t>
  </si>
  <si>
    <t>BIG 300（核心店铺）</t>
  </si>
  <si>
    <t>新开</t>
  </si>
  <si>
    <t>分销商</t>
  </si>
  <si>
    <t>A33064A</t>
  </si>
  <si>
    <t>正门左侧</t>
  </si>
  <si>
    <t>居中</t>
  </si>
  <si>
    <t>V18Q</t>
  </si>
  <si>
    <t>浙江上百万和城购物中心</t>
  </si>
  <si>
    <t>上虞万和城</t>
  </si>
  <si>
    <t>浙江上百万和城购物中心三楼</t>
  </si>
  <si>
    <t>绍兴市</t>
  </si>
  <si>
    <t>三线</t>
  </si>
  <si>
    <t>店中店</t>
  </si>
  <si>
    <t>60+（全国重点城市核心店）</t>
  </si>
  <si>
    <t>杭州悦奥体育用品销售有限公司</t>
  </si>
  <si>
    <t>服装墙焦点</t>
  </si>
  <si>
    <t>女服墙焦点POP</t>
  </si>
  <si>
    <t>15Q3-运动生活-女子服装-三级及以下</t>
  </si>
  <si>
    <t>橱窗</t>
  </si>
  <si>
    <t>进店口左侧墙面</t>
  </si>
  <si>
    <t>鞋墙焦点</t>
  </si>
  <si>
    <t>男子鞋墙焦点</t>
  </si>
  <si>
    <t>15Q3跑步-男子鞋墙&amp;收银台</t>
  </si>
  <si>
    <t>男服墙焦点POP</t>
  </si>
  <si>
    <t>15Q3运动生活-男子服装-三线及以下通</t>
  </si>
  <si>
    <t>女子鞋墙焦点</t>
  </si>
  <si>
    <t>15Q3跑步-女子鞋墙</t>
  </si>
  <si>
    <t>V1A5</t>
  </si>
  <si>
    <t>浙江飞龙体育装备有限公司仙居县花园路分公司</t>
  </si>
  <si>
    <t>仙居花园路李宁店</t>
  </si>
  <si>
    <t>台州仙居县南峰街道花园路三幢110号、四幢59号、九幢17号</t>
  </si>
  <si>
    <t>无</t>
  </si>
  <si>
    <t>V1AV</t>
  </si>
  <si>
    <t>浙江飞龙体育装备有限公司路桥银座街分公司</t>
  </si>
  <si>
    <t>路桥李宁店</t>
  </si>
  <si>
    <t>台州市路桥区河西村银座街</t>
  </si>
  <si>
    <t>五代</t>
  </si>
  <si>
    <t>女子服装区墙面</t>
  </si>
  <si>
    <t>收银台后</t>
  </si>
  <si>
    <t>V1CZ</t>
  </si>
  <si>
    <t>浙江飞龙体育装备有限公司黄岩第二分店</t>
  </si>
  <si>
    <t>黄岩横街路李宁店</t>
  </si>
  <si>
    <t>台州市黄岩横街西路252256号</t>
  </si>
  <si>
    <t>台州市</t>
  </si>
  <si>
    <t>四代</t>
  </si>
  <si>
    <t>鞋区中间焦点</t>
  </si>
  <si>
    <t>服装区周边墙面</t>
  </si>
  <si>
    <t>V1F7</t>
  </si>
  <si>
    <t>浙江诸暨一百购物中心有限公司</t>
  </si>
  <si>
    <t>诸暨一百</t>
  </si>
  <si>
    <t>诸暨暨阳路7号诸暨一百4楼</t>
  </si>
  <si>
    <t>二线</t>
  </si>
  <si>
    <t>Other Regular（基础店）</t>
  </si>
  <si>
    <t>进店口右侧墙面</t>
  </si>
  <si>
    <t>15Q3篮球-橱窗&amp;服装&amp;收银台</t>
  </si>
  <si>
    <t>可移除背胶</t>
  </si>
  <si>
    <t>鞋墙焦点POP</t>
  </si>
  <si>
    <t>15Q3跑步-户外门头&amp;橱窗</t>
  </si>
  <si>
    <t>店铺左侧墙面</t>
  </si>
  <si>
    <t>V1FE</t>
  </si>
  <si>
    <t>杭州银泰世纪百货有限公司</t>
  </si>
  <si>
    <t>杭州银泰庆春店</t>
  </si>
  <si>
    <t>杭州干江区景昙路18-26号银泰百货5楼</t>
  </si>
  <si>
    <t>江干区</t>
  </si>
  <si>
    <t>直营店</t>
  </si>
  <si>
    <t>子公司</t>
  </si>
  <si>
    <t>A33064AZ</t>
  </si>
  <si>
    <t>男服焦点</t>
  </si>
  <si>
    <t>灯箱布</t>
  </si>
  <si>
    <t>女服焦点</t>
  </si>
  <si>
    <t>V1IL</t>
  </si>
  <si>
    <t>绍兴大通商城购物中心有限公司</t>
  </si>
  <si>
    <t>上虞新大通</t>
  </si>
  <si>
    <t>上虞新大通商城五楼</t>
  </si>
  <si>
    <t>男装焦点区</t>
  </si>
  <si>
    <t>男子服装墙焦点</t>
  </si>
  <si>
    <t>15Q3训练-男子服装-华东华南西南华中</t>
  </si>
  <si>
    <t>背胶</t>
  </si>
  <si>
    <t>男服装墙焦点</t>
  </si>
  <si>
    <t>V1K9</t>
  </si>
  <si>
    <t>嵊州新国商</t>
  </si>
  <si>
    <t>嵊州官河南路158号新国商</t>
  </si>
  <si>
    <t>女服装墙焦点</t>
  </si>
  <si>
    <t>女服装周边</t>
  </si>
  <si>
    <t>15Q3训练-女子服装-华东华南西南华中</t>
  </si>
  <si>
    <t>正门左侧第一柱面</t>
  </si>
  <si>
    <t>15Q3跑步-服装</t>
  </si>
  <si>
    <t>V311</t>
  </si>
  <si>
    <t>温州市鹿城区蒲鞋市金马体育用品店</t>
  </si>
  <si>
    <t>体南店</t>
  </si>
  <si>
    <t>温州市体育中心体育场南7号</t>
  </si>
  <si>
    <t>温州市</t>
  </si>
  <si>
    <t>鹿城区</t>
  </si>
  <si>
    <t>A33051A</t>
  </si>
  <si>
    <t>温州锐力体育用品有限公司</t>
  </si>
  <si>
    <t>A33051AZ</t>
  </si>
  <si>
    <t>试鞋凳(柜)POP</t>
  </si>
  <si>
    <t>试鞋处</t>
  </si>
  <si>
    <t>收银台背景墙</t>
  </si>
  <si>
    <t>V313</t>
  </si>
  <si>
    <t>温州市金三益商场店</t>
  </si>
  <si>
    <t>温州金三益</t>
  </si>
  <si>
    <t>温州市五马街37号一百体育用品商场一层</t>
  </si>
  <si>
    <t>V321</t>
  </si>
  <si>
    <t>温州锐力体育用品有限公司公园路经营部</t>
  </si>
  <si>
    <t>解放路新华店</t>
  </si>
  <si>
    <t>温州市公园路170号</t>
  </si>
  <si>
    <t>2号门正门右侧</t>
  </si>
  <si>
    <t>2号门左侧</t>
  </si>
  <si>
    <t>V395</t>
  </si>
  <si>
    <t>嵊州市国商大厦</t>
  </si>
  <si>
    <t>嵊州国商</t>
  </si>
  <si>
    <t>城关镇北直街1号国商大厦4楼</t>
  </si>
  <si>
    <t>V469</t>
  </si>
  <si>
    <t>绍兴市国商大厦</t>
  </si>
  <si>
    <t>绍兴国商</t>
  </si>
  <si>
    <t>绍兴市解放北路449号国商大厦3楼</t>
  </si>
  <si>
    <t>男服入口第一块</t>
  </si>
  <si>
    <t>鞋墙</t>
  </si>
  <si>
    <t>V470</t>
  </si>
  <si>
    <t>绍兴市越城金冠体育用品商店</t>
  </si>
  <si>
    <t>绍兴县前街</t>
  </si>
  <si>
    <t>县前街18号</t>
  </si>
  <si>
    <t>A33047AZ</t>
  </si>
  <si>
    <t>男服墙焦点</t>
  </si>
  <si>
    <t>双面喷布（仅限橱窗吊挂POP）</t>
  </si>
  <si>
    <t>女服墙焦点</t>
  </si>
  <si>
    <t>男鞋墙焦点</t>
  </si>
  <si>
    <t>V474</t>
  </si>
  <si>
    <t>浙江上百贸易有限公司第一百货商店</t>
  </si>
  <si>
    <t>上虞一百</t>
  </si>
  <si>
    <t>上虞市龙山路10号五楼</t>
  </si>
  <si>
    <t>正门正中间焦点展台边立柱面</t>
  </si>
  <si>
    <t>店铺正门右侧墙</t>
  </si>
  <si>
    <t>店铺正门左侧墙</t>
  </si>
  <si>
    <t>V475</t>
  </si>
  <si>
    <t>绍兴润和商贸有限公司</t>
  </si>
  <si>
    <t>绍兴润和</t>
  </si>
  <si>
    <t>绍兴解放北515号四楼</t>
  </si>
  <si>
    <t>男鞋墙焦点POP</t>
  </si>
  <si>
    <t>V495</t>
  </si>
  <si>
    <t>上虞大通商城</t>
  </si>
  <si>
    <t>上虞市人民中路193号百官镇大通商厦三楼</t>
  </si>
  <si>
    <t>女鞋墙焦点</t>
  </si>
  <si>
    <t>店外电梯边</t>
  </si>
  <si>
    <t>进店口男服墙边立柱面</t>
  </si>
  <si>
    <t>V657</t>
  </si>
  <si>
    <t>浙江飞龙体育装备有限公司临海崇和分公司</t>
  </si>
  <si>
    <t>临海95号店</t>
  </si>
  <si>
    <t>临海市崇和商城</t>
  </si>
  <si>
    <t>鞋墙灯箱</t>
  </si>
  <si>
    <t>V794</t>
  </si>
  <si>
    <t>诸暨雄风百货广场有限公司</t>
  </si>
  <si>
    <t>诸暨雄风百货</t>
  </si>
  <si>
    <t>暨阳街道艮塔路28号四楼</t>
  </si>
  <si>
    <t>女子服装</t>
  </si>
  <si>
    <t>服装墙</t>
  </si>
  <si>
    <t>服装区周边</t>
  </si>
  <si>
    <t>V813</t>
  </si>
  <si>
    <t>桐庐景文百货有限公司</t>
  </si>
  <si>
    <t>桐庐景文商厦</t>
  </si>
  <si>
    <t>景文商厦三楼</t>
  </si>
  <si>
    <t>三线以下</t>
  </si>
  <si>
    <t>男服墙边</t>
  </si>
  <si>
    <t>橱窗边墙面</t>
  </si>
  <si>
    <t>女服装墙边</t>
  </si>
  <si>
    <t>V815</t>
  </si>
  <si>
    <t>杭州利群购物中心有限责任公司</t>
  </si>
  <si>
    <t>杭州临平利群</t>
  </si>
  <si>
    <t>杭州市余杭区临平北大街132号四楼</t>
  </si>
  <si>
    <t>Other Regular（常规店）</t>
  </si>
  <si>
    <t>VA0P</t>
  </si>
  <si>
    <t>绍兴百盛</t>
  </si>
  <si>
    <t>绍兴市胜利东路355号百盛商场3楼</t>
  </si>
  <si>
    <t>VA15</t>
  </si>
  <si>
    <t>戴梦得1店</t>
  </si>
  <si>
    <t>嘉兴中环路花园路口戴梦得体育中心店</t>
  </si>
  <si>
    <t>嘉兴市</t>
  </si>
  <si>
    <t>秀城区</t>
  </si>
  <si>
    <t>A32073A</t>
  </si>
  <si>
    <t>苏州一动体育用品贸易有限公司</t>
  </si>
  <si>
    <t>男子服装区墙面</t>
  </si>
  <si>
    <t>鞋墙周边墙面POP</t>
  </si>
  <si>
    <t>女子鞋墙中缝</t>
  </si>
  <si>
    <t>VA7S</t>
  </si>
  <si>
    <t>杭州解百元华</t>
  </si>
  <si>
    <t>上城区</t>
  </si>
  <si>
    <t>女服墙</t>
  </si>
  <si>
    <t>男服</t>
  </si>
  <si>
    <t>VA9R</t>
  </si>
  <si>
    <t>千岛湖世纪联华</t>
  </si>
  <si>
    <t>淳安县千岛湖新安东路世纪联华</t>
  </si>
  <si>
    <t>男服墙边立柱面POP</t>
  </si>
  <si>
    <t>VAA2</t>
  </si>
  <si>
    <t>杭州市古墩路世纪联华</t>
  </si>
  <si>
    <t>杭州市古墩路世纪联华李宁店</t>
  </si>
  <si>
    <t>背胶PP+KT板</t>
  </si>
  <si>
    <t>VF0A</t>
  </si>
  <si>
    <t>杭州印象城</t>
  </si>
  <si>
    <t>杭州市古墩路588号印象城3楼</t>
  </si>
  <si>
    <t>店铺橱窗</t>
  </si>
  <si>
    <t>偏左</t>
  </si>
  <si>
    <t>特殊位置POP</t>
  </si>
  <si>
    <t>商场柱子</t>
  </si>
  <si>
    <t>男子服装板墙周边</t>
  </si>
  <si>
    <t>商场柱子左</t>
  </si>
  <si>
    <t>VF0E</t>
  </si>
  <si>
    <t>建德世纪联华</t>
  </si>
  <si>
    <t>建德新安东路159号世纪联华1楼</t>
  </si>
  <si>
    <t>VF0F</t>
  </si>
  <si>
    <t>桐庐世纪联华</t>
  </si>
  <si>
    <t>桐庐县小岭路富春时代广场</t>
  </si>
  <si>
    <t>收银台后背景墙</t>
  </si>
  <si>
    <t>鞋墙边墙面POP</t>
  </si>
  <si>
    <t>15Q3运动生活-男子鞋墙-三线及以下通</t>
  </si>
  <si>
    <t>男服墙边墙面POP</t>
  </si>
  <si>
    <t>VF1L</t>
  </si>
  <si>
    <t>文一路物美</t>
  </si>
  <si>
    <t>杭州西湖区文一路298号物美大卖场A007</t>
  </si>
  <si>
    <t>西湖区</t>
  </si>
  <si>
    <t>VF1M</t>
  </si>
  <si>
    <t>临安衣锦街</t>
  </si>
  <si>
    <t>临安锦城镇衣锦街436号</t>
  </si>
  <si>
    <t>临安市</t>
  </si>
  <si>
    <t>男服周边</t>
  </si>
  <si>
    <t>VF1W</t>
  </si>
  <si>
    <t>柯桥银泰</t>
  </si>
  <si>
    <t>绍兴市柯桥笛扬路与兴越路交叉口银泰百货五楼</t>
  </si>
  <si>
    <t>Lite店</t>
  </si>
  <si>
    <t>VF23</t>
  </si>
  <si>
    <t>杭州西田商业城</t>
  </si>
  <si>
    <t>西田城</t>
  </si>
  <si>
    <t>杭州市余杭区良渚街道莫干山路1509号西田商业中心</t>
  </si>
  <si>
    <t>VF2B</t>
  </si>
  <si>
    <t>黄龙沃尔玛</t>
  </si>
  <si>
    <t>杭州市曙光路132号沃尔玛超市一楼</t>
  </si>
  <si>
    <t>VF2D</t>
  </si>
  <si>
    <t>北景园大罗城</t>
  </si>
  <si>
    <t>北景园</t>
  </si>
  <si>
    <t>杭州市下城区石桥街道永祥街160号</t>
  </si>
  <si>
    <t>下城区</t>
  </si>
  <si>
    <t>后门橱窗</t>
  </si>
  <si>
    <t>网格布（仅限店内吊挂POP）</t>
  </si>
  <si>
    <t>吊挂</t>
  </si>
  <si>
    <t>服装墙周边</t>
  </si>
  <si>
    <t>VF2J</t>
  </si>
  <si>
    <t>世纪联华华商李宁</t>
  </si>
  <si>
    <t>华商李宁</t>
  </si>
  <si>
    <t>杭州市文二西路2号世纪联华华商2楼</t>
  </si>
  <si>
    <t>Lite</t>
  </si>
  <si>
    <t>试衣间旁边</t>
  </si>
  <si>
    <t>VF2K</t>
  </si>
  <si>
    <t>体育场路</t>
  </si>
  <si>
    <t>杭州市下城区体育场路346号</t>
  </si>
  <si>
    <t>VF2L</t>
  </si>
  <si>
    <t>临平北大街</t>
  </si>
  <si>
    <t>临平九曲营西街5号</t>
  </si>
  <si>
    <t>鞋墙周边</t>
  </si>
  <si>
    <t>VF2N</t>
  </si>
  <si>
    <t>香积寺路</t>
  </si>
  <si>
    <t>杭州市下城区香积寺路67号</t>
  </si>
  <si>
    <t>VF2O</t>
  </si>
  <si>
    <t>湖墅南路</t>
  </si>
  <si>
    <t>杭州市拱墅区湖墅南路468号</t>
  </si>
  <si>
    <t>拱墅区</t>
  </si>
  <si>
    <t>VF2S</t>
  </si>
  <si>
    <t>杭州世纪联华丰庆店</t>
  </si>
  <si>
    <t>世纪联华丰庆店</t>
  </si>
  <si>
    <t>杭州三墩丰庆路710号世纪联华</t>
  </si>
  <si>
    <t>超大</t>
  </si>
  <si>
    <t>VF2V</t>
  </si>
  <si>
    <t>香积寺路大关店</t>
  </si>
  <si>
    <t>香积寺路236号</t>
  </si>
  <si>
    <t>开放式橱窗吊挂</t>
  </si>
  <si>
    <t>VF3A</t>
  </si>
  <si>
    <t>秋涛北路华润万家李宁店</t>
  </si>
  <si>
    <t>华润万家李宁店</t>
  </si>
  <si>
    <t>杭州市江干区秋涛北路248号华润万家一层</t>
  </si>
  <si>
    <t>特殊位置</t>
  </si>
  <si>
    <t>VF3B</t>
  </si>
  <si>
    <t>桐庐迎春街</t>
  </si>
  <si>
    <t>浙江省杭州市桐庐县迎春街39号</t>
  </si>
  <si>
    <t>桐庐县</t>
  </si>
  <si>
    <t>POP框</t>
  </si>
  <si>
    <t>VF3C</t>
  </si>
  <si>
    <t>三墩三墩镇店</t>
  </si>
  <si>
    <t>杭州市西湖区三墩镇三墩街81号</t>
  </si>
  <si>
    <t>VF3D</t>
  </si>
  <si>
    <t>三墩灯彩街店</t>
  </si>
  <si>
    <t>杭州市西湖区三墩镇灯彩街191</t>
  </si>
  <si>
    <t>公共</t>
  </si>
  <si>
    <t>VF3F</t>
  </si>
  <si>
    <t>下沙商贸城</t>
  </si>
  <si>
    <t>下沙商贸城西区A001</t>
  </si>
  <si>
    <t>VF3M</t>
  </si>
  <si>
    <t>下沙商贸城2店</t>
  </si>
  <si>
    <t>下沙商贸城东区A025</t>
  </si>
  <si>
    <t>VF3N</t>
  </si>
  <si>
    <t>下沙世纪联华店</t>
  </si>
  <si>
    <t>杭州市江干区下沙经济开发区天城东路157号世纪联华一楼</t>
  </si>
  <si>
    <t>VF3O</t>
  </si>
  <si>
    <t>临安新天地</t>
  </si>
  <si>
    <t>临安新天地4号楼104-105</t>
  </si>
  <si>
    <t>VF4D</t>
  </si>
  <si>
    <t>武林银泰总店C馆</t>
  </si>
  <si>
    <t>武林银泰C馆</t>
  </si>
  <si>
    <t>浙江省杭州下城区延安路546号五楼李宁专柜</t>
  </si>
  <si>
    <t>电梯旁-橱窗</t>
  </si>
  <si>
    <t>服装墙-女子</t>
  </si>
  <si>
    <t>VF4S</t>
  </si>
  <si>
    <t>世纪联华新塘店</t>
  </si>
  <si>
    <t>杭州市新塘路118号世纪联华李宁柜</t>
  </si>
  <si>
    <t>VF5K</t>
  </si>
  <si>
    <t>绍兴越城区银泰李宁</t>
  </si>
  <si>
    <t>绍兴银泰</t>
  </si>
  <si>
    <t>浙江省绍兴市越城区银泰百货李宁专柜</t>
  </si>
  <si>
    <t>越城区</t>
  </si>
  <si>
    <t>偏右</t>
  </si>
  <si>
    <t>VF5N</t>
  </si>
  <si>
    <t>嵊州北直街</t>
  </si>
  <si>
    <t>嵊州市北直街59号李宁专卖店</t>
  </si>
  <si>
    <t>嵊州市</t>
  </si>
  <si>
    <t>鞋墙pop框</t>
  </si>
  <si>
    <t>男子服装板墙</t>
  </si>
  <si>
    <t>左橱窗</t>
  </si>
  <si>
    <t>女子服装墙</t>
  </si>
  <si>
    <t>VF61</t>
  </si>
  <si>
    <t>千岛湖新安大街</t>
  </si>
  <si>
    <t>千岛湖新安大街61-19号</t>
  </si>
  <si>
    <t>淳安县</t>
  </si>
  <si>
    <t>2楼女子服装板墙</t>
  </si>
  <si>
    <t>门口橱窗</t>
  </si>
  <si>
    <t>二楼服装区焦点</t>
  </si>
  <si>
    <t>2楼鞋墙</t>
  </si>
  <si>
    <t>一楼服焦点</t>
  </si>
  <si>
    <t>2楼服装板墙</t>
  </si>
  <si>
    <t>V12D</t>
  </si>
  <si>
    <t>王苏芳(杭拱半2000号)</t>
  </si>
  <si>
    <t>杭州半山</t>
  </si>
  <si>
    <t>半山路82号（810）</t>
  </si>
  <si>
    <t>浙江区</t>
  </si>
  <si>
    <t>Z330118</t>
  </si>
  <si>
    <t>杭州蓝体体育用品有限公司(半山)</t>
  </si>
  <si>
    <t>A33048A</t>
  </si>
  <si>
    <t>浙江金冠实业发展有限公司第二分公司</t>
  </si>
  <si>
    <t>店铺1号门右侧1柱</t>
  </si>
  <si>
    <t>收银台左侧</t>
  </si>
  <si>
    <t>店铺2号门右侧1柱</t>
  </si>
  <si>
    <t>店铺2号门左侧1柱</t>
  </si>
  <si>
    <t>15Q3篮球-鞋墙</t>
  </si>
  <si>
    <t>店铺1号门左侧</t>
  </si>
  <si>
    <t>女服区</t>
  </si>
  <si>
    <t>服装</t>
  </si>
  <si>
    <t>V18V</t>
  </si>
  <si>
    <t>桐庐县分水镇春雷体育用品商店广电路分店</t>
  </si>
  <si>
    <t>桐庐分水广电路店</t>
  </si>
  <si>
    <t>分水镇广电路168170号</t>
  </si>
  <si>
    <t>Z330225</t>
  </si>
  <si>
    <t>分水镇春雷体育用品商店</t>
  </si>
  <si>
    <t>鞋子</t>
  </si>
  <si>
    <t>鞋墙左侧</t>
  </si>
  <si>
    <t>15Q3WADE-鞋墙</t>
  </si>
  <si>
    <t>收银台右侧</t>
  </si>
  <si>
    <t>鞋类</t>
  </si>
  <si>
    <t>正门右侧第一柱面</t>
  </si>
  <si>
    <t>条幅布+挂轴</t>
  </si>
  <si>
    <t>VA35</t>
  </si>
  <si>
    <t>杭州市建德市寿昌镇中山路51号</t>
  </si>
  <si>
    <t>建德寿昌中山路</t>
  </si>
  <si>
    <t>建德市</t>
  </si>
  <si>
    <t>Z700279</t>
  </si>
  <si>
    <t>建德寿昌镇卜树有</t>
  </si>
  <si>
    <t>左上</t>
  </si>
  <si>
    <t>VF73</t>
  </si>
  <si>
    <t>下城区庆春世纪联华李宁</t>
  </si>
  <si>
    <t>杭州市万塘路252号1幢计量大厦1107室</t>
  </si>
  <si>
    <t>男</t>
  </si>
  <si>
    <t>15Q3运动生活-女子服装
-华南华东西南华中-二线以上</t>
  </si>
  <si>
    <t>女</t>
  </si>
  <si>
    <t>VF5B</t>
  </si>
  <si>
    <t>杭州水晶城店</t>
  </si>
  <si>
    <t>水晶城店</t>
  </si>
  <si>
    <t>杭州市拱墅区上塘路458号水晶城购物中心4F李宁专柜</t>
  </si>
  <si>
    <t>收银台灯箱</t>
  </si>
  <si>
    <t xml:space="preserve">15Q3训练-男子服装-东北西北华北-二线以上
</t>
  </si>
  <si>
    <t>15Q3-运动生活-女子服装
-三级及以下通用</t>
  </si>
  <si>
    <t>15Q3训练-男子服装-华东华南西南华中通用</t>
  </si>
  <si>
    <t>V1C1</t>
  </si>
  <si>
    <t>杭州银泰百货有限公司</t>
  </si>
  <si>
    <t>杭州西湖银泰</t>
  </si>
  <si>
    <t>杭州市延安路98号BF楼</t>
  </si>
  <si>
    <t>V476</t>
  </si>
  <si>
    <t>绍兴县供销大厦有限公司鞋帽商场</t>
  </si>
  <si>
    <t>绍兴供销大厦</t>
  </si>
  <si>
    <t>绍兴市解放北路489号二楼</t>
  </si>
  <si>
    <t>试衣间</t>
  </si>
  <si>
    <t>VF29</t>
  </si>
  <si>
    <t>城西银泰城</t>
  </si>
  <si>
    <t>城西银泰</t>
  </si>
  <si>
    <t>杭州市拱墅区丰登街220号银泰百货2楼</t>
  </si>
  <si>
    <t>橱窗吊挂</t>
  </si>
  <si>
    <t>门口柱面</t>
  </si>
  <si>
    <t>诸暨市</t>
  </si>
  <si>
    <t>VA31</t>
  </si>
  <si>
    <t>余杭塘栖新街店</t>
  </si>
  <si>
    <t>余杭塘栖新街30-32号</t>
  </si>
  <si>
    <t>Z700268</t>
  </si>
  <si>
    <t>杭州余杭塘栖新街范莉</t>
  </si>
  <si>
    <t>鞋墙周边墙面</t>
  </si>
  <si>
    <t>15Q3训练-女子服装-华东华南西南华中通用</t>
  </si>
  <si>
    <t>VF78</t>
  </si>
  <si>
    <t>杭州西城广场李宁六代优化店</t>
  </si>
  <si>
    <t>浙江省杭州市西湖区文二西路551号西城广场李宁专柜</t>
  </si>
  <si>
    <t>背胶pp</t>
  </si>
  <si>
    <t>15Q3训练-女子服装</t>
  </si>
  <si>
    <t>15Q3运动生活-男子服装</t>
  </si>
  <si>
    <t>VF6W</t>
  </si>
  <si>
    <t>坊门街专卖店</t>
  </si>
  <si>
    <t>衢州市柯城区坊门街188号</t>
  </si>
  <si>
    <t>衢州市</t>
  </si>
  <si>
    <t>双面喷布（加挂轴）</t>
  </si>
  <si>
    <t>衢州市柯城区坊门街189号</t>
  </si>
  <si>
    <t>衢州市柯城区坊门街190号</t>
  </si>
  <si>
    <t>衢州市柯城区坊门街191号</t>
  </si>
  <si>
    <t>15Q3运动生活-男子鞋墙</t>
  </si>
  <si>
    <t>衢州市柯城区坊门街192号</t>
  </si>
  <si>
    <t>15Q3运动生活-男子服装-三线及以下通用</t>
  </si>
  <si>
    <t>衢州市柯城区坊门街193号</t>
  </si>
  <si>
    <t>15Q3训练-女子服装-东北华北西北通用</t>
  </si>
  <si>
    <t>衢州市柯城区坊门街194号</t>
  </si>
  <si>
    <t>衢州市柯城区坊门街195号</t>
  </si>
  <si>
    <t>衢州市柯城区坊门街196号</t>
  </si>
  <si>
    <t>15Q3运动生活-女子服装-华南华东西南华中-二线以上</t>
  </si>
  <si>
    <t>衢州市柯城区坊门街197号</t>
  </si>
  <si>
    <t>15Q3-运动生活-女子服装-三级及以下通用</t>
  </si>
  <si>
    <t>衢州市柯城区坊门街198号</t>
  </si>
  <si>
    <t>衢州市柯城区坊门街199号</t>
  </si>
  <si>
    <t>衢州市柯城区坊门街200号</t>
  </si>
  <si>
    <t>15Q3运动生活-女子服装-华北东北西北-二线以上</t>
  </si>
  <si>
    <t>VF6Y</t>
  </si>
  <si>
    <t>富阳银泰</t>
  </si>
  <si>
    <t>杭州市富阳春秋北路271-1号银泰5楼李宁专柜</t>
  </si>
  <si>
    <t>富阳市</t>
  </si>
  <si>
    <t>男子服装焦点</t>
  </si>
  <si>
    <t>V19N</t>
  </si>
  <si>
    <t xml:space="preserve">浙江省兰溪诸葛镇李宁六代优化店
</t>
  </si>
  <si>
    <t>浙江省兰溪诸葛镇工隆岗19号李宁店</t>
  </si>
  <si>
    <t>网格布</t>
  </si>
  <si>
    <t>男服装墙</t>
  </si>
  <si>
    <t>入口立柱</t>
  </si>
  <si>
    <t>女服装墙</t>
  </si>
  <si>
    <t>浙江省台州市临海世纪联华</t>
  </si>
  <si>
    <t>台州市临海市柏叶西路132-158号世纪联华一楼李宁专柜</t>
  </si>
  <si>
    <t>男子服装墙</t>
  </si>
  <si>
    <t>店外墙面</t>
  </si>
  <si>
    <t>店外立柱</t>
  </si>
  <si>
    <t xml:space="preserve">15Q3训练-男子服装
</t>
  </si>
  <si>
    <t>鞋墙pop</t>
  </si>
  <si>
    <t>网格布+挂轴</t>
  </si>
  <si>
    <t>WA0V</t>
  </si>
  <si>
    <t>巢湖百大店</t>
  </si>
  <si>
    <t>巢湖市百货大楼4层李宁专柜</t>
  </si>
  <si>
    <t>巢湖市</t>
  </si>
  <si>
    <t>安徽省</t>
  </si>
  <si>
    <t>合肥子公司</t>
  </si>
  <si>
    <t>A34037A</t>
  </si>
  <si>
    <t>合肥一动体育用品销售有限公司</t>
  </si>
  <si>
    <t>服装区周边，卖场入口</t>
  </si>
  <si>
    <t>服装墙周边POP</t>
  </si>
  <si>
    <t>WA3X</t>
  </si>
  <si>
    <t>巢湖五代店</t>
  </si>
  <si>
    <t>巢湖市人民路商业街11-11号</t>
  </si>
  <si>
    <t>男子服装墙周边</t>
  </si>
  <si>
    <t>女子服装板墙</t>
  </si>
  <si>
    <t>WF07</t>
  </si>
  <si>
    <t>合肥万达店</t>
  </si>
  <si>
    <t>合肥市蜀山区南二环路3818号万千百货5楼李宁专柜</t>
  </si>
  <si>
    <t>合肥市</t>
  </si>
  <si>
    <t>男子鞋墙</t>
  </si>
  <si>
    <t>WF1C</t>
  </si>
  <si>
    <t>肥西上派李宁店</t>
  </si>
  <si>
    <t>上派李宁店</t>
  </si>
  <si>
    <t>肥西县上派镇水晶城A5(110-112)</t>
  </si>
  <si>
    <t>肥西县</t>
  </si>
  <si>
    <t>男子服装墙灯片</t>
  </si>
  <si>
    <t>女子服装墙灯片</t>
  </si>
  <si>
    <t>男鞋墙灯片</t>
  </si>
  <si>
    <t>封闭女橱窗</t>
  </si>
  <si>
    <t>WF1H</t>
  </si>
  <si>
    <t>和县安德利店</t>
  </si>
  <si>
    <t>和县历阳东路150号和县安德利购物中心二楼李宁专柜</t>
  </si>
  <si>
    <t>马鞍山市</t>
  </si>
  <si>
    <t>鞋墙旁边</t>
  </si>
  <si>
    <t>男子服装墙旁</t>
  </si>
  <si>
    <t>收营台背景</t>
  </si>
  <si>
    <t>WF1O</t>
  </si>
  <si>
    <t>宝业六代店</t>
  </si>
  <si>
    <t>长江东路与东二环交口宝业东城时代广场商业区F区一层商201、202号</t>
  </si>
  <si>
    <t>女子服装墙旁POP</t>
  </si>
  <si>
    <t>男子服装墙橱窗</t>
  </si>
  <si>
    <t>灯片</t>
  </si>
  <si>
    <t>WF1R</t>
  </si>
  <si>
    <t>无为西大街李宁店</t>
  </si>
  <si>
    <t>安徽省芜湖市无为县西大街临湖小区6-7号门面</t>
  </si>
  <si>
    <t>无为县</t>
  </si>
  <si>
    <t>男服装灯片</t>
  </si>
  <si>
    <t>WF1S</t>
  </si>
  <si>
    <t>合肥长江路青云楼李宁</t>
  </si>
  <si>
    <t>青云楼李宁</t>
  </si>
  <si>
    <t>合肥市长江路与宿州路交口青云楼男李宁专柜</t>
  </si>
  <si>
    <t>WF1Y</t>
  </si>
  <si>
    <t>无为二店</t>
  </si>
  <si>
    <t>安徽省芜湖市无为县西大街师范附小综合楼李宁二店</t>
  </si>
  <si>
    <t>进门口右手边橱窗</t>
  </si>
  <si>
    <t>入口左手灯片（男子服装）</t>
  </si>
  <si>
    <t>进门口左手鞋墙灯片</t>
  </si>
  <si>
    <t>进门口左手边橱窗</t>
  </si>
  <si>
    <t>入口右手灯片（服装）</t>
  </si>
  <si>
    <t>WF28</t>
  </si>
  <si>
    <t>蒙城北路北京华联店</t>
  </si>
  <si>
    <t>蒙北华联店</t>
  </si>
  <si>
    <t>濉溪路与蒙城路交口负一楼</t>
  </si>
  <si>
    <t>庐阳区</t>
  </si>
  <si>
    <t>试衣间旁</t>
  </si>
  <si>
    <t>男子服装灯片</t>
  </si>
  <si>
    <t>男服装墙周边POP</t>
  </si>
  <si>
    <t>WF2A</t>
  </si>
  <si>
    <t>西门华联店</t>
  </si>
  <si>
    <t>长江西路华联店</t>
  </si>
  <si>
    <t>合肥长江西路北京华联商厦负一楼李宁专柜</t>
  </si>
  <si>
    <t>WF2E</t>
  </si>
  <si>
    <t>三里庵李宁</t>
  </si>
  <si>
    <t>蜀山区长江西路248号旺城大厦</t>
  </si>
  <si>
    <t>旗舰店</t>
  </si>
  <si>
    <t>女鞋墙灯片</t>
  </si>
  <si>
    <t>后场女服装墙灯片</t>
  </si>
  <si>
    <t>前场女子服装墙灯片</t>
  </si>
  <si>
    <t>WF2G</t>
  </si>
  <si>
    <t>乐普生李宁店</t>
  </si>
  <si>
    <t>合肥市府广场乐普生6楼李宁专柜</t>
  </si>
  <si>
    <t>电梯口旁边POP</t>
  </si>
  <si>
    <t>WF2H</t>
  </si>
  <si>
    <t>青阳蓉城路店</t>
  </si>
  <si>
    <t>青阳店</t>
  </si>
  <si>
    <t>池州市青阳县蓉城镇商务中心120-121号</t>
  </si>
  <si>
    <t>池州市</t>
  </si>
  <si>
    <t>青阳县</t>
  </si>
  <si>
    <t>鞋墙灯片</t>
  </si>
  <si>
    <t>小橱窗吊旗</t>
  </si>
  <si>
    <t>WF2T</t>
  </si>
  <si>
    <t>家天下6代优化店</t>
  </si>
  <si>
    <t>家天下店</t>
  </si>
  <si>
    <t>合肥市颖河路家天下生活广场二层</t>
  </si>
  <si>
    <t>瑶海区</t>
  </si>
  <si>
    <t>训练服装墙</t>
  </si>
  <si>
    <t>鞋墙POP</t>
  </si>
  <si>
    <t>篮球服装墙</t>
  </si>
  <si>
    <t>运动生活服装墙</t>
  </si>
  <si>
    <t>篮球服装板墙</t>
  </si>
  <si>
    <t>男子运动生活cc</t>
  </si>
  <si>
    <t>男橱窗吊旗</t>
  </si>
  <si>
    <t>通道橱窗</t>
  </si>
  <si>
    <t>WF3V</t>
  </si>
  <si>
    <t>和县历阳中路店</t>
  </si>
  <si>
    <t>15Q3运动生活-男子鞋墙-三线及以下通用</t>
  </si>
  <si>
    <t>男区</t>
  </si>
  <si>
    <t>男子篮球服装板墙</t>
  </si>
  <si>
    <t>公共区域</t>
  </si>
  <si>
    <t>V10M</t>
  </si>
  <si>
    <t>奉化广平路店</t>
  </si>
  <si>
    <t>奉化市锦屏广平路41-1号</t>
  </si>
  <si>
    <t>宁波市</t>
  </si>
  <si>
    <t>宁波子公司</t>
  </si>
  <si>
    <t>整改</t>
  </si>
  <si>
    <t>V14W</t>
  </si>
  <si>
    <t>象山建设路</t>
  </si>
  <si>
    <t>象山县丹城建设路199号</t>
  </si>
  <si>
    <t>V155</t>
  </si>
  <si>
    <t>慈溪柏隆店</t>
  </si>
  <si>
    <t>慈溪市浒山镇天九街149号</t>
  </si>
  <si>
    <t>A33137A</t>
  </si>
  <si>
    <t>V15O</t>
  </si>
  <si>
    <t>奉化市溪口丹辉体育用品商店</t>
  </si>
  <si>
    <t>浙江省宁波市奉化溪口经堂南路88号李宁专卖店</t>
  </si>
  <si>
    <t>Z330329</t>
  </si>
  <si>
    <t>A33116A</t>
  </si>
  <si>
    <t>温州一动体育用品有限公司</t>
  </si>
  <si>
    <t>收银台后面</t>
  </si>
  <si>
    <t>V171</t>
  </si>
  <si>
    <t>余姚金泰百货</t>
  </si>
  <si>
    <t>余姚金泰百货店</t>
  </si>
  <si>
    <t>余姚市南滨江路168号金泰百货6楼</t>
  </si>
  <si>
    <t>六代优化</t>
  </si>
  <si>
    <t>V17T</t>
  </si>
  <si>
    <t>北仑新大路店</t>
  </si>
  <si>
    <t>北仑区新碶街道新大路189号</t>
  </si>
  <si>
    <t>女子训练服装墙</t>
  </si>
  <si>
    <t>女子运动生活墙</t>
  </si>
  <si>
    <t>男子训练服装墙焦点</t>
  </si>
  <si>
    <t>V19G</t>
  </si>
  <si>
    <t>北仑金汇百货</t>
  </si>
  <si>
    <t>北仑金汇百货店</t>
  </si>
  <si>
    <t>北仑区新碶明州路709-725号金汇百货四楼</t>
  </si>
  <si>
    <t>A33127A</t>
  </si>
  <si>
    <t>V1F4</t>
  </si>
  <si>
    <t>慈溪杭州湾新区陈会斌</t>
  </si>
  <si>
    <t>慈溪杭州湾新区海南村李宁店</t>
  </si>
  <si>
    <t>Core Regular（主力店）</t>
  </si>
  <si>
    <t>Z330447</t>
  </si>
  <si>
    <t>A33115A</t>
  </si>
  <si>
    <t>宁波一动体育用品有限公司</t>
  </si>
  <si>
    <t>PP背胶</t>
  </si>
  <si>
    <t>女子服装墙焦点</t>
  </si>
  <si>
    <t>V1HB</t>
  </si>
  <si>
    <t>宁波江东世纪联华</t>
  </si>
  <si>
    <t>江东世纪联华店</t>
  </si>
  <si>
    <t>江东区中兴路138号世纪联华超市1楼</t>
  </si>
  <si>
    <t>A33121A</t>
  </si>
  <si>
    <r>
      <rPr>
        <sz val="9"/>
        <color indexed="8"/>
        <rFont val="宋体"/>
        <charset val="134"/>
      </rPr>
      <t>服装P</t>
    </r>
    <r>
      <rPr>
        <sz val="12"/>
        <rFont val="宋体"/>
        <charset val="134"/>
      </rPr>
      <t>OP框</t>
    </r>
  </si>
  <si>
    <t>V365</t>
  </si>
  <si>
    <t>宁波二百</t>
  </si>
  <si>
    <t>二百店</t>
  </si>
  <si>
    <t>海曙区中山东路220号第二百货四楼</t>
  </si>
  <si>
    <t>V370</t>
  </si>
  <si>
    <t>宁海太平洋</t>
  </si>
  <si>
    <t>A33132A</t>
  </si>
  <si>
    <t>收银台后边</t>
  </si>
  <si>
    <t>服装区域周边</t>
  </si>
  <si>
    <t>V372</t>
  </si>
  <si>
    <t>宁波新江厦</t>
  </si>
  <si>
    <t>新江厦店</t>
  </si>
  <si>
    <t>江东区中山东路301号4楼</t>
  </si>
  <si>
    <t>A33123A</t>
  </si>
  <si>
    <t>男子鞋墙旁边</t>
  </si>
  <si>
    <t>V379</t>
  </si>
  <si>
    <t>宁波新华联</t>
  </si>
  <si>
    <t>新华联店</t>
  </si>
  <si>
    <t>海曙区中山东路181号新华联商厦4楼</t>
  </si>
  <si>
    <t>A33124A</t>
  </si>
  <si>
    <t>主宰靠篮球</t>
  </si>
  <si>
    <t>柱子</t>
  </si>
  <si>
    <t>篮球</t>
  </si>
  <si>
    <t>V382</t>
  </si>
  <si>
    <t>宁波南苑</t>
  </si>
  <si>
    <t>南苑店</t>
  </si>
  <si>
    <t>海曙区药行街182号南苑鞋城三楼7-6场地</t>
  </si>
  <si>
    <t>A33117A</t>
  </si>
  <si>
    <t>女子服装区</t>
  </si>
  <si>
    <t>V396</t>
  </si>
  <si>
    <t>宁波市鄞州横溪宁宁体用品商店</t>
  </si>
  <si>
    <t>浙江省宁波市鄞州区横溪镇横溪大街113-5</t>
  </si>
  <si>
    <t>Z330247</t>
  </si>
  <si>
    <t>A33120A</t>
  </si>
  <si>
    <t>V437</t>
  </si>
  <si>
    <t>余姚华联商厦</t>
  </si>
  <si>
    <t>余姚华联商厦店</t>
  </si>
  <si>
    <t>余姚市新建路52-63号华联商厦4楼</t>
  </si>
  <si>
    <t>A33144A</t>
  </si>
  <si>
    <t>V821</t>
  </si>
  <si>
    <t>临平家乐福靳莹</t>
  </si>
  <si>
    <t>宁波市大榭开发区谢楠邻里中心二期122号李宁专卖店</t>
  </si>
  <si>
    <t>北仑区</t>
  </si>
  <si>
    <t>鞋墙周边POP</t>
  </si>
  <si>
    <t>服装区周边POP</t>
  </si>
  <si>
    <t>V882</t>
  </si>
  <si>
    <t>北仑东河路店</t>
  </si>
  <si>
    <t>北仑区新矸东河路538号</t>
  </si>
  <si>
    <t>A33129A</t>
  </si>
  <si>
    <t>男子服装区</t>
  </si>
  <si>
    <t>VA7N</t>
  </si>
  <si>
    <t>宁波市鄞州古林俊烨服装店</t>
  </si>
  <si>
    <t>浙江省宁波市古林镇菜场11幢82号李宁专卖店</t>
  </si>
  <si>
    <t>Z330451</t>
  </si>
  <si>
    <t>宁波高桥联丰林宽</t>
  </si>
  <si>
    <t>A33118A</t>
  </si>
  <si>
    <t>男子服装</t>
  </si>
  <si>
    <t>vaa5</t>
  </si>
  <si>
    <t>宁波江东华润</t>
  </si>
  <si>
    <t>江东华润店</t>
  </si>
  <si>
    <t>江东区桑田路299号华润万家1楼</t>
  </si>
  <si>
    <t>A33122A</t>
  </si>
  <si>
    <t>男子服装旁</t>
  </si>
  <si>
    <t>VAAN</t>
  </si>
  <si>
    <t>宁海世纪联华</t>
  </si>
  <si>
    <t>宁海县中山中路金昌大厦一层世纪联华</t>
  </si>
  <si>
    <t>男服装区旁边</t>
  </si>
  <si>
    <t>VF0K</t>
  </si>
  <si>
    <t>宁波慈溪天九街店</t>
  </si>
  <si>
    <t>慈溪天九街店</t>
  </si>
  <si>
    <t>宁波慈溪市天九街112-114号</t>
  </si>
  <si>
    <t>篮球服装墙旁</t>
  </si>
  <si>
    <t>VF0R</t>
  </si>
  <si>
    <t>慈溪华润香阁店</t>
  </si>
  <si>
    <t>慈溪市近郊新城大道北路271-319号华润万家一楼</t>
  </si>
  <si>
    <t>女子服装墙旁</t>
  </si>
  <si>
    <t>vf15</t>
  </si>
  <si>
    <t>奉化银泰</t>
  </si>
  <si>
    <t>奉化银泰店</t>
  </si>
  <si>
    <t>奉化市南山路150号银泰百货4楼</t>
  </si>
  <si>
    <t>鞋墙上的焦点</t>
  </si>
  <si>
    <t>vf1j</t>
  </si>
  <si>
    <t>镇海华润万家</t>
  </si>
  <si>
    <t>镇海华润万家店</t>
  </si>
  <si>
    <t>镇海区宁东路3-21号华润万家4楼</t>
  </si>
  <si>
    <t>A33126A</t>
  </si>
  <si>
    <t>vf2u</t>
  </si>
  <si>
    <t>慈溪老浒山李宁店</t>
  </si>
  <si>
    <t>慈溪市天九街华润万家一楼（天九街和解放路交叉口）</t>
  </si>
  <si>
    <t>A33141A</t>
  </si>
  <si>
    <t>鞋墙上</t>
  </si>
  <si>
    <t>VF31</t>
  </si>
  <si>
    <t>宁海县城关名流服饰商店</t>
  </si>
  <si>
    <t>浙江省宁波市宁海县兴宁南路157号</t>
  </si>
  <si>
    <t>Z800441</t>
  </si>
  <si>
    <t>服男子装墙旁边</t>
  </si>
  <si>
    <t>玻璃门橱窗左</t>
  </si>
  <si>
    <t>橱窗右边</t>
  </si>
  <si>
    <t>VF3P</t>
  </si>
  <si>
    <t>宁波北仑银泰店</t>
  </si>
  <si>
    <t>宁波北仑区岷山路505号四楼</t>
  </si>
  <si>
    <t>VF47</t>
  </si>
  <si>
    <t>宁海桃源南路店</t>
  </si>
  <si>
    <t>宁海县跃龙街道桃源南路113号</t>
  </si>
  <si>
    <t>篮球系列服装墙旁边</t>
  </si>
  <si>
    <t>灯箱</t>
  </si>
  <si>
    <t>VF4H</t>
  </si>
  <si>
    <t>宁波天一广场日新街店</t>
  </si>
  <si>
    <t>宁波日新街店</t>
  </si>
  <si>
    <t>宁波市海曙区日新街66号</t>
  </si>
  <si>
    <t>VF4J</t>
  </si>
  <si>
    <t>余姚四明广场华联店</t>
  </si>
  <si>
    <t>余姚四明广场店</t>
  </si>
  <si>
    <t>余姚市舜水路142号四明广场新华联百货4楼</t>
  </si>
  <si>
    <t>商场电梯旁</t>
  </si>
  <si>
    <t>VF5J</t>
  </si>
  <si>
    <t>宁波洛兹广场乐购店</t>
  </si>
  <si>
    <t>洛兹广场店</t>
  </si>
  <si>
    <t>雅戈尔大道159—163号洛兹广场一期一层B5</t>
  </si>
  <si>
    <t>鞋墙旁</t>
  </si>
  <si>
    <t>VF5L</t>
  </si>
  <si>
    <t>慈溪观海卫南大街</t>
  </si>
  <si>
    <t>慈溪观海卫镇南大街26-28号</t>
  </si>
  <si>
    <t>灯箱是画框</t>
  </si>
  <si>
    <t>VF5Z</t>
  </si>
  <si>
    <t>慈溪保利滨湖体博店</t>
  </si>
  <si>
    <t>慈溪市三北大街保利宾湖广场体博运动城1楼</t>
  </si>
  <si>
    <t>V410</t>
  </si>
  <si>
    <t>宁波市勤州咸祥徐凯体育用品商店</t>
  </si>
  <si>
    <t>宁波咸祥镇</t>
  </si>
  <si>
    <t>宁波市勤州区咸祥镇咸祥南路（咸三村）</t>
  </si>
  <si>
    <t>鄞州区</t>
  </si>
  <si>
    <t>男子服装周边墙面POP</t>
  </si>
  <si>
    <t>V706</t>
  </si>
  <si>
    <t>宁波市鄞州石矸新金冠体育用品商店</t>
  </si>
  <si>
    <t>宁波东方阁</t>
  </si>
  <si>
    <t>宁波市鄞州区石矸镇街道北路东方阁小区7号101</t>
  </si>
  <si>
    <t>Z330242</t>
  </si>
  <si>
    <t>VF50</t>
  </si>
  <si>
    <t>高鑫广场</t>
  </si>
  <si>
    <t>商场过道POP框</t>
  </si>
  <si>
    <t>余姚市</t>
  </si>
  <si>
    <t>浙江省宁波市慈溪大润发李宁六代优化店</t>
  </si>
  <si>
    <t>慈溪市古塘街道北二环中路550号大润发李宁店</t>
  </si>
  <si>
    <t>慈溪市</t>
  </si>
  <si>
    <t>跑步橱窗</t>
  </si>
  <si>
    <t>篮球橱窗</t>
  </si>
  <si>
    <t>15Q3运动生活-女子服装</t>
  </si>
  <si>
    <t>15Q3训练-男子服装-华东华南</t>
  </si>
  <si>
    <t>鞋墙中间</t>
  </si>
  <si>
    <t>男服装墙附近</t>
  </si>
  <si>
    <t>PVC硬片</t>
  </si>
  <si>
    <t>杭州湾世纪金源购物中心</t>
  </si>
  <si>
    <t>浙江省宁波市慈溪市杭州湾世纪进源购物中心3F李宁店</t>
  </si>
  <si>
    <t>网格布（加挂轴）</t>
  </si>
  <si>
    <t>入口服装区墙面</t>
  </si>
  <si>
    <t>试衣间门口</t>
  </si>
  <si>
    <t>15Q3训练-男子服装-东北西北华北-三线及以下</t>
  </si>
  <si>
    <t>女子运动生活服装墙</t>
  </si>
  <si>
    <t>V144</t>
  </si>
  <si>
    <t>项义勇331082610000808</t>
  </si>
  <si>
    <t>临海桃渚镇</t>
  </si>
  <si>
    <t>临海市桃渚镇四岔村康平街36号</t>
  </si>
  <si>
    <t>温州子公司</t>
  </si>
  <si>
    <t>V17I</t>
  </si>
  <si>
    <t>台州市黄岩非凡空间服饰店</t>
  </si>
  <si>
    <t>台州黄岩青年东路店</t>
  </si>
  <si>
    <t>台州市黄岩区青年东路18号</t>
  </si>
  <si>
    <t>黄岩区</t>
  </si>
  <si>
    <t>入口处</t>
  </si>
  <si>
    <t>悬挂POP</t>
  </si>
  <si>
    <t>鞋墙中缝</t>
  </si>
  <si>
    <t>V1D3</t>
  </si>
  <si>
    <t>台州欧尚超市</t>
  </si>
  <si>
    <t>台州欧尚</t>
  </si>
  <si>
    <t>台州市欧尚超市TZ1030号</t>
  </si>
  <si>
    <t>A33047A</t>
  </si>
  <si>
    <t>浙江金冠实业发展有限公司</t>
  </si>
  <si>
    <t>服装墙面</t>
  </si>
  <si>
    <t>V1JA</t>
  </si>
  <si>
    <t>台州锦江百货</t>
  </si>
  <si>
    <t>椒江解放南路253号锦江百货3楼</t>
  </si>
  <si>
    <t>男服装墙旁边</t>
  </si>
  <si>
    <t>V323</t>
  </si>
  <si>
    <t>温州市瓯海瞿溪海燕小百货店</t>
  </si>
  <si>
    <t>景洪体育用品店</t>
  </si>
  <si>
    <t>温州市瓯海区瞿溪镇河头街258号</t>
  </si>
  <si>
    <t>A33069A</t>
  </si>
  <si>
    <t>温州市峰力体育用品有限公司</t>
  </si>
  <si>
    <t>女子服装墙中</t>
  </si>
  <si>
    <t>女子服装墙周边</t>
  </si>
  <si>
    <t>男子鞋墙左</t>
  </si>
  <si>
    <t>V325</t>
  </si>
  <si>
    <t>赵元胜330382604626826</t>
  </si>
  <si>
    <t>虹桥名品街</t>
  </si>
  <si>
    <t>乐清市虹桥镇名品街326号</t>
  </si>
  <si>
    <t>15Q3运动生活-女子鞋墙-三线及以下通</t>
  </si>
  <si>
    <t>正门右侧</t>
  </si>
  <si>
    <t>橱窗边</t>
  </si>
  <si>
    <t>VA0O</t>
  </si>
  <si>
    <t>温州双屿鹿城工业区店</t>
  </si>
  <si>
    <t>温州双屿镇鹿城工业区迪索路5号</t>
  </si>
  <si>
    <t>鞋墙圆形POP（女子）</t>
  </si>
  <si>
    <t>鞋墙圆形POP（男子）</t>
  </si>
  <si>
    <t>VA1X</t>
  </si>
  <si>
    <t>浙江省温州市瓯海梧田镇塘西路1-5号店</t>
  </si>
  <si>
    <t>瓯海梧田镇塘西路1-5号店</t>
  </si>
  <si>
    <t>浙江省温州市瓯海梧田镇塘西路1-5号</t>
  </si>
  <si>
    <t>焦点POP</t>
  </si>
  <si>
    <t>服装周边女子区POP</t>
  </si>
  <si>
    <t>橱窗POP</t>
  </si>
  <si>
    <t>网布</t>
  </si>
  <si>
    <t>服装周边男子区POP</t>
  </si>
  <si>
    <t>VA4J</t>
  </si>
  <si>
    <t>椒江世纪联华</t>
  </si>
  <si>
    <t>世纪联华</t>
  </si>
  <si>
    <t>椒江市府大道555-599号世纪联华超市1楼</t>
  </si>
  <si>
    <t>男服装板墙旁边</t>
  </si>
  <si>
    <t>VA86</t>
  </si>
  <si>
    <t>仙居东方百货</t>
  </si>
  <si>
    <t>浙江台州仙居县东方百货李宁店</t>
  </si>
  <si>
    <t>VAA4</t>
  </si>
  <si>
    <t>台州三门东方百货</t>
  </si>
  <si>
    <t>浙江台州三门东方百货李宁店</t>
  </si>
  <si>
    <t>a33047a</t>
  </si>
  <si>
    <t>VF0B</t>
  </si>
  <si>
    <t>新桥一百李宁店</t>
  </si>
  <si>
    <t>浙江省温州市瓯海区新桥镇国鼎路67号    </t>
  </si>
  <si>
    <t>A33069M</t>
  </si>
  <si>
    <t>VF0T</t>
  </si>
  <si>
    <t>温州联合李宁</t>
  </si>
  <si>
    <t>联合李宁</t>
  </si>
  <si>
    <t>温州市鹿城区联合广场金马大厦一层李宁专卖店</t>
  </si>
  <si>
    <t>VF0U</t>
  </si>
  <si>
    <t>温州万松</t>
  </si>
  <si>
    <t>万松李宁</t>
  </si>
  <si>
    <t>温州瑞安市万松路13号运动一家李宁专卖店</t>
  </si>
  <si>
    <t>VF20</t>
  </si>
  <si>
    <t>0瓯海潘桥店</t>
  </si>
  <si>
    <t>温州市瓯海区潘桥街道荣宁街55号李宁专卖店</t>
  </si>
  <si>
    <t>A33069AZ</t>
  </si>
  <si>
    <t>VF28</t>
  </si>
  <si>
    <t>温州瓯海区梧慈路445号店</t>
  </si>
  <si>
    <t>温州瓯海区梧慈店</t>
  </si>
  <si>
    <t>浙江省温州市瓯海区梧慈路445号</t>
  </si>
  <si>
    <t>VF3Q</t>
  </si>
  <si>
    <t>温州梧田阳红路19号店</t>
  </si>
  <si>
    <t>男子鞋墙POP海报</t>
  </si>
  <si>
    <t>VF3T</t>
  </si>
  <si>
    <t>浙江省温州市乐清时代李宁</t>
  </si>
  <si>
    <t>乐清时代李宁</t>
  </si>
  <si>
    <t>乐清市清远路221号时代广场4楼</t>
  </si>
  <si>
    <t>VF4E</t>
  </si>
  <si>
    <t>乐清市建设东路50-56号</t>
  </si>
  <si>
    <t>VF4X</t>
  </si>
  <si>
    <t>台州市椒江区市府大道289号耀达百货5楼</t>
  </si>
  <si>
    <t>VF4Z</t>
  </si>
  <si>
    <t>瑞安市解放中路108号海华运动城</t>
  </si>
  <si>
    <t>墙面POP</t>
  </si>
  <si>
    <t>VF56</t>
  </si>
  <si>
    <t>温州瑞安市万松西路以北港瑞新玉海广场一楼</t>
  </si>
  <si>
    <t>VF59</t>
  </si>
  <si>
    <t>龙湾永强罗东街店</t>
  </si>
  <si>
    <t>温州市龙湾区永中街道罗东街 254 -256 号李宁专卖店</t>
  </si>
  <si>
    <t>Z700006</t>
  </si>
  <si>
    <t>收银台背胶</t>
  </si>
  <si>
    <t>VF5A</t>
  </si>
  <si>
    <t>青田运动一家</t>
  </si>
  <si>
    <t>丽水市</t>
  </si>
  <si>
    <t>VF5F</t>
  </si>
  <si>
    <t>温州瑞安市虹桥南路229-231号</t>
  </si>
  <si>
    <t>试衣间周边</t>
  </si>
  <si>
    <t>VF5I</t>
  </si>
  <si>
    <t>乐清市乐成镇玉箫路111号南虹广场银泰百货4楼李宁专柜</t>
  </si>
  <si>
    <t>偏上</t>
  </si>
  <si>
    <t>VF60</t>
  </si>
  <si>
    <t>瑞安虹桥南路店</t>
  </si>
  <si>
    <t>瑞安市虹桥南路店</t>
  </si>
  <si>
    <t>浙江省瑞安市虹桥南路34-36号李宁专卖店</t>
  </si>
  <si>
    <t>收银台周边POP</t>
  </si>
  <si>
    <t>VF63</t>
  </si>
  <si>
    <t>瑞安市塘下店</t>
  </si>
  <si>
    <t>温州瑞安市虹桥南路229-231号李宁专卖店</t>
  </si>
  <si>
    <t>男子训练POP</t>
  </si>
  <si>
    <t>男子服装板墙POP</t>
  </si>
  <si>
    <t>男子POP</t>
  </si>
  <si>
    <t>形象POP墙</t>
  </si>
  <si>
    <t>服装墙POP</t>
  </si>
  <si>
    <t>服装POP</t>
  </si>
  <si>
    <t>VF66</t>
  </si>
  <si>
    <t>浙江省台州市黄岩世纪联华店</t>
  </si>
  <si>
    <t>黄岩世纪联华</t>
  </si>
  <si>
    <t>台州市黄岩区劳动南路263号国贸大厦一楼世纪联华李宁专柜</t>
  </si>
  <si>
    <t>鞋焦点</t>
  </si>
  <si>
    <t>商场通道POP（主推广）</t>
  </si>
  <si>
    <t>男子服装POP框</t>
  </si>
  <si>
    <t>VF6J</t>
  </si>
  <si>
    <t>柳市新都路店</t>
  </si>
  <si>
    <t>温州市乐清市柳市新都路六代优化店</t>
  </si>
  <si>
    <t>柳市新都西路10号-12号</t>
  </si>
  <si>
    <t>服装焦点</t>
  </si>
  <si>
    <t>副橱窗</t>
  </si>
  <si>
    <t>进门正对</t>
  </si>
  <si>
    <t>VF6N</t>
  </si>
  <si>
    <t>苍南钱库</t>
  </si>
  <si>
    <t>温州市苍南钱库李宁六代优化店</t>
  </si>
  <si>
    <t>苍南县钱库镇振兴西街36-38</t>
  </si>
  <si>
    <t>进门主画面</t>
  </si>
  <si>
    <t>运动生活</t>
  </si>
  <si>
    <t>世纪华联南国李宁</t>
  </si>
  <si>
    <t>温州市鹿城区黎明西路国贸中心902室东首</t>
  </si>
  <si>
    <t>VF6R</t>
  </si>
  <si>
    <t>瓯北浦西路店</t>
  </si>
  <si>
    <t>温州市永嘉县瓯北浦西路顶派大楼</t>
  </si>
  <si>
    <t>W10G</t>
  </si>
  <si>
    <t>安庆金华联超市</t>
  </si>
  <si>
    <t>安庆金华联店中店</t>
  </si>
  <si>
    <t>安庆市人民路422号安庆金华联超市有限责任公司</t>
  </si>
  <si>
    <t>安庆市</t>
  </si>
  <si>
    <t>迎江区</t>
  </si>
  <si>
    <t>苏皖区</t>
  </si>
  <si>
    <t>A34029A</t>
  </si>
  <si>
    <t>安庆市利生商贸有限公司</t>
  </si>
  <si>
    <t>A34025AZ</t>
  </si>
  <si>
    <t>进门第一根立柱</t>
  </si>
  <si>
    <t>W10L</t>
  </si>
  <si>
    <t>安庆迎江区旭日体育用品专营店</t>
  </si>
  <si>
    <t>安庆人民路三中店</t>
  </si>
  <si>
    <t>安庆市人民路362号</t>
  </si>
  <si>
    <t>收银台拐角</t>
  </si>
  <si>
    <t>进门左手边第一张</t>
  </si>
  <si>
    <t>W142</t>
  </si>
  <si>
    <t>安庆市迎江区旭日体育用品专营店</t>
  </si>
  <si>
    <t>安庆吴越街地铺</t>
  </si>
  <si>
    <t>安庆市吴越街12号</t>
  </si>
  <si>
    <t>收银台右边</t>
  </si>
  <si>
    <t>进门左边第一张</t>
  </si>
  <si>
    <t>进门第一根立柱右边</t>
  </si>
  <si>
    <t>进门右边第一张</t>
  </si>
  <si>
    <t>进门第一根立柱左边</t>
  </si>
  <si>
    <t>W143</t>
  </si>
  <si>
    <t>安庆新百百货</t>
  </si>
  <si>
    <t>安庆新百店中店</t>
  </si>
  <si>
    <t>安庆市人民路416号三楼</t>
  </si>
  <si>
    <t>男子进门立柱正面</t>
  </si>
  <si>
    <t>W14A</t>
  </si>
  <si>
    <t>汪建平340803600000038(1-1)</t>
  </si>
  <si>
    <t>安庆北门店</t>
  </si>
  <si>
    <t>安庆市集贤路（集贤庄苑)17号18号</t>
  </si>
  <si>
    <t>大观区</t>
  </si>
  <si>
    <t>进门左边</t>
  </si>
  <si>
    <t>进门右边</t>
  </si>
  <si>
    <t>WF32</t>
  </si>
  <si>
    <t>人民中路店</t>
  </si>
  <si>
    <t>安庆市人民路438号</t>
  </si>
  <si>
    <t>进门右手边第一张</t>
  </si>
  <si>
    <t>左进门第一张</t>
  </si>
  <si>
    <t>中间柱面</t>
  </si>
  <si>
    <t>W104</t>
  </si>
  <si>
    <t>芜湖市中山路步行街李宁专卖店</t>
  </si>
  <si>
    <t>芜湖中山路步行街新店</t>
  </si>
  <si>
    <t>芜湖市中山路步行街20号华亿国际购物中心南楼一层李宁专卖店</t>
  </si>
  <si>
    <t>芜湖市</t>
  </si>
  <si>
    <t>镜湖区</t>
  </si>
  <si>
    <t>A34033A</t>
  </si>
  <si>
    <t>合肥腾瑞体育用品有限公司</t>
  </si>
  <si>
    <t>A34033AZ</t>
  </si>
  <si>
    <t>进门右男子服装区</t>
  </si>
  <si>
    <t>服装板墙</t>
  </si>
  <si>
    <t>侧门旁边</t>
  </si>
  <si>
    <t>收银台右男子服装区</t>
  </si>
  <si>
    <t>侧面橱窗</t>
  </si>
  <si>
    <t>W105</t>
  </si>
  <si>
    <t>芜湖市奥星体育用品有限公司</t>
  </si>
  <si>
    <t>芜湖柳春园店</t>
  </si>
  <si>
    <t>芜湖市柳春园20号</t>
  </si>
  <si>
    <t>中岛（女子）</t>
  </si>
  <si>
    <t>进门第二根柱子正面</t>
  </si>
  <si>
    <t>进门第一根柱子左侧</t>
  </si>
  <si>
    <t>进门左边橱窗右</t>
  </si>
  <si>
    <t>外试衣间</t>
  </si>
  <si>
    <t>中岛（男子）</t>
  </si>
  <si>
    <t>进门第一根柱子右侧</t>
  </si>
  <si>
    <t>店门左边橱窗</t>
  </si>
  <si>
    <t>W109</t>
  </si>
  <si>
    <t>芜湖南京新百大厦店中店</t>
  </si>
  <si>
    <t>芜湖新百店中店</t>
  </si>
  <si>
    <t>芜湖市中山路1号南京新百大厦三楼运动商场</t>
  </si>
  <si>
    <t>新芜区</t>
  </si>
  <si>
    <t>W10F</t>
  </si>
  <si>
    <t>天长市天力伟业服饰有限公司三福百货分公司</t>
  </si>
  <si>
    <t>滁州天长步行街店</t>
  </si>
  <si>
    <t>天长市步行街口</t>
  </si>
  <si>
    <t>滁州市</t>
  </si>
  <si>
    <t>天长市</t>
  </si>
  <si>
    <t>Z340043</t>
  </si>
  <si>
    <t>安徽省天长市天力伟业服饰有限公司</t>
  </si>
  <si>
    <t>女子试衣间</t>
  </si>
  <si>
    <t>W112</t>
  </si>
  <si>
    <t>合肥新奥体体育用品有限公司二分店</t>
  </si>
  <si>
    <t>合肥芜湖路地铺</t>
  </si>
  <si>
    <t>合肥市芜湖路161号</t>
  </si>
  <si>
    <t>包河区</t>
  </si>
  <si>
    <t>女子区域</t>
  </si>
  <si>
    <t>女子区</t>
  </si>
  <si>
    <t>男子区域</t>
  </si>
  <si>
    <t>背胶PP+雪弗板</t>
  </si>
  <si>
    <t>门口</t>
  </si>
  <si>
    <t>女子鞋墙</t>
  </si>
  <si>
    <t>背胶PP+3MM雪弗板</t>
  </si>
  <si>
    <t>W118</t>
  </si>
  <si>
    <t>宣城市宣州区大众体育用品商店</t>
  </si>
  <si>
    <t>宣城李宁地铺</t>
  </si>
  <si>
    <t>宣州区叠幛中路67号5-6</t>
  </si>
  <si>
    <t>宣城市</t>
  </si>
  <si>
    <t>宣州区</t>
  </si>
  <si>
    <t>磁贴</t>
  </si>
  <si>
    <t>鞋墙上面</t>
  </si>
  <si>
    <t>进门右边鞋墙边</t>
  </si>
  <si>
    <t>W119</t>
  </si>
  <si>
    <t>黄丙余3415033013999</t>
  </si>
  <si>
    <t>六安李宁地铺</t>
  </si>
  <si>
    <t>六安市兴美花园3号1314</t>
  </si>
  <si>
    <t>六安市</t>
  </si>
  <si>
    <t>裕安区</t>
  </si>
  <si>
    <t>Z340075</t>
  </si>
  <si>
    <t>六安市明珠商业街A区</t>
  </si>
  <si>
    <t>男服装墙周边</t>
  </si>
  <si>
    <t>W11F</t>
  </si>
  <si>
    <t>合肥经济开发区锦绣体育用品店</t>
  </si>
  <si>
    <t>合肥开发区店</t>
  </si>
  <si>
    <t>合肥市经济开发区城市之光*莲花路1746号</t>
  </si>
  <si>
    <t>Z340074</t>
  </si>
  <si>
    <t>合肥开发区李宁店</t>
  </si>
  <si>
    <t>进门左手第一张男子服装</t>
  </si>
  <si>
    <t>W11J</t>
  </si>
  <si>
    <t>合肥商业大厦</t>
  </si>
  <si>
    <t>金寨路与望江路交叉口商业大厦五楼</t>
  </si>
  <si>
    <t>蜀山区</t>
  </si>
  <si>
    <t>形象墙</t>
  </si>
  <si>
    <t>W11K</t>
  </si>
  <si>
    <t>黄以平3414233012582</t>
  </si>
  <si>
    <t>含山李宁店</t>
  </si>
  <si>
    <t>巢湖市含山县环峰北路</t>
  </si>
  <si>
    <t>含山县</t>
  </si>
  <si>
    <t>Z340077</t>
  </si>
  <si>
    <t>巢湖含山县环峰北路兴德一号楼</t>
  </si>
  <si>
    <t>W122</t>
  </si>
  <si>
    <t>桐城市龙眠路服饰店</t>
  </si>
  <si>
    <t>安庆桐城店</t>
  </si>
  <si>
    <t>龙眠路</t>
  </si>
  <si>
    <t>桐城市</t>
  </si>
  <si>
    <t>Z340017</t>
  </si>
  <si>
    <t>桐城李宁专卖店</t>
  </si>
  <si>
    <t>W129</t>
  </si>
  <si>
    <t>合肥百货大楼集团铜陵合百商厦</t>
  </si>
  <si>
    <t>铜陵合百商厦店中店</t>
  </si>
  <si>
    <t>铜陵长江中路785号</t>
  </si>
  <si>
    <t>铜陵市</t>
  </si>
  <si>
    <t>铜官山区</t>
  </si>
  <si>
    <t>进厅右边</t>
  </si>
  <si>
    <t>W12S</t>
  </si>
  <si>
    <t>凌勇3411063013323</t>
  </si>
  <si>
    <t>定远县步行街店</t>
  </si>
  <si>
    <t>滁洲市定远县黄金步行街</t>
  </si>
  <si>
    <t>定远县</t>
  </si>
  <si>
    <t>Z340060</t>
  </si>
  <si>
    <t>滁州定远县李宁店</t>
  </si>
  <si>
    <t>鞋凳</t>
  </si>
  <si>
    <t>收银台背后</t>
  </si>
  <si>
    <t>W13B</t>
  </si>
  <si>
    <t>颖上县解放南路服装店</t>
  </si>
  <si>
    <t>颖上店</t>
  </si>
  <si>
    <t>颖上县解放南路(龙门)</t>
  </si>
  <si>
    <t>阜阳市</t>
  </si>
  <si>
    <t>颍上县</t>
  </si>
  <si>
    <t>Z340101</t>
  </si>
  <si>
    <t>安徽省阜阳市颖上县解放路李宁专卖店</t>
  </si>
  <si>
    <t>专卖店门口右边橱窗</t>
  </si>
  <si>
    <t>W13C</t>
  </si>
  <si>
    <t>张国海3421223009939</t>
  </si>
  <si>
    <t>临泉李宁店</t>
  </si>
  <si>
    <t>临泉县城关镇光明路</t>
  </si>
  <si>
    <t>临泉县</t>
  </si>
  <si>
    <t>Z340102</t>
  </si>
  <si>
    <t>安徽省阜阳市临泉县光明路李宁专卖店</t>
  </si>
  <si>
    <t>进门左边橱窗内</t>
  </si>
  <si>
    <t>W151</t>
  </si>
  <si>
    <t>安徽国际购物广场</t>
  </si>
  <si>
    <t>合肥国购店中店</t>
  </si>
  <si>
    <t>合肥市长江西路199号一层</t>
  </si>
  <si>
    <t>鞋区旁橱窗</t>
  </si>
  <si>
    <t>展台旁POP</t>
  </si>
  <si>
    <t>女服旁墙面</t>
  </si>
  <si>
    <t>正门橱窗</t>
  </si>
  <si>
    <t>男鞋焦点</t>
  </si>
  <si>
    <t>W15Z</t>
  </si>
  <si>
    <t>六安市周集李宁专卖店</t>
  </si>
  <si>
    <t>六安霍邱县周集镇店</t>
  </si>
  <si>
    <t>六安市霍邱县周集镇</t>
  </si>
  <si>
    <t>霍邱县</t>
  </si>
  <si>
    <t>Z340128</t>
  </si>
  <si>
    <t>周明春</t>
  </si>
  <si>
    <t>W165</t>
  </si>
  <si>
    <t>合肥腾百运动城</t>
  </si>
  <si>
    <t>合肥腾百店中店</t>
  </si>
  <si>
    <t>淮河路腾百运动城</t>
  </si>
  <si>
    <t>店门右边靠外一张</t>
  </si>
  <si>
    <t>W167</t>
  </si>
  <si>
    <t>合肥新都会环球购物广场</t>
  </si>
  <si>
    <t>合肥新都会店中店</t>
  </si>
  <si>
    <t>马鞍山路环球时代广场</t>
  </si>
  <si>
    <t>第一试衣间内</t>
  </si>
  <si>
    <t>进门左边男区第一张</t>
  </si>
  <si>
    <t>鞋墙柱面</t>
  </si>
  <si>
    <t>进门右边女区第一张</t>
  </si>
  <si>
    <t>W16L</t>
  </si>
  <si>
    <t>合肥淮河路国泰店</t>
  </si>
  <si>
    <t>合肥国泰店</t>
  </si>
  <si>
    <t>合肥市淮河路国泰服饰</t>
  </si>
  <si>
    <t>进门左边第二张</t>
  </si>
  <si>
    <t>进门左边第三张</t>
  </si>
  <si>
    <t>大门口灯箱</t>
  </si>
  <si>
    <t>户外灯片</t>
  </si>
  <si>
    <t>四周需要打孔</t>
  </si>
  <si>
    <t>进门右边第二张</t>
  </si>
  <si>
    <t>进门右边第三张</t>
  </si>
  <si>
    <t>后场收银台背景</t>
  </si>
  <si>
    <t>灯箱片四周需要打孔</t>
  </si>
  <si>
    <t>中场形象墙灯箱</t>
  </si>
  <si>
    <t>灯箱布周围需要打孔</t>
  </si>
  <si>
    <t>W17A</t>
  </si>
  <si>
    <t>枞阳县莲花路李宁店</t>
  </si>
  <si>
    <t>枞阳莲花路店</t>
  </si>
  <si>
    <t>枞阳县</t>
  </si>
  <si>
    <t>Z340071</t>
  </si>
  <si>
    <t>安庆枞阳县凤凰山路李宁店</t>
  </si>
  <si>
    <t>进门右手第一张男子服装墙周边</t>
  </si>
  <si>
    <t>W17D</t>
  </si>
  <si>
    <t>华亿国际北四楼专柜</t>
  </si>
  <si>
    <t>芜湖市中山路18号华亿国际购物中心北楼负一楼运动李宁专柜</t>
  </si>
  <si>
    <t>W17Y</t>
  </si>
  <si>
    <t>霍山李宁专卖店</t>
  </si>
  <si>
    <t>霍山李宁店</t>
  </si>
  <si>
    <t>安徽霍山县嘉利星城西大街.</t>
  </si>
  <si>
    <t>霍山县</t>
  </si>
  <si>
    <t>Z340045</t>
  </si>
  <si>
    <t>六安市霍山县李宁专卖店</t>
  </si>
  <si>
    <t>进门左手第一张男子服装墙中缝</t>
  </si>
  <si>
    <t>W18R</t>
  </si>
  <si>
    <t>定远李宁二店</t>
  </si>
  <si>
    <t>定远步行街李宁二店</t>
  </si>
  <si>
    <t>定远县步行街</t>
  </si>
  <si>
    <t>W193</t>
  </si>
  <si>
    <t>六安新都会李宁</t>
  </si>
  <si>
    <t>安徽省六安皖西路与梅山路交叉口新都会三楼</t>
  </si>
  <si>
    <t>金安区</t>
  </si>
  <si>
    <t>鞋墙中岛</t>
  </si>
  <si>
    <t>鞋中岛</t>
  </si>
  <si>
    <t>W194</t>
  </si>
  <si>
    <t>桐城胧眠路李宁二店</t>
  </si>
  <si>
    <t>桐城胧眠路店</t>
  </si>
  <si>
    <t>W197</t>
  </si>
  <si>
    <t>六安白云商场店中店</t>
  </si>
  <si>
    <t>白云商场店中店</t>
  </si>
  <si>
    <t>六安市白云商场５楼</t>
  </si>
  <si>
    <t>Z340165</t>
  </si>
  <si>
    <t>六安市白云商贸有限公司</t>
  </si>
  <si>
    <t>W199</t>
  </si>
  <si>
    <t>阜南县淮河路李宁二店</t>
  </si>
  <si>
    <t>阜南李宁二店</t>
  </si>
  <si>
    <t>安徽阜阳市阜南县淮河路</t>
  </si>
  <si>
    <t>阜南县</t>
  </si>
  <si>
    <t>Z340103</t>
  </si>
  <si>
    <t>安徽省阜阳市阜南县淮河路李宁专卖店</t>
  </si>
  <si>
    <t>一楼橱窗</t>
  </si>
  <si>
    <t>二楼橱窗</t>
  </si>
  <si>
    <t>二楼鞋墙中间</t>
  </si>
  <si>
    <t>男服装中间</t>
  </si>
  <si>
    <t>W1AN</t>
  </si>
  <si>
    <t>怀宁皖西路李宁店</t>
  </si>
  <si>
    <t>怀宁李宁二店</t>
  </si>
  <si>
    <t>安徽怀宁县皖西路</t>
  </si>
  <si>
    <t>怀宁县</t>
  </si>
  <si>
    <t>Z340159</t>
  </si>
  <si>
    <t>安庆市怀宁县丁令满</t>
  </si>
  <si>
    <t>进门右边1</t>
  </si>
  <si>
    <t>鞋墙左边</t>
  </si>
  <si>
    <t>进门右边2焦点</t>
  </si>
  <si>
    <t>鞋墙右边</t>
  </si>
  <si>
    <t>进门左边1焦点</t>
  </si>
  <si>
    <t>进门右边1焦点</t>
  </si>
  <si>
    <t>W1AU</t>
  </si>
  <si>
    <t>肥东李宁老街专卖店</t>
  </si>
  <si>
    <t>肥东李宁二店</t>
  </si>
  <si>
    <t>合肥市肥东县老街</t>
  </si>
  <si>
    <t>肥东县</t>
  </si>
  <si>
    <t>Z340052</t>
  </si>
  <si>
    <t>肥东县青春路琪瑞大厦</t>
  </si>
  <si>
    <t>WA1F</t>
  </si>
  <si>
    <t>合肥临泉路合家福李宁店</t>
  </si>
  <si>
    <t>临泉路合家福</t>
  </si>
  <si>
    <t>服装区</t>
  </si>
  <si>
    <t>WA1V</t>
  </si>
  <si>
    <t>怀宁三店</t>
  </si>
  <si>
    <t>怀宁县金马步行街李宁专卖店</t>
  </si>
  <si>
    <t>WA2Z</t>
  </si>
  <si>
    <t>合肥市包河区滨湖店</t>
  </si>
  <si>
    <t>合肥市滨湖金源国际商城李宁专柜</t>
  </si>
  <si>
    <t>Z700503</t>
  </si>
  <si>
    <t>进门左手第一张女子服装墙周边</t>
  </si>
  <si>
    <t>WA48</t>
  </si>
  <si>
    <t>安徽宣城新百店</t>
  </si>
  <si>
    <t>新百店</t>
  </si>
  <si>
    <t>安徽省宣城市府山广场新百商厦2楼李宁专柜</t>
  </si>
  <si>
    <t>男子鞋墙上</t>
  </si>
  <si>
    <t>男子板墙POP</t>
  </si>
  <si>
    <t>WA4B</t>
  </si>
  <si>
    <t>炎刘镇店</t>
  </si>
  <si>
    <t>寿县</t>
  </si>
  <si>
    <t>WA4C</t>
  </si>
  <si>
    <t>月山镇</t>
  </si>
  <si>
    <t>WA4H</t>
  </si>
  <si>
    <t>开发区中环店</t>
  </si>
  <si>
    <t>WAOT</t>
  </si>
  <si>
    <t>马鞍山市解放路金鹏李宁店</t>
  </si>
  <si>
    <t>金鹏李宁店</t>
  </si>
  <si>
    <t>花山区</t>
  </si>
  <si>
    <t>男子服装墙1</t>
  </si>
  <si>
    <t>正门POP</t>
  </si>
  <si>
    <t>女子鞋墙旁</t>
  </si>
  <si>
    <t>玻璃橱窗</t>
  </si>
  <si>
    <t>WF0M</t>
  </si>
  <si>
    <t>安徽省舒城县鼓楼街二店</t>
  </si>
  <si>
    <t>舒城鼓楼街二店</t>
  </si>
  <si>
    <t>舒城县</t>
  </si>
  <si>
    <t>Z340019</t>
  </si>
  <si>
    <t>舒城县昌泰服装经营部</t>
  </si>
  <si>
    <t>男服装墙中缝</t>
  </si>
  <si>
    <t>WF0V</t>
  </si>
  <si>
    <t>临泉专卖三店</t>
  </si>
  <si>
    <t>临泉三店</t>
  </si>
  <si>
    <t>WF0W</t>
  </si>
  <si>
    <t>宿州泗县专卖二店</t>
  </si>
  <si>
    <t>泗县二店</t>
  </si>
  <si>
    <t>宿州市</t>
  </si>
  <si>
    <t>泗县</t>
  </si>
  <si>
    <t>Z340072</t>
  </si>
  <si>
    <t>宿州市泗县文庙商城李宁店</t>
  </si>
  <si>
    <t>鞋墙与服装墙交界处</t>
  </si>
  <si>
    <t>进门左手男服装墙</t>
  </si>
  <si>
    <t>WF11</t>
  </si>
  <si>
    <t>安徽滁州凤阳步行街107号店</t>
  </si>
  <si>
    <t>安徽滁州凤阳步行街店</t>
  </si>
  <si>
    <t>凤阳县</t>
  </si>
  <si>
    <t>服装灯箱片</t>
  </si>
  <si>
    <t>WF1E</t>
  </si>
  <si>
    <t>安徽省安庆市枞阳县横埠镇李宁</t>
  </si>
  <si>
    <t>横埠镇李宁</t>
  </si>
  <si>
    <t>Z340086</t>
  </si>
  <si>
    <t>安庆市枞阳县横埠镇李宁专卖店</t>
  </si>
  <si>
    <t>男服装墙中间</t>
  </si>
  <si>
    <t>鞋墙灯箱POP</t>
  </si>
  <si>
    <t>WF1F</t>
  </si>
  <si>
    <t>安徽省六安市毛坦厂镇李宁</t>
  </si>
  <si>
    <t>男服装墙灯箱</t>
  </si>
  <si>
    <t>WF1G</t>
  </si>
  <si>
    <t>颍上县解放南路李宁三店</t>
  </si>
  <si>
    <t>男服装区POP</t>
  </si>
  <si>
    <t>WF1K</t>
  </si>
  <si>
    <t>安徽省合肥市肥东县万欢商场李宁专卖店</t>
  </si>
  <si>
    <t>肥东万欢广场李宁店</t>
  </si>
  <si>
    <t>女服装墙灯箱POP</t>
  </si>
  <si>
    <t>男服装墙灯箱POP</t>
  </si>
  <si>
    <t>WF1L</t>
  </si>
  <si>
    <t>广德县威尼达商场李宁专卖店</t>
  </si>
  <si>
    <t>安徽省广德县团结中路李宁专卖店</t>
  </si>
  <si>
    <t>广德县</t>
  </si>
  <si>
    <t>WF1M</t>
  </si>
  <si>
    <t>安徽省六安市周集商厦李宁五代店</t>
  </si>
  <si>
    <t>六安市周集商厦李宁</t>
  </si>
  <si>
    <t>安徽省六安市霍邱县周集镇周集商厦李宁店</t>
  </si>
  <si>
    <t>WF1P</t>
  </si>
  <si>
    <t>安徽省宣城市广德团结中路李宁六代店</t>
  </si>
  <si>
    <t>中岛旁立柱</t>
  </si>
  <si>
    <t>WF20</t>
  </si>
  <si>
    <t>宁国县津河路店</t>
  </si>
  <si>
    <t>宁国市</t>
  </si>
  <si>
    <t>WF25</t>
  </si>
  <si>
    <t>安徽省合肥市肥西百大李宁店</t>
  </si>
  <si>
    <t>合肥市肥西百大李宁店</t>
  </si>
  <si>
    <t>合肥市经济开发区锦绣社区李宁专卖店</t>
  </si>
  <si>
    <t>WF26</t>
  </si>
  <si>
    <t>合肥市滨湖百大</t>
  </si>
  <si>
    <t>滨湖百大购物中心</t>
  </si>
  <si>
    <t>合肥市滨湖新区徽州大道与紫云路交叉口百大滨湖购物中心三楼</t>
  </si>
  <si>
    <t>市辖区</t>
  </si>
  <si>
    <t>形象墙旁边</t>
  </si>
  <si>
    <t>WF27</t>
  </si>
  <si>
    <t>涡阳县裕园商城步行街李宁</t>
  </si>
  <si>
    <t>亳州市</t>
  </si>
  <si>
    <t>涡阳县</t>
  </si>
  <si>
    <t>WF2L</t>
  </si>
  <si>
    <t>金寨福万家购物广场店</t>
  </si>
  <si>
    <t>金寨店</t>
  </si>
  <si>
    <t>安徽省六安市金寨县将军大道福万家购物广场李宁专柜</t>
  </si>
  <si>
    <t>金寨县</t>
  </si>
  <si>
    <t>Z340123</t>
  </si>
  <si>
    <t>六安市金寨县李宁专卖店</t>
  </si>
  <si>
    <t>wf2m</t>
  </si>
  <si>
    <t>滁州白云商厦李宁店</t>
  </si>
  <si>
    <t>安徽省滁州白云商厦李宁店</t>
  </si>
  <si>
    <t>WF2Q</t>
  </si>
  <si>
    <t>安徽临泉步行街二店</t>
  </si>
  <si>
    <t>安徽省阜阳市临泉县步行二街李宁专卖店</t>
  </si>
  <si>
    <t>鞋墙灯箱片</t>
  </si>
  <si>
    <t>WF2R</t>
  </si>
  <si>
    <t>安徽省阜阳市临泉县步行街李宁专卖店</t>
  </si>
  <si>
    <t>进门左手第一张男子板墙周边</t>
  </si>
  <si>
    <t>wf2w</t>
  </si>
  <si>
    <t>马鞍山鸿泰综合</t>
  </si>
  <si>
    <t>马鞍山市花山区解放路鸿泰新百三楼李宁专柜</t>
  </si>
  <si>
    <t>a34033az</t>
  </si>
  <si>
    <t>男鞋墙</t>
  </si>
  <si>
    <t>男士旁边</t>
  </si>
  <si>
    <t>wf2x</t>
  </si>
  <si>
    <t>合肥马鞍山路合家福综合</t>
  </si>
  <si>
    <t>合肥马鞍山南路502号合家福购物广场三楼李宁专柜</t>
  </si>
  <si>
    <t>女士旁</t>
  </si>
  <si>
    <t>WF2Z</t>
  </si>
  <si>
    <t>芜湖华强李宁</t>
  </si>
  <si>
    <t>芜湖市长江南路西侧华强购物广场三楼李宁专厅</t>
  </si>
  <si>
    <t>男士服装墙</t>
  </si>
  <si>
    <t>男士鞋墙</t>
  </si>
  <si>
    <t>WF30</t>
  </si>
  <si>
    <t>同聚祥购物广场李宁店</t>
  </si>
  <si>
    <t>同聚店祥购物广场</t>
  </si>
  <si>
    <t>Z340016</t>
  </si>
  <si>
    <t>寿县马安梅体育用品商店</t>
  </si>
  <si>
    <t>WF35</t>
  </si>
  <si>
    <t>宣城商之都李宁</t>
  </si>
  <si>
    <t>宣城市状元南路1号商之都四楼李宁</t>
  </si>
  <si>
    <t>a34033a</t>
  </si>
  <si>
    <t>男子位置</t>
  </si>
  <si>
    <t>商场公共区</t>
  </si>
  <si>
    <t>WF39</t>
  </si>
  <si>
    <t>舒城鼓楼街店</t>
  </si>
  <si>
    <t>安徽省六安市舒城鼓楼街店</t>
  </si>
  <si>
    <t>鞋墙位置</t>
  </si>
  <si>
    <t>WF3A</t>
  </si>
  <si>
    <t>扬之北路花园一号购物中心店</t>
  </si>
  <si>
    <t>绩溪县</t>
  </si>
  <si>
    <t>wf3c</t>
  </si>
  <si>
    <t>山南镇李宁店</t>
  </si>
  <si>
    <t>安徽省肥西县山南镇李宁店</t>
  </si>
  <si>
    <t>a340334a</t>
  </si>
  <si>
    <t>WF3E</t>
  </si>
  <si>
    <t>郎溪步行街店</t>
  </si>
  <si>
    <t>郎溪县</t>
  </si>
  <si>
    <t>WF3F</t>
  </si>
  <si>
    <t>合肥新天地李宁</t>
  </si>
  <si>
    <t>新天地李宁</t>
  </si>
  <si>
    <t>安徽省合肥市庐阳区蒙城北路与北一环交口sport 100李宁专柜</t>
  </si>
  <si>
    <t>入口展台右侧男服旁</t>
  </si>
  <si>
    <t>WF3H</t>
  </si>
  <si>
    <t>芜湖市星隆李宁店</t>
  </si>
  <si>
    <t>安徽省芜湖市镜湖区银湖南8号星隆国际3期二号楼五楼运动李宁专柜</t>
  </si>
  <si>
    <t>厅房左侧柱子</t>
  </si>
  <si>
    <t>厅房右侧柱子</t>
  </si>
  <si>
    <t>厅房右侧橱窗1</t>
  </si>
  <si>
    <t>厅房右侧橱窗2</t>
  </si>
  <si>
    <t>WF3K</t>
  </si>
  <si>
    <t>芜湖市银泰李宁店</t>
  </si>
  <si>
    <t>安徽是芜湖市弋江区利民西路189号银泰百货商场</t>
  </si>
  <si>
    <t>马塘区</t>
  </si>
  <si>
    <t>入口左侧柱面</t>
  </si>
  <si>
    <t>入口右侧柱面</t>
  </si>
  <si>
    <t>WF3Q</t>
  </si>
  <si>
    <t>芜湖市百大李宁店</t>
  </si>
  <si>
    <t>安徽是芜湖市弋江区九华南路百大购物中心（国际会展中心对面）二楼运动李宁专柜</t>
  </si>
  <si>
    <t>厅房左侧商场安全通道</t>
  </si>
  <si>
    <t>商场剪刀梯旁</t>
  </si>
  <si>
    <t>厅房左侧消防栓暗门</t>
  </si>
  <si>
    <t>厅房右侧商场主通道</t>
  </si>
  <si>
    <t>WF3W</t>
  </si>
  <si>
    <t>阜南步行街店</t>
  </si>
  <si>
    <t>立柱</t>
  </si>
  <si>
    <t>WFOA</t>
  </si>
  <si>
    <t>合肥大洋店中店</t>
  </si>
  <si>
    <t>合肥大洋</t>
  </si>
  <si>
    <t>合肥市长江西路大洋百货负一层李宁厅</t>
  </si>
  <si>
    <t>女服区第二张</t>
  </si>
  <si>
    <t>女服区第一张</t>
  </si>
  <si>
    <t>配件旁POP</t>
  </si>
  <si>
    <t>WFOI</t>
  </si>
  <si>
    <t>合肥高新区合家福店</t>
  </si>
  <si>
    <t>高新合家福</t>
  </si>
  <si>
    <t>合肥市长江西路与天通路交口合家福超市一层</t>
  </si>
  <si>
    <t>鞋区</t>
  </si>
  <si>
    <t>WFOJ</t>
  </si>
  <si>
    <t>合肥百大港汇广场</t>
  </si>
  <si>
    <t>合肥港汇</t>
  </si>
  <si>
    <t>合肥市望江路与潜山路交汇口合肥百大港汇广场5楼</t>
  </si>
  <si>
    <t>安全通道门</t>
  </si>
  <si>
    <t>WFOR</t>
  </si>
  <si>
    <t>铜陵市靖品街LITE店</t>
  </si>
  <si>
    <t>鞋区上方POP</t>
  </si>
  <si>
    <t>WF44</t>
  </si>
  <si>
    <t>岳西天鹅广场店</t>
  </si>
  <si>
    <t>安徽省安庆市岳西县天鹅广场李宁专卖店</t>
  </si>
  <si>
    <t>户外二楼仓库</t>
  </si>
  <si>
    <t>15Q2运动生活-男子服装-三线及以下通用</t>
  </si>
  <si>
    <t>户外玻璃</t>
  </si>
  <si>
    <t>15Q3运动生活-女子服装-三线及以下通用</t>
  </si>
  <si>
    <t>女子服装板墙侧边</t>
  </si>
  <si>
    <t>男子服装板墙侧边</t>
  </si>
  <si>
    <t>W141</t>
  </si>
  <si>
    <t>黄山市屯溪区利奥体育用品商店</t>
  </si>
  <si>
    <t>黄山老街一店</t>
  </si>
  <si>
    <t>黄山市屯溪黄山西路3幢124号</t>
  </si>
  <si>
    <t>黄山市</t>
  </si>
  <si>
    <t>屯溪区</t>
  </si>
  <si>
    <t>A34025A</t>
  </si>
  <si>
    <t>黄山市银泰商贸有限公司</t>
  </si>
  <si>
    <t>左边鞋墙</t>
  </si>
  <si>
    <t>W148</t>
  </si>
  <si>
    <t>黄山市屯溪存希堂服饰专营商店</t>
  </si>
  <si>
    <t>黄山老街二店</t>
  </si>
  <si>
    <t>黄山市屯溪黄山西路121号</t>
  </si>
  <si>
    <t>第一橱窗</t>
  </si>
  <si>
    <t>第二橱窗</t>
  </si>
  <si>
    <t>W169</t>
  </si>
  <si>
    <t>黄山百大商厦</t>
  </si>
  <si>
    <t>黄山百大</t>
  </si>
  <si>
    <t>黄山市屯溪区新安北路23号3楼</t>
  </si>
  <si>
    <t>靠收银台男服装板墙</t>
  </si>
  <si>
    <t>W10H</t>
  </si>
  <si>
    <t>谯城区龙之韵体育用品商店</t>
  </si>
  <si>
    <t>亳州州后街二店</t>
  </si>
  <si>
    <t>亳州市州后街中段路南</t>
  </si>
  <si>
    <t>谯城区</t>
  </si>
  <si>
    <t>Z340141</t>
  </si>
  <si>
    <t>A34036A</t>
  </si>
  <si>
    <t>灵璧九胜服装有限公司</t>
  </si>
  <si>
    <t>A34036AZ</t>
  </si>
  <si>
    <t>男子其它区域</t>
  </si>
  <si>
    <t>W10I</t>
  </si>
  <si>
    <t>蚌埠市百货大楼</t>
  </si>
  <si>
    <t>蚌埠百大</t>
  </si>
  <si>
    <t>蚌埠百货大楼蚌埠市淮河路１８５号</t>
  </si>
  <si>
    <t>蚌埠市</t>
  </si>
  <si>
    <t>龙子湖区</t>
  </si>
  <si>
    <t>商场电梯过道入口处</t>
  </si>
  <si>
    <t>男鞋区</t>
  </si>
  <si>
    <t>商场安全通道门</t>
  </si>
  <si>
    <t>女鞋区</t>
  </si>
  <si>
    <t>男服装灯箱</t>
  </si>
  <si>
    <t>W10M</t>
  </si>
  <si>
    <t>淮北市五环服装店</t>
  </si>
  <si>
    <t>孟山路58号店</t>
  </si>
  <si>
    <t>淮北市孟山路</t>
  </si>
  <si>
    <t>淮北市</t>
  </si>
  <si>
    <t>相山区</t>
  </si>
  <si>
    <t>男服板墙灯箱</t>
  </si>
  <si>
    <t>男服旁边</t>
  </si>
  <si>
    <t>男子服装周边</t>
  </si>
  <si>
    <t>女子服装板墙周边</t>
  </si>
  <si>
    <t>男子鞋墙灯箱</t>
  </si>
  <si>
    <t>W10T</t>
  </si>
  <si>
    <t>亳州地王街店</t>
  </si>
  <si>
    <t>亳州市地王街1号</t>
  </si>
  <si>
    <t>女子服装区周边</t>
  </si>
  <si>
    <t>男士服装灯箱</t>
  </si>
  <si>
    <t>一楼柱面</t>
  </si>
  <si>
    <t>一楼收银台</t>
  </si>
  <si>
    <t>W10X</t>
  </si>
  <si>
    <t>宿州市赢创科贸发展有限责任公司宏力分公司</t>
  </si>
  <si>
    <t>金茂商城店</t>
  </si>
  <si>
    <t>宿州市汴河路金茂商城一楼</t>
  </si>
  <si>
    <t>女服</t>
  </si>
  <si>
    <t>专卖店门口右边</t>
  </si>
  <si>
    <t>W11I</t>
  </si>
  <si>
    <t>蚌埠市百惠国际时装有限公司</t>
  </si>
  <si>
    <t>百惠</t>
  </si>
  <si>
    <t>蚌埠市淮河路一楼</t>
  </si>
  <si>
    <t>男服区</t>
  </si>
  <si>
    <t>W12Z</t>
  </si>
  <si>
    <t>贾敏3403213021157</t>
  </si>
  <si>
    <t>贾敏服装店</t>
  </si>
  <si>
    <t>怀远县城关禹王路步行街</t>
  </si>
  <si>
    <t>怀远县</t>
  </si>
  <si>
    <t>Z340068</t>
  </si>
  <si>
    <t>怀远县贾良瑞服饰店</t>
  </si>
  <si>
    <t>女服板墙旁边</t>
  </si>
  <si>
    <t>W14H</t>
  </si>
  <si>
    <t>谯城区龙之韵体育用品商店分店</t>
  </si>
  <si>
    <t>新华路店</t>
  </si>
  <si>
    <t>谯城区新华路1#104号</t>
  </si>
  <si>
    <t>女子服装焦点</t>
  </si>
  <si>
    <t>W14U</t>
  </si>
  <si>
    <t>安徽省阜阳市国贸商城</t>
  </si>
  <si>
    <t>阜阳国贸</t>
  </si>
  <si>
    <t>安徽省阜阳市人民路1号国贸商城四楼</t>
  </si>
  <si>
    <t>颍州区</t>
  </si>
  <si>
    <t>面对走道</t>
  </si>
  <si>
    <t>W15A</t>
  </si>
  <si>
    <t>潘集区朱玉美专卖店</t>
  </si>
  <si>
    <t>潘集区黄山路</t>
  </si>
  <si>
    <t>淮南市</t>
  </si>
  <si>
    <t>潘集区</t>
  </si>
  <si>
    <t>Z340118</t>
  </si>
  <si>
    <t>W16U</t>
  </si>
  <si>
    <t>刘艳平</t>
  </si>
  <si>
    <t>砀山运动城</t>
  </si>
  <si>
    <t>砀山县人民路</t>
  </si>
  <si>
    <t>砀山县</t>
  </si>
  <si>
    <t>女装板墙旁边</t>
  </si>
  <si>
    <t>W16Y</t>
  </si>
  <si>
    <t>萧县二店</t>
  </si>
  <si>
    <t>肖县淮海路</t>
  </si>
  <si>
    <t>萧县</t>
  </si>
  <si>
    <t>Z340050</t>
  </si>
  <si>
    <t>赵会亮</t>
  </si>
  <si>
    <t>W17H</t>
  </si>
  <si>
    <t>章栋平专卖店</t>
  </si>
  <si>
    <t>全椒县新华路98号</t>
  </si>
  <si>
    <t>全椒县</t>
  </si>
  <si>
    <t>进店第一柱面</t>
  </si>
  <si>
    <t>W18G</t>
  </si>
  <si>
    <t>淮北市华松集团商厦店</t>
  </si>
  <si>
    <t>淮北市华松集团商厦李</t>
  </si>
  <si>
    <t>淮北市淮海路华松集团商厦</t>
  </si>
  <si>
    <t>杜集区</t>
  </si>
  <si>
    <t>商场过道POP</t>
  </si>
  <si>
    <t>W19R</t>
  </si>
  <si>
    <t>淮北鼎盛商场</t>
  </si>
  <si>
    <t>鼎盛</t>
  </si>
  <si>
    <t>淮北市鼎盛商场</t>
  </si>
  <si>
    <t>过道墙面</t>
  </si>
  <si>
    <t>W1A2</t>
  </si>
  <si>
    <t>阜阳市专卖店</t>
  </si>
  <si>
    <t>阜阳市颖州路</t>
  </si>
  <si>
    <t>女鞋灯箱</t>
  </si>
  <si>
    <t>男鞋灯箱</t>
  </si>
  <si>
    <t>W1B0</t>
  </si>
  <si>
    <t>蚌埠新百大</t>
  </si>
  <si>
    <t>蚌埠市华盛街与中山街交叉口</t>
  </si>
  <si>
    <t>蚌山区</t>
  </si>
  <si>
    <t>女鞋旁边</t>
  </si>
  <si>
    <t>W1B1</t>
  </si>
  <si>
    <t>蚌埠市百惠旗舰店</t>
  </si>
  <si>
    <t>新百惠</t>
  </si>
  <si>
    <t>蚌埠市淮河路百惠商场</t>
  </si>
  <si>
    <t>男鞋</t>
  </si>
  <si>
    <t>W1B5</t>
  </si>
  <si>
    <t>州后街店</t>
  </si>
  <si>
    <t>州后街</t>
  </si>
  <si>
    <t>新华路中段路西</t>
  </si>
  <si>
    <t>WA04</t>
  </si>
  <si>
    <t>灵璧县体育用品店</t>
  </si>
  <si>
    <t>解放路</t>
  </si>
  <si>
    <t>灵璧县</t>
  </si>
  <si>
    <t>WA0F</t>
  </si>
  <si>
    <t>阜阳五店</t>
  </si>
  <si>
    <t>阜阳市人民路</t>
  </si>
  <si>
    <t>男板墙</t>
  </si>
  <si>
    <t>男子服装板墙旁边</t>
  </si>
  <si>
    <t>WA16</t>
  </si>
  <si>
    <t>淮南华联商场李宁店</t>
  </si>
  <si>
    <t>淮南华联</t>
  </si>
  <si>
    <t>淮南华联商场四楼李宁专卖店</t>
  </si>
  <si>
    <t>大通区</t>
  </si>
  <si>
    <t>鞋墙旁边门</t>
  </si>
  <si>
    <t>店铺内柱面POP</t>
  </si>
  <si>
    <t>男服板墙周边</t>
  </si>
  <si>
    <t>WA1I</t>
  </si>
  <si>
    <t>淮南二店</t>
  </si>
  <si>
    <t>田家庵区</t>
  </si>
  <si>
    <t>喷绘</t>
  </si>
  <si>
    <t>WA25</t>
  </si>
  <si>
    <t>阜阳商厦李宁店</t>
  </si>
  <si>
    <t>阜阳商厦</t>
  </si>
  <si>
    <t>安徽省阜阳市颖上北路118号商厦李宁厅</t>
  </si>
  <si>
    <t>颍泉区</t>
  </si>
  <si>
    <t>男装墙旁边</t>
  </si>
  <si>
    <t>WA29</t>
  </si>
  <si>
    <t>明光李宁专卖</t>
  </si>
  <si>
    <t>安徽省明光市人民中路李宁店</t>
  </si>
  <si>
    <t>明光市</t>
  </si>
  <si>
    <t>男鞋旁边</t>
  </si>
  <si>
    <t>男装板墙旁边</t>
  </si>
  <si>
    <t>WA30</t>
  </si>
  <si>
    <t>淮南地下商城李宁店</t>
  </si>
  <si>
    <t>淮南地下店</t>
  </si>
  <si>
    <t>淮南龙湖路地下商城1号8315李宁店</t>
  </si>
  <si>
    <t>试衣间外板墙周边</t>
  </si>
  <si>
    <t>正门处面对过道</t>
  </si>
  <si>
    <t>WA4I</t>
  </si>
  <si>
    <t>宿州华夏世贸李宁专卖店</t>
  </si>
  <si>
    <t>安徽宿州市浍水路和人民路交叉口华夏世贸大厦三楼李宁专卖店</t>
  </si>
  <si>
    <t>商场门口过道</t>
  </si>
  <si>
    <t>WA4K</t>
  </si>
  <si>
    <t>宿州商之都六代店</t>
  </si>
  <si>
    <t>安徽省宿州市汴河路商之都四楼李宁专卖店</t>
  </si>
  <si>
    <t>女服灯箱</t>
  </si>
  <si>
    <t>WF2C</t>
  </si>
  <si>
    <t>淮南市新百商场店</t>
  </si>
  <si>
    <t>淮南新百</t>
  </si>
  <si>
    <t>商场过道</t>
  </si>
  <si>
    <t>女鞋焦点</t>
  </si>
  <si>
    <t>WF2I</t>
  </si>
  <si>
    <t>谢家集李宁专卖店</t>
  </si>
  <si>
    <t>谢家集区</t>
  </si>
  <si>
    <t>WF2O</t>
  </si>
  <si>
    <t>固镇二店</t>
  </si>
  <si>
    <t>固镇县</t>
  </si>
  <si>
    <t>WF2S</t>
  </si>
  <si>
    <t>全椒步行街店</t>
  </si>
  <si>
    <t>WF2Y</t>
  </si>
  <si>
    <t>亳州州后街</t>
  </si>
  <si>
    <t>安徽省亳州市谯城区州后街李宁店（党校对面）</t>
  </si>
  <si>
    <t>WF31</t>
  </si>
  <si>
    <t>池州市东至县六代店</t>
  </si>
  <si>
    <t>安徽省池州市东至县尧城路汇金广场李宁专卖店</t>
  </si>
  <si>
    <t>东至县</t>
  </si>
  <si>
    <t>WF37</t>
  </si>
  <si>
    <t>淮北百货大楼店</t>
  </si>
  <si>
    <t>淮北百大</t>
  </si>
  <si>
    <t>WF3G</t>
  </si>
  <si>
    <t>淮南商贸城李宁六代优化店</t>
  </si>
  <si>
    <t>WF3J</t>
  </si>
  <si>
    <t>宿州市砀山六代优化店</t>
  </si>
  <si>
    <t>W1AC</t>
  </si>
  <si>
    <t>望江县晨曦体育用品专营店</t>
  </si>
  <si>
    <t>望江二店</t>
  </si>
  <si>
    <t>望江县县府街29号</t>
  </si>
  <si>
    <t>望江县</t>
  </si>
  <si>
    <t>Z340120</t>
  </si>
  <si>
    <t>明光蒋越宏专卖店</t>
  </si>
  <si>
    <t>A34030A</t>
  </si>
  <si>
    <t>宿州市宝胜科贸有限公司</t>
  </si>
  <si>
    <t>WA00</t>
  </si>
  <si>
    <t>宿州六店</t>
  </si>
  <si>
    <t>宿州市淮海北路新华书店对面李宁专卖店</t>
  </si>
  <si>
    <t>S</t>
  </si>
  <si>
    <t>WA05</t>
  </si>
  <si>
    <t>宿松步行街口店</t>
  </si>
  <si>
    <t>宿松县人民路154号</t>
  </si>
  <si>
    <t>宿松县</t>
  </si>
  <si>
    <t>Z340133</t>
  </si>
  <si>
    <t>任敬辉服饰店</t>
  </si>
  <si>
    <t>男子服装区墙面/焦点</t>
  </si>
  <si>
    <t>女子鞋墙中缝/焦点</t>
  </si>
  <si>
    <t>楼梯口</t>
  </si>
  <si>
    <t>WA13</t>
  </si>
  <si>
    <t>望江农贸市场店</t>
  </si>
  <si>
    <t>望江县回龙西路29号李宁专卖店</t>
  </si>
  <si>
    <t>店铺正门右侧</t>
  </si>
  <si>
    <t>WA4U</t>
  </si>
  <si>
    <t>利辛县六代店</t>
  </si>
  <si>
    <t>利辛县</t>
  </si>
  <si>
    <t>Z340105</t>
  </si>
  <si>
    <t>安徽省亳州市利辛县人民路张登全服饰店</t>
  </si>
  <si>
    <t>A34036M</t>
  </si>
  <si>
    <t>女鞋</t>
  </si>
  <si>
    <t>WA4Y</t>
  </si>
  <si>
    <t>汤口体育运动服装店</t>
  </si>
  <si>
    <t>黄山汤口店</t>
  </si>
  <si>
    <t>安徽省黄山市黄山区汤口镇李宁专卖店</t>
  </si>
  <si>
    <t>黄山区</t>
  </si>
  <si>
    <t>三代</t>
  </si>
  <si>
    <t>.女子服装板墙</t>
  </si>
  <si>
    <t>WF10</t>
  </si>
  <si>
    <t>宿松李宁六代店</t>
  </si>
  <si>
    <t>宿松县林园步行街148号</t>
  </si>
  <si>
    <t>W10A</t>
  </si>
  <si>
    <t>休宁县骐骥体育用品专营店</t>
  </si>
  <si>
    <t>黄山休宁店</t>
  </si>
  <si>
    <t>休宁县海阳镇罗宁街天龙华庭A12号</t>
  </si>
  <si>
    <t>休宁县</t>
  </si>
  <si>
    <t>Z320188</t>
  </si>
  <si>
    <t>洪泽县高良涧镇泽阳体育用品商店</t>
  </si>
  <si>
    <t>A32083A</t>
  </si>
  <si>
    <t>宿州市赢创科技发展有限责任公司</t>
  </si>
  <si>
    <t>店门右边橱窗</t>
  </si>
  <si>
    <t>进门左边一张</t>
  </si>
  <si>
    <t>W13M</t>
  </si>
  <si>
    <t>太湖县东升体育用品专营店</t>
  </si>
  <si>
    <t>太湖东升</t>
  </si>
  <si>
    <t>太湖县龙山步行街1718号</t>
  </si>
  <si>
    <t>太湖县</t>
  </si>
  <si>
    <t>WA4D</t>
  </si>
  <si>
    <t>蒙城县六代优化店</t>
  </si>
  <si>
    <t>安徽省亳州市蒙城县体委对面李宁专卖店</t>
  </si>
  <si>
    <t>男鞋周边</t>
  </si>
  <si>
    <t>女鞋周边</t>
  </si>
  <si>
    <t>女服周边</t>
  </si>
  <si>
    <t>15Q3-运动生活-女子服装</t>
  </si>
  <si>
    <t>WF3U</t>
  </si>
  <si>
    <t>阜阳市浙江商贸城</t>
  </si>
  <si>
    <t>安徽省阜阳市浙江商贸城李宁专卖店</t>
  </si>
  <si>
    <t>WF3X</t>
  </si>
  <si>
    <t>蚌埠新世纪六代优化店</t>
  </si>
  <si>
    <t>安徽省蚌埠市百货大楼西门李宁专卖店（水明月旁）</t>
  </si>
  <si>
    <t>WF41</t>
  </si>
  <si>
    <t>蚌埠百大禹会六代优化店</t>
  </si>
  <si>
    <t>WA12</t>
  </si>
  <si>
    <t>安徽省阜阳市千百意六代优化店</t>
  </si>
  <si>
    <t>安徽省阜阳市颍泉区人民中路一中西侧李宁专卖店</t>
  </si>
  <si>
    <t>WF45</t>
  </si>
  <si>
    <t>池州市乐天玛特优化店</t>
  </si>
  <si>
    <t>安徽省池州市贵池区长江中路29号李宁专卖</t>
  </si>
  <si>
    <t>V12M</t>
  </si>
  <si>
    <t>湖州练市华胜体育用品商店</t>
  </si>
  <si>
    <t>湖州练市万兴路店</t>
  </si>
  <si>
    <t>练市镇万兴路9号</t>
  </si>
  <si>
    <t>湖州市</t>
  </si>
  <si>
    <t>南浔区</t>
  </si>
  <si>
    <t>Z330412</t>
  </si>
  <si>
    <t>A31061A</t>
  </si>
  <si>
    <t>吴兴动感运动服饰商行</t>
  </si>
  <si>
    <t>A33032AZ</t>
  </si>
  <si>
    <t>店铺内男子其他区域</t>
  </si>
  <si>
    <t>店铺内男子服装区</t>
  </si>
  <si>
    <t>橱窗焦点</t>
  </si>
  <si>
    <t>店铺内女子服装区</t>
  </si>
  <si>
    <t>店铺内男子鞋墙中缝</t>
  </si>
  <si>
    <t>V1CG</t>
  </si>
  <si>
    <t>朱长捷330521600024873</t>
  </si>
  <si>
    <t>湖州德清武康店</t>
  </si>
  <si>
    <t>德清县武康镇兴康北路4749号</t>
  </si>
  <si>
    <t>德清县</t>
  </si>
  <si>
    <t>A33032A</t>
  </si>
  <si>
    <t>湖州百胜体育用品有限公司</t>
  </si>
  <si>
    <t>店铺内女子服装区柱面</t>
  </si>
  <si>
    <t>V1DX</t>
  </si>
  <si>
    <t>德清县乾元莎莎日化商行</t>
  </si>
  <si>
    <t>德清乾元店</t>
  </si>
  <si>
    <t>德清县乾元镇县东街104106号</t>
  </si>
  <si>
    <t>男子试鞋凳展柜</t>
  </si>
  <si>
    <t>V645</t>
  </si>
  <si>
    <t>湖州星火服装大厦(含米兰店）</t>
  </si>
  <si>
    <t>湖州星火大厦店</t>
  </si>
  <si>
    <t>湖州市志成路星火服装大厦四楼</t>
  </si>
  <si>
    <t>吴兴区</t>
  </si>
  <si>
    <t>女子其它区域（米兰）</t>
  </si>
  <si>
    <t>男子其它区域（米兰）</t>
  </si>
  <si>
    <t>女子柱面（米兰）</t>
  </si>
  <si>
    <t>橱窗（米兰）</t>
  </si>
  <si>
    <t>V710</t>
  </si>
  <si>
    <t>杭州银泰湖州店</t>
  </si>
  <si>
    <t>湖州银泰李宁</t>
  </si>
  <si>
    <t>湖州市观风路银泰百货湖州店（原老浙北购物中心）</t>
  </si>
  <si>
    <t>鞋墙主焦点</t>
  </si>
  <si>
    <t>服装墙主焦点</t>
  </si>
  <si>
    <t>VF1T</t>
  </si>
  <si>
    <t>浙江湖州浙北大厦购物中心5楼李宁专厅</t>
  </si>
  <si>
    <t>浙北李宁</t>
  </si>
  <si>
    <t>浙江省湖州市南街浙北购物中心5楼运动城李宁专厅</t>
  </si>
  <si>
    <t>男子服装柱面</t>
  </si>
  <si>
    <t>周边墙面</t>
  </si>
  <si>
    <t>试衣间旁墙面</t>
  </si>
  <si>
    <t>VF38</t>
  </si>
  <si>
    <t>浙江湖州东吴银泰城李宁专卖店</t>
  </si>
  <si>
    <t>东吴银泰城李宁</t>
  </si>
  <si>
    <t>服装区开放式橱窗</t>
  </si>
  <si>
    <t>必须是双面且透视的</t>
  </si>
  <si>
    <t>男鞋墙主焦点灯箱</t>
  </si>
  <si>
    <t>男服装板墙主焦点灯箱</t>
  </si>
  <si>
    <t>鞋区开放式橱窗</t>
  </si>
  <si>
    <t>服装墙柱面</t>
  </si>
  <si>
    <t>男子区</t>
  </si>
  <si>
    <t xml:space="preserve"> 15Q3跑步-女子鞋墙</t>
  </si>
  <si>
    <t>VF6E</t>
  </si>
  <si>
    <t>浙北超市米兰李宁</t>
  </si>
  <si>
    <t>浙江省湖州市吴兴区新天地写字楼1508室</t>
  </si>
  <si>
    <t xml:space="preserve">15Q3运动生活-男子鞋墙
-三线及以下通用
</t>
  </si>
  <si>
    <t>V10J</t>
  </si>
  <si>
    <t>华润万家生活超市</t>
  </si>
  <si>
    <t>华润超市</t>
  </si>
  <si>
    <t>滨江区浦沿文滨路华润超市</t>
  </si>
  <si>
    <t>滨江区</t>
  </si>
  <si>
    <t>Z330100</t>
  </si>
  <si>
    <t>杭州滨江区浦沿镇东冠路657号</t>
  </si>
  <si>
    <t>A33062A</t>
  </si>
  <si>
    <t>杭州萧山市心广场百瑞体育用品商店</t>
  </si>
  <si>
    <t>A33062AZ</t>
  </si>
  <si>
    <t>V198</t>
  </si>
  <si>
    <t>杭州萧山新街镇丽萍体育用品商店</t>
  </si>
  <si>
    <t>萧山区新街镇店</t>
  </si>
  <si>
    <t>杭州萧山区新街镇市场北路98号</t>
  </si>
  <si>
    <t>萧山区</t>
  </si>
  <si>
    <t>Z330097</t>
  </si>
  <si>
    <t>收银台处</t>
  </si>
  <si>
    <t>V19A</t>
  </si>
  <si>
    <t>杭州萧山新湾镇双龙体育用品商店</t>
  </si>
  <si>
    <t>萧山新湾镇店</t>
  </si>
  <si>
    <t>杭州萧山新湾镇商贸城18号楼1314号</t>
  </si>
  <si>
    <t>Z330098</t>
  </si>
  <si>
    <t>女子柱面</t>
  </si>
  <si>
    <t>V19X</t>
  </si>
  <si>
    <t>杭州萧山衣之家百货有限公司</t>
  </si>
  <si>
    <t>杭州萧山恒隆广场折扣店</t>
  </si>
  <si>
    <t>杭州萧山区山阴路(恒隆广场)三楼</t>
  </si>
  <si>
    <t>A33053A</t>
  </si>
  <si>
    <t>杭州萧山搏达体育用品有限公司</t>
  </si>
  <si>
    <t>V1AK</t>
  </si>
  <si>
    <t>杭州市滨江区玉港体育用品店</t>
  </si>
  <si>
    <t>杭州滨江区浦沿镇店</t>
  </si>
  <si>
    <t>杭州滨江区浦沿镇东冠路621625</t>
  </si>
  <si>
    <t>V1EV</t>
  </si>
  <si>
    <t>萧山世纪联华超市</t>
  </si>
  <si>
    <t>萧山世纪联华</t>
  </si>
  <si>
    <t>萧山世纪联华超市（萧山电大旁）</t>
  </si>
  <si>
    <t>男子柱面</t>
  </si>
  <si>
    <t>V1JG</t>
  </si>
  <si>
    <t>杭州市滨江区玉娟体育用品商行</t>
  </si>
  <si>
    <t>滨江长河镇店</t>
  </si>
  <si>
    <t>滨江区长河镇长江中路457.458</t>
  </si>
  <si>
    <t>女鞋墙柱面</t>
  </si>
  <si>
    <t>V1JK</t>
  </si>
  <si>
    <t>富阳市新登镇益群体育用品商店</t>
  </si>
  <si>
    <t>富阳新登12号店</t>
  </si>
  <si>
    <t>富阳市新登镇东门路</t>
  </si>
  <si>
    <t>V1JX</t>
  </si>
  <si>
    <t>杭州汇德隆银隆世贸中心商贸有限公司</t>
  </si>
  <si>
    <t>萧山银隆百货</t>
  </si>
  <si>
    <t>杭州萧山区市心中路288号汇德隆银隆百货</t>
  </si>
  <si>
    <t>V597</t>
  </si>
  <si>
    <t>杭州萧山城厢镇文华体育用品商店</t>
  </si>
  <si>
    <t>市心A店</t>
  </si>
  <si>
    <t>萧山区市心广场F座1021-1023号</t>
  </si>
  <si>
    <t>二楼楼梯上方</t>
  </si>
  <si>
    <t>服装周边</t>
  </si>
  <si>
    <t>服装周边墙面</t>
  </si>
  <si>
    <t>V598</t>
  </si>
  <si>
    <t>杭州萧山城厢佳莉运动服饰店</t>
  </si>
  <si>
    <t>市心 B店</t>
  </si>
  <si>
    <t>杭州萧山城厢市心广场B座1058号</t>
  </si>
  <si>
    <t>V605</t>
  </si>
  <si>
    <t>吴卫军3301813663459</t>
  </si>
  <si>
    <t>萧山义蓬镇店</t>
  </si>
  <si>
    <t>萧山义蓬镇金融路30号</t>
  </si>
  <si>
    <t>Z330092</t>
  </si>
  <si>
    <t>V770</t>
  </si>
  <si>
    <t>杭州萧山城厢特力体育用品商店</t>
  </si>
  <si>
    <t>青少店</t>
  </si>
  <si>
    <t>杭州萧山城厢市心广场E座1012号</t>
  </si>
  <si>
    <t>进门处POP</t>
  </si>
  <si>
    <t>楼梯</t>
  </si>
  <si>
    <t>V781</t>
  </si>
  <si>
    <t>市心C店</t>
  </si>
  <si>
    <t>萧山区城厢街道市心广场D座1017号</t>
  </si>
  <si>
    <t>户外橱窗</t>
  </si>
  <si>
    <t>女服装焦点</t>
  </si>
  <si>
    <t>V843</t>
  </si>
  <si>
    <t>杭州萧山闻堰龙港体育用品商店</t>
  </si>
  <si>
    <t>萧山闻堰镇三江花园</t>
  </si>
  <si>
    <t>杭州闻堰镇三江花园商铺</t>
  </si>
  <si>
    <t>男子服装区周边POP</t>
  </si>
  <si>
    <t>VA4D</t>
  </si>
  <si>
    <t>萧山衙前16号店</t>
  </si>
  <si>
    <t>萧山衙前镇南墅花苑16号</t>
  </si>
  <si>
    <t>Z330093</t>
  </si>
  <si>
    <t>杭州萧山衙前天民体育用品商店</t>
  </si>
  <si>
    <t>女子板墙</t>
  </si>
  <si>
    <t>VF1K</t>
  </si>
  <si>
    <t>杭州滨江区星光国际广场2-109号</t>
  </si>
  <si>
    <t>星光李宁专卖店</t>
  </si>
  <si>
    <t>杭州萧山区市心广场F座1021-1023号</t>
  </si>
  <si>
    <t>VF1P</t>
  </si>
  <si>
    <t>杭州萧山临浦镇峙山北路107号</t>
  </si>
  <si>
    <t>临浦李宁专卖店</t>
  </si>
  <si>
    <t>V11I</t>
  </si>
  <si>
    <t>天台坤道体育用品商店</t>
  </si>
  <si>
    <t>天台劳动路店</t>
  </si>
  <si>
    <t>天台县赤城街道劳动路283号</t>
  </si>
  <si>
    <t>天台县</t>
  </si>
  <si>
    <t>Z330140</t>
  </si>
  <si>
    <t>新昌县南明街道力量体育用品商店</t>
  </si>
  <si>
    <t>V14R</t>
  </si>
  <si>
    <t>新昌县南明街道动力体育用品商店</t>
  </si>
  <si>
    <t>新昌文体路</t>
  </si>
  <si>
    <t>城关镇文体路2729号</t>
  </si>
  <si>
    <t>新昌县</t>
  </si>
  <si>
    <t>正门左侧橱窗</t>
  </si>
  <si>
    <t>V1C0</t>
  </si>
  <si>
    <t>新昌县南明街道强力体育用品商店</t>
  </si>
  <si>
    <t>新昌人民中路店</t>
  </si>
  <si>
    <t>新昌县南明街道人民中路151号</t>
  </si>
  <si>
    <t>服装墙周边墙面POP</t>
  </si>
  <si>
    <t>V1GL</t>
  </si>
  <si>
    <t>天台立彪服装商店</t>
  </si>
  <si>
    <t>天台工人西路店</t>
  </si>
  <si>
    <t>天台县赤城街道工人西路128号</t>
  </si>
  <si>
    <t>背景墙</t>
  </si>
  <si>
    <t>V11K</t>
  </si>
  <si>
    <t>兰溪市元禾体育用品有限公司</t>
  </si>
  <si>
    <t>兰溪山田李宁</t>
  </si>
  <si>
    <t>兰溪市云山街道劳动路331号</t>
  </si>
  <si>
    <t>金华市</t>
  </si>
  <si>
    <t>兰溪市</t>
  </si>
  <si>
    <t>Z330052</t>
  </si>
  <si>
    <t>兰溪市颖川体育用品商店</t>
  </si>
  <si>
    <t>A33045A</t>
  </si>
  <si>
    <t>浙江易川体育用品连锁有限公司</t>
  </si>
  <si>
    <t>A33045AZ</t>
  </si>
  <si>
    <t>V11W</t>
  </si>
  <si>
    <t>永康市新南龙购物中心</t>
  </si>
  <si>
    <t>新南龙购物</t>
  </si>
  <si>
    <t>永康市解放街46号南龙广场三楼</t>
  </si>
  <si>
    <t>永康市</t>
  </si>
  <si>
    <t>V12W</t>
  </si>
  <si>
    <t>浙江易川体育用品连锁有限公司金华宾虹路第四分店</t>
  </si>
  <si>
    <t>宾虹路683号店</t>
  </si>
  <si>
    <t>金华市宾虹路683号</t>
  </si>
  <si>
    <t>婺城区</t>
  </si>
  <si>
    <t>男子服装区2</t>
  </si>
  <si>
    <t>男子服装区1</t>
  </si>
  <si>
    <t>V135</t>
  </si>
  <si>
    <t>张步修330327603005718</t>
  </si>
  <si>
    <t>宜山店</t>
  </si>
  <si>
    <t>苍南县宜山镇学前街5153号</t>
  </si>
  <si>
    <t>平阳县</t>
  </si>
  <si>
    <t>Z330005</t>
  </si>
  <si>
    <t>敖江奋勇体育用品经营部</t>
  </si>
  <si>
    <t>V13S</t>
  </si>
  <si>
    <t>武义宏马时代广场</t>
  </si>
  <si>
    <t>武义宏马李宁</t>
  </si>
  <si>
    <t>金华市武义县壶山下街与解放街交汇处宏马商场三楼</t>
  </si>
  <si>
    <t>武义县</t>
  </si>
  <si>
    <t>Z330062</t>
  </si>
  <si>
    <t>武义县武阳体育用品店</t>
  </si>
  <si>
    <t>通道</t>
  </si>
  <si>
    <t>试衣间位置POP</t>
  </si>
  <si>
    <t>V14D</t>
  </si>
  <si>
    <t>楼巧英 330782609022210</t>
  </si>
  <si>
    <t>义乌苏溪镇李宁店</t>
  </si>
  <si>
    <t>义乌市苏溪镇凯旋路102号</t>
  </si>
  <si>
    <t>义乌市</t>
  </si>
  <si>
    <t>V14H</t>
  </si>
  <si>
    <t>松阳县飞扬体育用品商店</t>
  </si>
  <si>
    <t>松阳飞扬体育用品商店</t>
  </si>
  <si>
    <t>松阳县西屏镇广达阳关城二号楼</t>
  </si>
  <si>
    <t>松阳县</t>
  </si>
  <si>
    <t>Z330303</t>
  </si>
  <si>
    <t>松阳县阿旺体育用品店</t>
  </si>
  <si>
    <t>V151</t>
  </si>
  <si>
    <t>金华银泰百货</t>
  </si>
  <si>
    <t>金华市婺江西路88号时代广场福华百货四楼</t>
  </si>
  <si>
    <t>V15B</t>
  </si>
  <si>
    <t>吕艳仙3307823225335</t>
  </si>
  <si>
    <t>义乌市廿三里开元李宁</t>
  </si>
  <si>
    <t>义乌市廿三里街道开元北街37号</t>
  </si>
  <si>
    <t>收银台周边</t>
  </si>
  <si>
    <t>V15L</t>
  </si>
  <si>
    <t>丰小清3307023603909</t>
  </si>
  <si>
    <t>金华汤溪镇</t>
  </si>
  <si>
    <t>浙江省金华市婺城区汤溪镇黄道街18号</t>
  </si>
  <si>
    <t>Z330325</t>
  </si>
  <si>
    <t>鞋墙鞋架边</t>
  </si>
  <si>
    <t>正门右侧鞋墙中</t>
  </si>
  <si>
    <t>V15M</t>
  </si>
  <si>
    <t>绍兴县齐贤镇李爱凤运动服装店</t>
  </si>
  <si>
    <t>爱凤服装店</t>
  </si>
  <si>
    <t>齐贤镇振贤街36号</t>
  </si>
  <si>
    <t>绍兴县</t>
  </si>
  <si>
    <t>Z330328</t>
  </si>
  <si>
    <t>收银台前柱子面</t>
  </si>
  <si>
    <t>V17U</t>
  </si>
  <si>
    <t>浙江易川体育用品连锁有限公司义乌湖清门第二分店</t>
  </si>
  <si>
    <t>义乌湖清门李宁</t>
  </si>
  <si>
    <t>义乌市湖清门9296号</t>
  </si>
  <si>
    <t>收银台背面发光灯箱</t>
  </si>
  <si>
    <t>鞋墙右侧灯箱</t>
  </si>
  <si>
    <t>鞋墙左侧灯箱</t>
  </si>
  <si>
    <t>V18K</t>
  </si>
  <si>
    <t>龙泉市雄风体育用品商店</t>
  </si>
  <si>
    <t>丽水龙泉市贤良路店</t>
  </si>
  <si>
    <t>龙泉市贤良路华丰楼48号店面</t>
  </si>
  <si>
    <t>龙泉市</t>
  </si>
  <si>
    <t>V193</t>
  </si>
  <si>
    <t>浙江易川运河世纪联华超市</t>
  </si>
  <si>
    <t>易川运河联华店</t>
  </si>
  <si>
    <t>浙江省杭州市运河广场2号一层</t>
  </si>
  <si>
    <t>A33046A</t>
  </si>
  <si>
    <t>主画面</t>
  </si>
  <si>
    <t>店铺正门左侧</t>
  </si>
  <si>
    <t>方彩萍330781604011185</t>
  </si>
  <si>
    <t>兰溪市诸葛镇李宁</t>
  </si>
  <si>
    <t>浙江省兰溪市诸葛镇高隆岗19号</t>
  </si>
  <si>
    <t>男子服装墙面</t>
  </si>
  <si>
    <t>V1AB</t>
  </si>
  <si>
    <t>杭州留下世纪联华超市</t>
  </si>
  <si>
    <t>易川杭州留下世纪联华</t>
  </si>
  <si>
    <t>浙江省杭州留下镇留下街118号</t>
  </si>
  <si>
    <t>店铺正门左手2柱</t>
  </si>
  <si>
    <t>V1AD</t>
  </si>
  <si>
    <t>衢州景文百货</t>
  </si>
  <si>
    <t>衢州景文商场店</t>
  </si>
  <si>
    <t>衢州市道前街18号景文百货二层</t>
  </si>
  <si>
    <t>柯城区</t>
  </si>
  <si>
    <t>V1AP</t>
  </si>
  <si>
    <t>李江330600602016003</t>
  </si>
  <si>
    <t>绍兴斗门镇袍江公路</t>
  </si>
  <si>
    <t>浙江省绍兴市袍江汤公路150152号</t>
  </si>
  <si>
    <t>入口左侧</t>
  </si>
  <si>
    <t>入口右侧</t>
  </si>
  <si>
    <t>店铺中间柱面</t>
  </si>
  <si>
    <t>V1AQ</t>
  </si>
  <si>
    <t>龙游福泰隆商场</t>
  </si>
  <si>
    <t>衢州龙游县福泰隆李宁</t>
  </si>
  <si>
    <t>衢州市龙游县福泰隆商场三楼</t>
  </si>
  <si>
    <t>龙游县</t>
  </si>
  <si>
    <t>正门左侧第三柱子左侧</t>
  </si>
  <si>
    <t>V1CC</t>
  </si>
  <si>
    <t>东阳世纪联华</t>
  </si>
  <si>
    <t>东阳世纪联华李宁店</t>
  </si>
  <si>
    <t>浙江省东阳市人民路166号世纪联华商场底楼</t>
  </si>
  <si>
    <t>东阳市</t>
  </si>
  <si>
    <t>Z330061</t>
  </si>
  <si>
    <t>东阳市康宁实业有限公司南街服饰经营部</t>
  </si>
  <si>
    <t>鞋墙上层中间</t>
  </si>
  <si>
    <t>鞋墙右侧</t>
  </si>
  <si>
    <t>V1DG</t>
  </si>
  <si>
    <t>陈娜330327607022639</t>
  </si>
  <si>
    <t>龙港李宁5店</t>
  </si>
  <si>
    <t>苍南灵溪镇望鹤路302306</t>
  </si>
  <si>
    <t>苍南县</t>
  </si>
  <si>
    <t>Z330206</t>
  </si>
  <si>
    <t>苍南县龙港奥力体育用品有限公司</t>
  </si>
  <si>
    <t>男去</t>
  </si>
  <si>
    <t>V1E4</t>
  </si>
  <si>
    <t>丽水丽都商城</t>
  </si>
  <si>
    <t>丽水丽都运动城店</t>
  </si>
  <si>
    <t>浙江省丽水市解放街87号二楼</t>
  </si>
  <si>
    <t>莲都区</t>
  </si>
  <si>
    <t>Z330302</t>
  </si>
  <si>
    <t>丽水云和　陈多荣</t>
  </si>
  <si>
    <t>商场走道橱窗</t>
  </si>
  <si>
    <t>过道</t>
  </si>
  <si>
    <t>V1ET</t>
  </si>
  <si>
    <t>缙云县壶镇镇周胜体育用品商店</t>
  </si>
  <si>
    <t>缙云县壶镇溪东北路</t>
  </si>
  <si>
    <t>浙江省丽水市缙云县壶镇镇溪东北路47号北侧</t>
  </si>
  <si>
    <t>缙云县</t>
  </si>
  <si>
    <t>Z330349</t>
  </si>
  <si>
    <t>丽水市缙云县壶镇商贸中心贤母路+王真</t>
  </si>
  <si>
    <t>V1EY</t>
  </si>
  <si>
    <t>东阳吴宁西路好乐多商场</t>
  </si>
  <si>
    <t>东阳好乐多李宁</t>
  </si>
  <si>
    <t>浙江东阳市吴宁西路11号好乐多商场三楼</t>
  </si>
  <si>
    <t>V1FI</t>
  </si>
  <si>
    <t>龙游易之体育用品商店</t>
  </si>
  <si>
    <t>龙游溪口镇李宁</t>
  </si>
  <si>
    <t>溪口中学楼1415号</t>
  </si>
  <si>
    <t>Z330058</t>
  </si>
  <si>
    <t>龙游新林体育用品商店</t>
  </si>
  <si>
    <t>V1GD</t>
  </si>
  <si>
    <t>陈兴忠+330782612100703</t>
  </si>
  <si>
    <t>义乌荷叶塘李宁店</t>
  </si>
  <si>
    <t>浙江省义乌市荷叶塘村前店路25号</t>
  </si>
  <si>
    <t>Z330430</t>
  </si>
  <si>
    <t>义乌市后宅街道净居西路56号+陈兴忠</t>
  </si>
  <si>
    <t>V1GS</t>
  </si>
  <si>
    <t>东阳市千祥镇旭勇体育用品店</t>
  </si>
  <si>
    <t>千祥镇千祥路李宁</t>
  </si>
  <si>
    <t>浙江省东阳市千祥镇千祥中路</t>
  </si>
  <si>
    <t>Z330458</t>
  </si>
  <si>
    <t>旭勇体育用品店</t>
  </si>
  <si>
    <t>V1I4</t>
  </si>
  <si>
    <t>唐建浜330802605015625</t>
  </si>
  <si>
    <t>衢州市巨化李宁店</t>
  </si>
  <si>
    <t>浙江省衢州市巨化中央大道151号</t>
  </si>
  <si>
    <t>Z330053</t>
  </si>
  <si>
    <t>衢州市柯城威力体育用品商店</t>
  </si>
  <si>
    <t>V1I5</t>
  </si>
  <si>
    <t>武义县柳城镇景隆体育用品店</t>
  </si>
  <si>
    <t>武义柳城镇李宁</t>
  </si>
  <si>
    <t>浙江省金华市武义县柳城镇城中路</t>
  </si>
  <si>
    <t>Z330468</t>
  </si>
  <si>
    <t>浙江省金华市武义县柳城镇城中路体育用品商店</t>
  </si>
  <si>
    <t>女子服装墙面</t>
  </si>
  <si>
    <t>V1IC</t>
  </si>
  <si>
    <t>杜圣雅330782602018977</t>
  </si>
  <si>
    <t>义乌江东镇九联李宁</t>
  </si>
  <si>
    <t>义乌市江东街道徐江工商街4号楼4347号地块</t>
  </si>
  <si>
    <t>Z330472</t>
  </si>
  <si>
    <t>浙江省义乌市江东镇九联+杜圣雅</t>
  </si>
  <si>
    <t>女子鞋墙面</t>
  </si>
  <si>
    <t>男子鞋墙面</t>
  </si>
  <si>
    <t>V1K1</t>
  </si>
  <si>
    <t>绍兴县安昌金丰体育用品商店</t>
  </si>
  <si>
    <t>绍兴安昌镇中路李宁</t>
  </si>
  <si>
    <t>绍兴市安昌镇镇中路（建设银行旁)</t>
  </si>
  <si>
    <t>Z330077</t>
  </si>
  <si>
    <t>收银台前左侧第一柱面</t>
  </si>
  <si>
    <t>收银台右侧墙面</t>
  </si>
  <si>
    <t>正门左侧第二柱面</t>
  </si>
  <si>
    <t>V1KV</t>
  </si>
  <si>
    <t>金标3306213012460</t>
  </si>
  <si>
    <t>绍兴马山镇海南路42号</t>
  </si>
  <si>
    <t>浙江省绍兴市袍江马山镇海南路42号</t>
  </si>
  <si>
    <t>Z330076</t>
  </si>
  <si>
    <t>金标</t>
  </si>
  <si>
    <t>正门左侧服装墙中</t>
  </si>
  <si>
    <t>V477</t>
  </si>
  <si>
    <t>华清</t>
  </si>
  <si>
    <t>绍兴县钱清镇华清住商楼21号、27号</t>
  </si>
  <si>
    <t>V502</t>
  </si>
  <si>
    <t>章根娣3306813117832</t>
  </si>
  <si>
    <t>店口李宁</t>
  </si>
  <si>
    <t>诸暨市店口镇城中路46号</t>
  </si>
  <si>
    <t>Z330075</t>
  </si>
  <si>
    <t>诸暨市店口迪笑利体育用品商店</t>
  </si>
  <si>
    <t>收银台前面柱右侧面</t>
  </si>
  <si>
    <t>收银台前面柱左侧面</t>
  </si>
  <si>
    <t>V548</t>
  </si>
  <si>
    <t>浙江银泰百货（金华）有限公司福泰隆店</t>
  </si>
  <si>
    <t>金华银泰福泰隆广场店</t>
  </si>
  <si>
    <t>金华宾虹路777号金华银泰福泰隆广场四楼</t>
  </si>
  <si>
    <t>V549</t>
  </si>
  <si>
    <t>永康市至上服饰商店</t>
  </si>
  <si>
    <t>永康华溪东路</t>
  </si>
  <si>
    <t>永康市东城街道前花园九号</t>
  </si>
  <si>
    <t>Z330356</t>
  </si>
  <si>
    <t>永康江南雄风体育用品商店</t>
  </si>
  <si>
    <t>V560</t>
  </si>
  <si>
    <t>遂昌易新体育用品店</t>
  </si>
  <si>
    <t>遂昌妙高东街李宁</t>
  </si>
  <si>
    <t>遂昌县妙高镇东街0048号</t>
  </si>
  <si>
    <t>遂昌县</t>
  </si>
  <si>
    <t>Z330357</t>
  </si>
  <si>
    <t>遂昌新体育用品店</t>
  </si>
  <si>
    <t>V568</t>
  </si>
  <si>
    <t>陶广331122660021201</t>
  </si>
  <si>
    <t>缙云胜利街李宁</t>
  </si>
  <si>
    <t>缙云县五云镇胜利街31号</t>
  </si>
  <si>
    <t>V579</t>
  </si>
  <si>
    <t>丽水市百货大楼</t>
  </si>
  <si>
    <t>丽水百货大楼</t>
  </si>
  <si>
    <t>丽水市中山街498号丽水百货大楼四楼运动城</t>
  </si>
  <si>
    <t>V587</t>
  </si>
  <si>
    <t>龙游易成体育用品商店</t>
  </si>
  <si>
    <t>龙游太平东路</t>
  </si>
  <si>
    <t>龙游县龙游镇太平东路82号</t>
  </si>
  <si>
    <t>女子服装板墙焦点</t>
  </si>
  <si>
    <t>男子服装区左侧</t>
  </si>
  <si>
    <t>鞋墙中间灯箱</t>
  </si>
  <si>
    <t>V686</t>
  </si>
  <si>
    <t>武义县壶山君威体育用品店</t>
  </si>
  <si>
    <t>壶山解放街李宁</t>
  </si>
  <si>
    <t>武义县紫五圣商业中心解放街105106号</t>
  </si>
  <si>
    <t>V711</t>
  </si>
  <si>
    <t>金华市婺城区易信运动服饰商店</t>
  </si>
  <si>
    <t>金华白龙桥李宁</t>
  </si>
  <si>
    <t>金华市婺城区百龙桥镇通江路6号</t>
  </si>
  <si>
    <t>Z330063</t>
  </si>
  <si>
    <t>易信运动服饰商店</t>
  </si>
  <si>
    <t>V795</t>
  </si>
  <si>
    <t>绍兴县华舍月民百货商店</t>
  </si>
  <si>
    <t>月民百货</t>
  </si>
  <si>
    <t>绍兴华舍街道绸缎路</t>
  </si>
  <si>
    <t>V800</t>
  </si>
  <si>
    <t>兰溪今朝商厦</t>
  </si>
  <si>
    <t>兰溪劳动路78号今朝商厦四楼</t>
  </si>
  <si>
    <t>女子鞋区周边</t>
  </si>
  <si>
    <t>V804</t>
  </si>
  <si>
    <t>陈永平331126681005869</t>
  </si>
  <si>
    <t>庆元松源街李宁</t>
  </si>
  <si>
    <t>庆元县松源镇松源街128号</t>
  </si>
  <si>
    <t>庆元县</t>
  </si>
  <si>
    <t>Z330301</t>
  </si>
  <si>
    <t>庆元县松源镇 陈永平</t>
  </si>
  <si>
    <t>正门右侧第三柱面</t>
  </si>
  <si>
    <t>V809</t>
  </si>
  <si>
    <t>范徐兵3325233007304</t>
  </si>
  <si>
    <t>云和中山路李宁</t>
  </si>
  <si>
    <t>云和镇中山街112号</t>
  </si>
  <si>
    <t>云和县</t>
  </si>
  <si>
    <t>VA05</t>
  </si>
  <si>
    <t>老五体育路桥银座街李宁1店</t>
  </si>
  <si>
    <t>路桥银座街通用机械厂店</t>
  </si>
  <si>
    <t>台州市路桥区银座街通用机械厂北面15间</t>
  </si>
  <si>
    <t>路桥区</t>
  </si>
  <si>
    <t>Z330490</t>
  </si>
  <si>
    <t>台州市路桥陈老五体育用品商行</t>
  </si>
  <si>
    <t>试衣室外面</t>
  </si>
  <si>
    <t>店铺左侧服装区墙面</t>
  </si>
  <si>
    <t>店铺右侧鞋区墙面</t>
  </si>
  <si>
    <t>VA0A</t>
  </si>
  <si>
    <t>东阳南马振兴东路 李宁六代LITE店</t>
  </si>
  <si>
    <t>东阳南马振兴东路</t>
  </si>
  <si>
    <t>VA0H</t>
  </si>
  <si>
    <t>义乌市上溪镇云溪路店</t>
  </si>
  <si>
    <t>Z330104</t>
  </si>
  <si>
    <t>林来程303273177216</t>
  </si>
  <si>
    <t>A33045M</t>
  </si>
  <si>
    <t>男子鞋墙入口处</t>
  </si>
  <si>
    <t>VA0T</t>
  </si>
  <si>
    <t>泰顺县腾飞体育用品北大街店</t>
  </si>
  <si>
    <t>泰顺北大街19号店</t>
  </si>
  <si>
    <t>泰顺县罗阳镇横街19-21号</t>
  </si>
  <si>
    <t>泰顺县</t>
  </si>
  <si>
    <t>Z330013</t>
  </si>
  <si>
    <t>泰顺县腾飞体育用品商店</t>
  </si>
  <si>
    <t>鞋焦点墙圆形POP</t>
  </si>
  <si>
    <t>店铺左侧墙面，靠近右扇门</t>
  </si>
  <si>
    <t>鞋焦点墙</t>
  </si>
  <si>
    <t>店铺右侧墙面</t>
  </si>
  <si>
    <t>两扇玻璃门的中间墙面，右侧</t>
  </si>
  <si>
    <t>店铺右侧墙面，靠近右扇门</t>
  </si>
  <si>
    <t>VA0Z</t>
  </si>
  <si>
    <t>永康唐先镇李宁</t>
  </si>
  <si>
    <t>永康市唐先镇唐先四村车站对面</t>
  </si>
  <si>
    <t>Z700038</t>
  </si>
  <si>
    <t>爱佳衣运动服饰店</t>
  </si>
  <si>
    <t>店铺右侧女装墙左侧</t>
  </si>
  <si>
    <t>鞋墙上圆形POP</t>
  </si>
  <si>
    <t>店铺左侧男装墙左侧</t>
  </si>
  <si>
    <t>VA1W</t>
  </si>
  <si>
    <t>浙江杭州江城世纪联华李宁店</t>
  </si>
  <si>
    <t>杭州江城店</t>
  </si>
  <si>
    <t>杭州江城路558号世纪联华超市1楼</t>
  </si>
  <si>
    <t>男鞋墙边</t>
  </si>
  <si>
    <t>va3n</t>
  </si>
  <si>
    <t>浙江省兰溪市捷盛广场店</t>
  </si>
  <si>
    <t>兰溪市大阙路与和平路交叉口捷盛广场负一楼世纪联华超市李宁专柜</t>
  </si>
  <si>
    <t>橱窗周边</t>
  </si>
  <si>
    <t>男子服装区周边</t>
  </si>
  <si>
    <t>VA3S</t>
  </si>
  <si>
    <t>衢州开化利群李宁</t>
  </si>
  <si>
    <t>衢州开化李宁</t>
  </si>
  <si>
    <t>浙江省衢州市开化县城关镇解放街53号利群购物广场二楼李宁专柜</t>
  </si>
  <si>
    <t>开化县</t>
  </si>
  <si>
    <t>入口</t>
  </si>
  <si>
    <t>VA46</t>
  </si>
  <si>
    <t>平阳鳌江王里路1号店</t>
  </si>
  <si>
    <t>浙江省温州市平阳县鳌江镇古鳌路79号</t>
  </si>
  <si>
    <t>男服板墙</t>
  </si>
  <si>
    <t>VA6P</t>
  </si>
  <si>
    <t>永康东城明微服装店</t>
  </si>
  <si>
    <t>永东东路店铺</t>
  </si>
  <si>
    <t>浙江省永康市永东东路11号（长城开发区）</t>
  </si>
  <si>
    <t>VAAO</t>
  </si>
  <si>
    <t>浙江易川杭州世纪联华外海李宁店</t>
  </si>
  <si>
    <t>易川世纪联华外海店</t>
  </si>
  <si>
    <t>浙江省杭州市庆春东路58号世纪联华3楼</t>
  </si>
  <si>
    <t>Z330286</t>
  </si>
  <si>
    <t>杭州易尚体育用品有限公司</t>
  </si>
  <si>
    <t>女装区</t>
  </si>
  <si>
    <t>VAAU</t>
  </si>
  <si>
    <t>衢州名都百货李宁店</t>
  </si>
  <si>
    <t>衢州名都李宁</t>
  </si>
  <si>
    <t>衢州市南街58号名都百货负一楼易川运动城</t>
  </si>
  <si>
    <t>女服板墙周边</t>
  </si>
  <si>
    <t>VF10</t>
  </si>
  <si>
    <t>金华市新华街人民医院李宁六代店</t>
  </si>
  <si>
    <t>新华街李宁</t>
  </si>
  <si>
    <t>浙江省金华市新华街人民医院228号</t>
  </si>
  <si>
    <t>Discount（普通折扣店）</t>
  </si>
  <si>
    <t>VF1V</t>
  </si>
  <si>
    <t>义乌大陈金山路27号店</t>
  </si>
  <si>
    <t>VF21</t>
  </si>
  <si>
    <t>瑞安仙降店</t>
  </si>
  <si>
    <t>瑞安市</t>
  </si>
  <si>
    <t>Z330004</t>
  </si>
  <si>
    <t>瑞安市天一体育用品经营部</t>
  </si>
  <si>
    <t>服装墙周边柱面</t>
  </si>
  <si>
    <t>VF26</t>
  </si>
  <si>
    <t>杭州钱江小商品城店</t>
  </si>
  <si>
    <t>Z330288</t>
  </si>
  <si>
    <t>刘维子3307823150158</t>
  </si>
  <si>
    <t>橱窗1</t>
  </si>
  <si>
    <t>橱窗3</t>
  </si>
  <si>
    <t>橱窗2</t>
  </si>
  <si>
    <t>VF2F</t>
  </si>
  <si>
    <t>衢州市南湖李宁六代LITE店</t>
  </si>
  <si>
    <t>衢州南湖李宁店</t>
  </si>
  <si>
    <t>浙江省衢州市上街145号南湖商场2楼李宁店</t>
  </si>
  <si>
    <t>关闭</t>
  </si>
  <si>
    <t>VF2I</t>
  </si>
  <si>
    <t>金华永盛广场李宁</t>
  </si>
  <si>
    <t>永盛李宁</t>
  </si>
  <si>
    <t>浙江省金华市新华街67号永盛购物广场4楼李宁专柜</t>
  </si>
  <si>
    <t>男鞋鞋墙</t>
  </si>
  <si>
    <t>VF2Y</t>
  </si>
  <si>
    <t>浙江省金华市浦江时代广场李宁六代店</t>
  </si>
  <si>
    <t>浦江县</t>
  </si>
  <si>
    <t>VF3E</t>
  </si>
  <si>
    <t>浙江省金华市浦江新华街李宁六代LITE店</t>
  </si>
  <si>
    <t>浦江新华东路店</t>
  </si>
  <si>
    <t>浙江浦江县新华东路83号</t>
  </si>
  <si>
    <t>VF3Z</t>
  </si>
  <si>
    <t>金华万达李宁</t>
  </si>
  <si>
    <t>万达李宁</t>
  </si>
  <si>
    <t>浙江省金华市李渔东路和宏济街交叉口万达百货4楼李宁专柜</t>
  </si>
  <si>
    <t>金东区</t>
  </si>
  <si>
    <t>服装区立柱</t>
  </si>
  <si>
    <t>VF41</t>
  </si>
  <si>
    <t>浙江省衢州市江山解放路李宁六代LITE店</t>
  </si>
  <si>
    <t>江山解放路店</t>
  </si>
  <si>
    <t>浙江省衢州江山解放路27-4号</t>
  </si>
  <si>
    <t>江山市</t>
  </si>
  <si>
    <t>VF42</t>
  </si>
  <si>
    <t>余杭运河丰沃李宁六代LITE店</t>
  </si>
  <si>
    <t>Z330289</t>
  </si>
  <si>
    <t>朱敏3307213024080</t>
  </si>
  <si>
    <t>VF43</t>
  </si>
  <si>
    <t>金东区傅村镇振兴路店</t>
  </si>
  <si>
    <t>傅村振兴路店</t>
  </si>
  <si>
    <t>浙江省金华金东区傅村镇振兴路131号李宁专卖店</t>
  </si>
  <si>
    <t>男服装</t>
  </si>
  <si>
    <t>VF4C</t>
  </si>
  <si>
    <t>浙江省绍兴市诸暨大唐李宁六代LITE店</t>
  </si>
  <si>
    <t>Z330202</t>
  </si>
  <si>
    <t>诸暨市大唐奥林服饰商行</t>
  </si>
  <si>
    <t>VF4I</t>
  </si>
  <si>
    <t>东阳第一百货李宁</t>
  </si>
  <si>
    <t>东阳一百李宁</t>
  </si>
  <si>
    <t>浙江生东阳市人民路106号4楼</t>
  </si>
  <si>
    <t>VF4Y</t>
  </si>
  <si>
    <t>金华市义乌有加利江东李宁六代店</t>
  </si>
  <si>
    <t>有加利江东李宁六代店</t>
  </si>
  <si>
    <t>浙江省金华市义乌江东东路有加利四楼李宁</t>
  </si>
  <si>
    <t>V750</t>
  </si>
  <si>
    <t>玉环县星兴体育用品店</t>
  </si>
  <si>
    <t>玉环城中路</t>
  </si>
  <si>
    <t>城关城中路26号</t>
  </si>
  <si>
    <t>玉环县</t>
  </si>
  <si>
    <t>A33113A</t>
  </si>
  <si>
    <t>玉环县雷铭体育用品销售有限公司</t>
  </si>
  <si>
    <t>VA0U</t>
  </si>
  <si>
    <t>温岭人民中路121号店</t>
  </si>
  <si>
    <t>温岭市太平街道人民中路121123号</t>
  </si>
  <si>
    <t>温岭市</t>
  </si>
  <si>
    <r>
      <rPr>
        <sz val="9"/>
        <color indexed="8"/>
        <rFont val="宋体"/>
        <charset val="134"/>
      </rPr>
      <t>V</t>
    </r>
    <r>
      <rPr>
        <sz val="12"/>
        <rFont val="宋体"/>
        <charset val="134"/>
      </rPr>
      <t>F6Q</t>
    </r>
  </si>
  <si>
    <t>楚门2店</t>
  </si>
  <si>
    <t>楚门南兴西路国土分局一楼中兴体育运动城</t>
  </si>
  <si>
    <t>男女鞋墙</t>
  </si>
  <si>
    <t>15Q3跑步-男子鞋墙</t>
  </si>
  <si>
    <t>可移除背胶POP</t>
  </si>
  <si>
    <r>
      <rPr>
        <sz val="9"/>
        <color indexed="8"/>
        <rFont val="宋体"/>
        <charset val="134"/>
      </rPr>
      <t>V</t>
    </r>
    <r>
      <rPr>
        <sz val="12"/>
        <rFont val="宋体"/>
        <charset val="134"/>
      </rPr>
      <t>F70</t>
    </r>
  </si>
  <si>
    <t>楚门1店</t>
  </si>
  <si>
    <t>楚门南兴西路232号李宁专卖店</t>
  </si>
  <si>
    <t>男服墙</t>
  </si>
  <si>
    <t>15Q3篮-服装</t>
  </si>
  <si>
    <t>V1CF</t>
  </si>
  <si>
    <t>珠城店</t>
  </si>
  <si>
    <t>珠城东路21-3-4李宁专卖店</t>
  </si>
  <si>
    <t>15Q3篮球-橱窗</t>
  </si>
  <si>
    <t>15Q3训练-男子服装</t>
  </si>
  <si>
    <t>男鞋焦点区</t>
  </si>
  <si>
    <t xml:space="preserve"> 15Q3训练-女子服装</t>
  </si>
  <si>
    <r>
      <rPr>
        <sz val="12"/>
        <rFont val="微软雅黑"/>
        <charset val="134"/>
      </rPr>
      <t>15Q3-鞋墙</t>
    </r>
    <r>
      <rPr>
        <sz val="12"/>
        <color indexed="9"/>
        <rFont val="微软雅黑"/>
        <charset val="134"/>
      </rPr>
      <t>&amp;收银台</t>
    </r>
  </si>
  <si>
    <r>
      <rPr>
        <sz val="9"/>
        <color indexed="8"/>
        <rFont val="宋体"/>
        <charset val="134"/>
      </rPr>
      <t>玉环珠城东路21-</t>
    </r>
    <r>
      <rPr>
        <sz val="11"/>
        <color indexed="8"/>
        <rFont val="宋体"/>
        <charset val="134"/>
      </rPr>
      <t>3-4</t>
    </r>
    <r>
      <rPr>
        <sz val="11"/>
        <color indexed="8"/>
        <rFont val="宋体"/>
        <charset val="134"/>
      </rPr>
      <t>李宁专卖店</t>
    </r>
  </si>
  <si>
    <r>
      <rPr>
        <sz val="12"/>
        <rFont val="微软雅黑"/>
        <charset val="134"/>
      </rPr>
      <t>15Q3篮球-鞋墙</t>
    </r>
    <r>
      <rPr>
        <sz val="12"/>
        <color indexed="9"/>
        <rFont val="微软雅黑"/>
        <charset val="134"/>
      </rPr>
      <t>&amp;收银台</t>
    </r>
  </si>
  <si>
    <r>
      <rPr>
        <sz val="9"/>
        <color indexed="8"/>
        <rFont val="宋体"/>
        <charset val="134"/>
      </rPr>
      <t>V</t>
    </r>
    <r>
      <rPr>
        <sz val="12"/>
        <rFont val="宋体"/>
        <charset val="134"/>
      </rPr>
      <t>F3G</t>
    </r>
  </si>
  <si>
    <t>玉兴店</t>
  </si>
  <si>
    <t>玉环县玉兴东路28号</t>
  </si>
  <si>
    <t>15Q3运动生活-男子服装3运动生活-男子服装</t>
  </si>
  <si>
    <t>15Q3跑步-鞋墙</t>
  </si>
  <si>
    <t>VF37</t>
  </si>
  <si>
    <t>东城店</t>
  </si>
  <si>
    <t>温岭东城路137号</t>
  </si>
  <si>
    <t>15Q3运动生活-男子服装运动生活</t>
  </si>
  <si>
    <t>温岭东城路37号李宁专卖店</t>
  </si>
  <si>
    <r>
      <rPr>
        <sz val="12"/>
        <rFont val="微软雅黑"/>
        <charset val="134"/>
      </rPr>
      <t>15Q3跑步-男子鞋墙</t>
    </r>
    <r>
      <rPr>
        <sz val="12"/>
        <color indexed="9"/>
        <rFont val="微软雅黑"/>
        <charset val="134"/>
      </rPr>
      <t>&amp;收银台</t>
    </r>
  </si>
  <si>
    <t>女服焦点区</t>
  </si>
  <si>
    <t>15Q3跑步-户外门</t>
  </si>
  <si>
    <t>网格挂轴</t>
  </si>
  <si>
    <t>VAAF</t>
  </si>
  <si>
    <t>坎门店</t>
  </si>
  <si>
    <t>玉环县坎门镇石油公司1楼李宁专卖店</t>
  </si>
  <si>
    <t>男服焦点区</t>
  </si>
  <si>
    <t xml:space="preserve"> 15Q3训练-男子服装-东北西北</t>
  </si>
  <si>
    <t>VAOU</t>
  </si>
  <si>
    <t>人民店</t>
  </si>
  <si>
    <t>温岭人民路121号</t>
  </si>
  <si>
    <t>V509</t>
  </si>
  <si>
    <t>舟山定海巨星体育用品有限公司人民路经营部</t>
  </si>
  <si>
    <t>人民路专卖店</t>
  </si>
  <si>
    <t>定海区人民中路42号一楼</t>
  </si>
  <si>
    <t>舟山市</t>
  </si>
  <si>
    <t>定海区</t>
  </si>
  <si>
    <t>A33014A</t>
  </si>
  <si>
    <t>舟山市定海巨星体育用品有限公司</t>
  </si>
  <si>
    <t>A33014AZ</t>
  </si>
  <si>
    <t>橱窗挂轴</t>
  </si>
  <si>
    <t>鞋墙焦点灯箱片</t>
  </si>
  <si>
    <t>服装区墙柱</t>
  </si>
  <si>
    <t>V511</t>
  </si>
  <si>
    <t>舟山第一百货商店</t>
  </si>
  <si>
    <t>舟山一百货</t>
  </si>
  <si>
    <t>舟山市人民中路29号四楼</t>
  </si>
  <si>
    <t>店铺柱面公共区</t>
  </si>
  <si>
    <t>店铺女服装墙周边柱面</t>
  </si>
  <si>
    <t>V514</t>
  </si>
  <si>
    <t>岱山县高亭镇巨星体育用品商店</t>
  </si>
  <si>
    <t>岱山专卖店</t>
  </si>
  <si>
    <t>高亭镇安兰路111113号</t>
  </si>
  <si>
    <t>岱山县</t>
  </si>
  <si>
    <t>Z330187</t>
  </si>
  <si>
    <t>女区周边柱面</t>
  </si>
  <si>
    <t>V762</t>
  </si>
  <si>
    <t>舟山市定海巨星体育用品有限公司解放路经营部</t>
  </si>
  <si>
    <t>解放路专卖店</t>
  </si>
  <si>
    <t>定海区解放西路27号一层</t>
  </si>
  <si>
    <t>女区服装墙</t>
  </si>
  <si>
    <t>店铺女服装区柱面</t>
  </si>
  <si>
    <t>男区鞋墙</t>
  </si>
  <si>
    <t>门头橱窗</t>
  </si>
  <si>
    <t>女区鞋墙</t>
  </si>
  <si>
    <t>VA83</t>
  </si>
  <si>
    <t>舟山市普陀区沈家门菜市路103号李宁店铺</t>
  </si>
  <si>
    <t>舟山普陀菜市路店</t>
  </si>
  <si>
    <t>普陀区</t>
  </si>
  <si>
    <t>女子鞋墙周边</t>
  </si>
  <si>
    <t>男服装区</t>
  </si>
  <si>
    <t>VAA0</t>
  </si>
  <si>
    <t>舟山东港凯虹广场四楼李宁专厅</t>
  </si>
  <si>
    <t>舟山凯虹广场李宁专厅</t>
  </si>
  <si>
    <t>舟山市普陀区兴普大道288号凯虹广场四楼李宁专厅</t>
  </si>
  <si>
    <t>试衣室旁</t>
  </si>
  <si>
    <t>鞋墙片焦点灯箱</t>
  </si>
  <si>
    <t>宁海县城关镇人民路9号太平洋百货3楼</t>
    <phoneticPr fontId="27" type="noConversion"/>
  </si>
  <si>
    <t>悬挂网格布</t>
  </si>
  <si>
    <t>男子</t>
    <phoneticPr fontId="27" type="noConversion"/>
  </si>
  <si>
    <t>鞋区</t>
    <phoneticPr fontId="27" type="noConversion"/>
  </si>
  <si>
    <t>台州市三门县海游镇光明路60号东方百货李宁专柜</t>
  </si>
  <si>
    <t>V370</t>
    <phoneticPr fontId="27" type="noConversion"/>
  </si>
  <si>
    <t>宁海太平洋</t>
    <phoneticPr fontId="27" type="noConversion"/>
  </si>
  <si>
    <t>宁海县城关镇人民路9号太平洋百货3楼</t>
    <phoneticPr fontId="27" type="noConversion"/>
  </si>
  <si>
    <t>15Q3训练-男子服装</t>
    <phoneticPr fontId="27" type="noConversion"/>
  </si>
  <si>
    <t>15Q3跑步-户外门头&amp;橱窗</t>
    <phoneticPr fontId="27" type="noConversion"/>
  </si>
  <si>
    <t>15Q3篮球-鞋墙</t>
    <phoneticPr fontId="27" type="noConversion"/>
  </si>
  <si>
    <t>背胶pp</t>
    <phoneticPr fontId="27" type="noConversion"/>
  </si>
  <si>
    <t>vaa4</t>
    <phoneticPr fontId="27" type="noConversion"/>
  </si>
  <si>
    <t>台州市三门县东方百货店</t>
    <phoneticPr fontId="27" type="noConversion"/>
  </si>
  <si>
    <t>台州市</t>
    <phoneticPr fontId="27" type="noConversion"/>
  </si>
  <si>
    <t>台州市三门县海游镇光明路60号东方百货李宁专柜</t>
    <phoneticPr fontId="27" type="noConversion"/>
  </si>
  <si>
    <t>男子服装板墙</t>
    <phoneticPr fontId="27" type="noConversion"/>
  </si>
  <si>
    <t>15Q3运动生活-男子服装-二线以上通用</t>
    <phoneticPr fontId="27" type="noConversion"/>
  </si>
  <si>
    <t>卖场中间立柱</t>
    <phoneticPr fontId="27" type="noConversion"/>
  </si>
  <si>
    <t>15Q3跑步-服装</t>
    <phoneticPr fontId="27" type="noConversion"/>
  </si>
  <si>
    <t>15Q3篮球-橱窗&amp;服装&amp;收银台</t>
    <phoneticPr fontId="27" type="noConversion"/>
  </si>
  <si>
    <t>橱窗</t>
    <phoneticPr fontId="27" type="noConversion"/>
  </si>
  <si>
    <t>15Q3跑步-户外门头&amp;橱窗</t>
    <phoneticPr fontId="27" type="noConversion"/>
  </si>
  <si>
    <t>鞋墙画框</t>
    <phoneticPr fontId="27" type="noConversion"/>
  </si>
  <si>
    <t>15Q3跑步-男子鞋墙&amp;收银台</t>
    <phoneticPr fontId="27" type="noConversion"/>
  </si>
  <si>
    <t>网格布</t>
    <phoneticPr fontId="27" type="noConversion"/>
  </si>
  <si>
    <t>店铺编号</t>
    <phoneticPr fontId="26" type="noConversion"/>
  </si>
  <si>
    <t>店铺名称</t>
    <phoneticPr fontId="27" type="noConversion"/>
  </si>
  <si>
    <t>店铺简称</t>
    <phoneticPr fontId="27" type="noConversion"/>
  </si>
  <si>
    <t>店铺邮政地址</t>
    <phoneticPr fontId="27" type="noConversion"/>
  </si>
  <si>
    <t>地市级城市名称</t>
    <phoneticPr fontId="26" type="noConversion"/>
  </si>
  <si>
    <t>地市级城市级别_市场定义</t>
    <phoneticPr fontId="26" type="noConversion"/>
  </si>
  <si>
    <t>区县级城市名称</t>
    <phoneticPr fontId="26" type="noConversion"/>
  </si>
  <si>
    <t>区县级城市级别_市场定义</t>
    <phoneticPr fontId="26" type="noConversion"/>
  </si>
  <si>
    <t>省名称</t>
    <phoneticPr fontId="26" type="noConversion"/>
  </si>
  <si>
    <t>区域名称</t>
    <phoneticPr fontId="26" type="noConversion"/>
  </si>
  <si>
    <t>部门名称</t>
    <phoneticPr fontId="26" type="noConversion"/>
  </si>
  <si>
    <t>店铺类型</t>
    <phoneticPr fontId="26" type="noConversion"/>
  </si>
  <si>
    <t>店铺产权关系</t>
    <phoneticPr fontId="26" type="noConversion"/>
  </si>
  <si>
    <t>店铺零售属性</t>
    <phoneticPr fontId="26" type="noConversion"/>
  </si>
  <si>
    <t>店铺级别</t>
    <phoneticPr fontId="26" type="noConversion"/>
  </si>
  <si>
    <t>店铺形象属性</t>
    <phoneticPr fontId="26" type="noConversion"/>
  </si>
  <si>
    <t>店铺状态</t>
    <phoneticPr fontId="26" type="noConversion"/>
  </si>
  <si>
    <t>营业面积</t>
    <phoneticPr fontId="26" type="noConversion"/>
  </si>
  <si>
    <t>客户身份</t>
    <phoneticPr fontId="26" type="noConversion"/>
  </si>
  <si>
    <t>直属客户编号</t>
    <phoneticPr fontId="26" type="noConversion"/>
  </si>
  <si>
    <t>直属客户名</t>
    <phoneticPr fontId="26" type="noConversion"/>
  </si>
  <si>
    <t>浙江飞龙体育装备有限公司</t>
    <phoneticPr fontId="26" type="noConversion"/>
  </si>
  <si>
    <t>一级客户编号</t>
    <phoneticPr fontId="26" type="noConversion"/>
  </si>
  <si>
    <t>一级客户名</t>
    <phoneticPr fontId="26" type="noConversion"/>
  </si>
  <si>
    <t>上级客户集团编号</t>
    <phoneticPr fontId="26" type="noConversion"/>
  </si>
  <si>
    <t>是否李宁公司统一支持安装</t>
    <phoneticPr fontId="26" type="noConversion"/>
  </si>
  <si>
    <t>所属POP供应商</t>
    <phoneticPr fontId="26" type="noConversion"/>
  </si>
  <si>
    <t>POP编号</t>
    <phoneticPr fontId="26" type="noConversion"/>
  </si>
  <si>
    <t>POP类型</t>
    <phoneticPr fontId="26" type="noConversion"/>
  </si>
  <si>
    <t>位置描述</t>
    <phoneticPr fontId="26" type="noConversion"/>
  </si>
  <si>
    <t>POP材质</t>
    <phoneticPr fontId="26" type="noConversion"/>
  </si>
  <si>
    <t>材质备注</t>
    <phoneticPr fontId="26" type="noConversion"/>
  </si>
  <si>
    <t>POP实际制作宽mm</t>
    <phoneticPr fontId="26" type="noConversion"/>
  </si>
  <si>
    <t>POP实际制作高mm</t>
    <phoneticPr fontId="26" type="noConversion"/>
  </si>
  <si>
    <t>POP可视画面宽mm</t>
    <phoneticPr fontId="26" type="noConversion"/>
  </si>
  <si>
    <t>POP可视画面高mm</t>
    <phoneticPr fontId="26" type="noConversion"/>
  </si>
  <si>
    <t>POP可视画面位置</t>
    <phoneticPr fontId="26" type="noConversion"/>
  </si>
  <si>
    <t>POP可视画面偏离角度</t>
    <phoneticPr fontId="26" type="noConversion"/>
  </si>
  <si>
    <t>POP面积</t>
    <phoneticPr fontId="26" type="noConversion"/>
  </si>
  <si>
    <t>男女区域</t>
    <phoneticPr fontId="26" type="noConversion"/>
  </si>
  <si>
    <t>是否为双面</t>
    <phoneticPr fontId="26" type="noConversion"/>
  </si>
  <si>
    <t>是否粘贴与玻璃表面</t>
    <phoneticPr fontId="26" type="noConversion"/>
  </si>
  <si>
    <t>橱窗空间进深mm</t>
    <phoneticPr fontId="26" type="noConversion"/>
  </si>
  <si>
    <t>橱窗空间长度mm</t>
    <phoneticPr fontId="26" type="noConversion"/>
  </si>
  <si>
    <t>橱窗空间面积</t>
    <phoneticPr fontId="26" type="noConversion"/>
  </si>
  <si>
    <t>V370</t>
    <phoneticPr fontId="27" type="noConversion"/>
  </si>
</sst>
</file>

<file path=xl/styles.xml><?xml version="1.0" encoding="utf-8"?>
<styleSheet xmlns="http://schemas.openxmlformats.org/spreadsheetml/2006/main">
  <numFmts count="1">
    <numFmt numFmtId="176" formatCode="0.00_ "/>
  </numFmts>
  <fonts count="33">
    <font>
      <sz val="11"/>
      <color indexed="8"/>
      <name val="宋体"/>
      <charset val="134"/>
    </font>
    <font>
      <sz val="9"/>
      <color indexed="8"/>
      <name val="宋体"/>
      <charset val="134"/>
    </font>
    <font>
      <sz val="9"/>
      <color indexed="10"/>
      <name val="宋体"/>
      <charset val="134"/>
    </font>
    <font>
      <sz val="12"/>
      <name val="宋体"/>
      <charset val="134"/>
    </font>
    <font>
      <sz val="12"/>
      <color indexed="8"/>
      <name val="宋体"/>
      <charset val="134"/>
    </font>
    <font>
      <sz val="11"/>
      <color indexed="8"/>
      <name val="宋体"/>
      <charset val="134"/>
    </font>
    <font>
      <sz val="11"/>
      <color indexed="9"/>
      <name val="宋体"/>
      <charset val="134"/>
    </font>
    <font>
      <b/>
      <sz val="11"/>
      <color indexed="9"/>
      <name val="宋体"/>
      <charset val="134"/>
    </font>
    <font>
      <sz val="10"/>
      <name val="Arial"/>
      <family val="2"/>
    </font>
    <font>
      <b/>
      <sz val="15"/>
      <color indexed="56"/>
      <name val="宋体"/>
      <charset val="134"/>
    </font>
    <font>
      <b/>
      <sz val="13"/>
      <color indexed="56"/>
      <name val="宋体"/>
      <charset val="134"/>
    </font>
    <font>
      <b/>
      <sz val="11"/>
      <color indexed="56"/>
      <name val="宋体"/>
      <charset val="134"/>
    </font>
    <font>
      <b/>
      <sz val="18"/>
      <color indexed="56"/>
      <name val="宋体"/>
      <charset val="134"/>
    </font>
    <font>
      <sz val="11"/>
      <color indexed="20"/>
      <name val="宋体"/>
      <charset val="134"/>
    </font>
    <font>
      <sz val="11"/>
      <color indexed="62"/>
      <name val="宋体"/>
      <charset val="134"/>
    </font>
    <font>
      <sz val="10"/>
      <name val="微软雅黑"/>
      <charset val="134"/>
    </font>
    <font>
      <sz val="11"/>
      <color indexed="17"/>
      <name val="宋体"/>
      <charset val="134"/>
    </font>
    <font>
      <b/>
      <sz val="11"/>
      <color indexed="8"/>
      <name val="宋体"/>
      <charset val="134"/>
    </font>
    <font>
      <b/>
      <sz val="11"/>
      <color indexed="52"/>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2"/>
      <name val="微软雅黑"/>
      <charset val="134"/>
    </font>
    <font>
      <sz val="12"/>
      <color indexed="9"/>
      <name val="微软雅黑"/>
      <charset val="134"/>
    </font>
    <font>
      <sz val="9"/>
      <name val="宋体"/>
      <charset val="134"/>
    </font>
    <font>
      <sz val="9"/>
      <name val="宋体"/>
      <family val="3"/>
      <charset val="134"/>
    </font>
    <font>
      <sz val="11"/>
      <name val="宋体"/>
      <family val="3"/>
      <charset val="134"/>
    </font>
    <font>
      <sz val="10"/>
      <name val="宋体"/>
      <family val="3"/>
      <charset val="134"/>
    </font>
    <font>
      <sz val="12"/>
      <name val="宋体"/>
      <family val="3"/>
      <charset val="134"/>
    </font>
    <font>
      <sz val="11"/>
      <color theme="1"/>
      <name val="宋体"/>
      <family val="3"/>
      <charset val="134"/>
      <scheme val="minor"/>
    </font>
    <font>
      <sz val="9"/>
      <color indexed="8"/>
      <name val="宋体"/>
      <family val="3"/>
      <charset val="134"/>
    </font>
  </fonts>
  <fills count="29">
    <fill>
      <patternFill patternType="none"/>
    </fill>
    <fill>
      <patternFill patternType="gray125"/>
    </fill>
    <fill>
      <patternFill patternType="solid">
        <fgColor indexed="17"/>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49"/>
        <bgColor indexed="64"/>
      </patternFill>
    </fill>
    <fill>
      <patternFill patternType="solid">
        <fgColor indexed="47"/>
        <bgColor indexed="64"/>
      </patternFill>
    </fill>
    <fill>
      <patternFill patternType="solid">
        <fgColor indexed="29"/>
        <bgColor indexed="64"/>
      </patternFill>
    </fill>
    <fill>
      <patternFill patternType="solid">
        <fgColor indexed="31"/>
        <bgColor indexed="64"/>
      </patternFill>
    </fill>
    <fill>
      <patternFill patternType="solid">
        <fgColor indexed="27"/>
        <bgColor indexed="64"/>
      </patternFill>
    </fill>
    <fill>
      <patternFill patternType="solid">
        <fgColor indexed="36"/>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11"/>
        <bgColor indexed="64"/>
      </patternFill>
    </fill>
    <fill>
      <patternFill patternType="solid">
        <fgColor indexed="30"/>
        <bgColor indexed="64"/>
      </patternFill>
    </fill>
    <fill>
      <patternFill patternType="solid">
        <fgColor indexed="52"/>
        <bgColor indexed="64"/>
      </patternFill>
    </fill>
    <fill>
      <patternFill patternType="solid">
        <fgColor indexed="51"/>
        <bgColor indexed="64"/>
      </patternFill>
    </fill>
    <fill>
      <patternFill patternType="solid">
        <fgColor indexed="55"/>
        <bgColor indexed="64"/>
      </patternFill>
    </fill>
    <fill>
      <patternFill patternType="solid">
        <fgColor indexed="22"/>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9737">
    <xf numFmtId="0" fontId="0" fillId="0" borderId="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7"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7" fillId="20" borderId="2" applyNumberFormat="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9" fillId="0" borderId="3"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0" fillId="0" borderId="4"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5"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3"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14" fillId="7"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pplyNumberFormat="0" applyFont="0" applyFill="0" applyBorder="0" applyAlignment="0" applyProtection="0">
      <alignment vertical="center"/>
    </xf>
    <xf numFmtId="0" fontId="15"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6"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7" fillId="0" borderId="7"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8" fillId="21"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9"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0"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1" fillId="0" borderId="8"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2" fillId="2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3" fillId="21" borderId="9"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8" fillId="0" borderId="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26" borderId="10" applyNumberFormat="0" applyFon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1" fillId="0" borderId="0">
      <alignment vertical="center"/>
    </xf>
    <xf numFmtId="0" fontId="31" fillId="0" borderId="0">
      <alignment vertical="center"/>
    </xf>
  </cellStyleXfs>
  <cellXfs count="56">
    <xf numFmtId="0" fontId="0" fillId="0" borderId="0" xfId="0">
      <alignment vertical="center"/>
    </xf>
    <xf numFmtId="176" fontId="0" fillId="0" borderId="0" xfId="0" applyNumberFormat="1">
      <alignment vertical="center"/>
    </xf>
    <xf numFmtId="0" fontId="1" fillId="0" borderId="0" xfId="0" applyFont="1">
      <alignment vertical="center"/>
    </xf>
    <xf numFmtId="176" fontId="1" fillId="0" borderId="0" xfId="0" applyNumberFormat="1" applyFont="1">
      <alignment vertical="center"/>
    </xf>
    <xf numFmtId="0" fontId="5" fillId="0" borderId="1" xfId="6020" applyBorder="1" applyAlignment="1">
      <alignment horizontal="center" vertical="center"/>
    </xf>
    <xf numFmtId="0" fontId="5" fillId="0" borderId="1" xfId="6021" applyBorder="1" applyAlignment="1">
      <alignment horizontal="center" vertical="center"/>
    </xf>
    <xf numFmtId="0" fontId="5" fillId="0" borderId="1" xfId="6022" applyBorder="1" applyAlignment="1">
      <alignment horizontal="center" vertical="center"/>
    </xf>
    <xf numFmtId="0" fontId="27" fillId="0" borderId="0" xfId="0" applyFont="1" applyAlignment="1">
      <alignment horizontal="center" vertical="center"/>
    </xf>
    <xf numFmtId="0" fontId="27" fillId="0" borderId="0" xfId="0" applyFont="1" applyFill="1" applyAlignment="1">
      <alignment horizontal="center" vertical="center"/>
    </xf>
    <xf numFmtId="0" fontId="27" fillId="2" borderId="0" xfId="0" applyFont="1" applyFill="1" applyAlignment="1">
      <alignment horizontal="center" vertical="center"/>
    </xf>
    <xf numFmtId="0" fontId="28" fillId="0" borderId="0" xfId="0" applyFont="1" applyAlignment="1">
      <alignment horizontal="center" vertical="center"/>
    </xf>
    <xf numFmtId="0" fontId="28" fillId="2" borderId="0" xfId="0" applyFont="1" applyFill="1" applyAlignment="1">
      <alignment horizontal="center"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176" fontId="0" fillId="0" borderId="0" xfId="0" applyNumberFormat="1" applyAlignment="1">
      <alignment horizontal="center" vertical="center"/>
    </xf>
    <xf numFmtId="176" fontId="27" fillId="0" borderId="0" xfId="0" applyNumberFormat="1" applyFont="1" applyAlignment="1">
      <alignment horizontal="center" vertical="center"/>
    </xf>
    <xf numFmtId="176" fontId="28" fillId="0" borderId="0" xfId="0" applyNumberFormat="1" applyFont="1" applyAlignment="1">
      <alignment horizontal="center" vertical="center"/>
    </xf>
    <xf numFmtId="0" fontId="1" fillId="28" borderId="0" xfId="0" applyFont="1" applyFill="1" applyAlignment="1">
      <alignment horizontal="center" vertical="center"/>
    </xf>
    <xf numFmtId="176" fontId="1" fillId="28" borderId="0" xfId="0" applyNumberFormat="1" applyFont="1" applyFill="1" applyAlignment="1">
      <alignment horizontal="center" vertical="center"/>
    </xf>
    <xf numFmtId="0" fontId="0" fillId="28" borderId="0" xfId="0" applyFill="1" applyAlignment="1">
      <alignment horizontal="center" vertical="center"/>
    </xf>
    <xf numFmtId="0" fontId="1" fillId="0" borderId="0" xfId="0" applyFont="1" applyFill="1" applyAlignment="1">
      <alignment horizontal="center" vertical="center"/>
    </xf>
    <xf numFmtId="0" fontId="28" fillId="0" borderId="0" xfId="0" applyFont="1" applyFill="1" applyAlignment="1">
      <alignment horizontal="center" vertical="center"/>
    </xf>
    <xf numFmtId="0" fontId="27" fillId="28" borderId="0" xfId="0" applyFont="1" applyFill="1" applyAlignment="1">
      <alignment horizontal="center" vertical="center"/>
    </xf>
    <xf numFmtId="176" fontId="27" fillId="28" borderId="0" xfId="0" applyNumberFormat="1" applyFont="1" applyFill="1" applyAlignment="1">
      <alignment horizontal="center" vertical="center"/>
    </xf>
    <xf numFmtId="0" fontId="28" fillId="28" borderId="0" xfId="0" applyFont="1" applyFill="1" applyAlignment="1">
      <alignment horizontal="center" vertical="center"/>
    </xf>
    <xf numFmtId="0" fontId="29" fillId="28" borderId="0" xfId="0" applyFont="1" applyFill="1" applyAlignment="1">
      <alignment horizontal="center" vertical="center"/>
    </xf>
    <xf numFmtId="0" fontId="29" fillId="0" borderId="0" xfId="0" applyFont="1" applyFill="1" applyAlignment="1">
      <alignment horizontal="center" vertical="center"/>
    </xf>
    <xf numFmtId="176" fontId="27" fillId="0" borderId="0" xfId="0" applyNumberFormat="1" applyFont="1" applyFill="1" applyAlignment="1">
      <alignment horizontal="center" vertical="center"/>
    </xf>
    <xf numFmtId="0" fontId="30" fillId="3" borderId="1" xfId="5890" applyFont="1" applyFill="1" applyBorder="1" applyAlignment="1">
      <alignment horizontal="center" vertical="center"/>
    </xf>
    <xf numFmtId="0" fontId="30" fillId="3" borderId="1" xfId="5891" applyFont="1" applyFill="1" applyBorder="1" applyAlignment="1">
      <alignment horizontal="center" vertical="center"/>
    </xf>
    <xf numFmtId="176" fontId="28" fillId="0" borderId="0" xfId="0" applyNumberFormat="1" applyFont="1" applyFill="1" applyAlignment="1">
      <alignment horizontal="center" vertical="center"/>
    </xf>
    <xf numFmtId="176" fontId="1" fillId="0" borderId="0" xfId="0" applyNumberFormat="1" applyFont="1" applyFill="1" applyAlignment="1">
      <alignment horizontal="center" vertical="center"/>
    </xf>
    <xf numFmtId="0" fontId="2" fillId="0" borderId="0" xfId="0" applyFont="1" applyFill="1" applyAlignment="1">
      <alignment horizontal="center" vertical="center"/>
    </xf>
    <xf numFmtId="0" fontId="0" fillId="27" borderId="0" xfId="0" applyFill="1" applyAlignment="1">
      <alignment horizontal="center" vertical="center"/>
    </xf>
    <xf numFmtId="0" fontId="1" fillId="27" borderId="0" xfId="0" applyFont="1" applyFill="1" applyAlignment="1">
      <alignment horizontal="center" vertical="center"/>
    </xf>
    <xf numFmtId="176" fontId="1" fillId="27" borderId="0" xfId="0" applyNumberFormat="1" applyFont="1" applyFill="1" applyAlignment="1">
      <alignment horizontal="center" vertical="center"/>
    </xf>
    <xf numFmtId="0" fontId="32" fillId="27" borderId="0" xfId="0" applyFont="1" applyFill="1" applyAlignment="1">
      <alignment horizontal="center" vertical="center"/>
    </xf>
    <xf numFmtId="0" fontId="27" fillId="0" borderId="0" xfId="0" applyFont="1" applyBorder="1" applyAlignment="1">
      <alignment horizontal="center" vertical="center"/>
    </xf>
    <xf numFmtId="0" fontId="27" fillId="28" borderId="0" xfId="0" applyFont="1" applyFill="1" applyBorder="1" applyAlignment="1">
      <alignment horizontal="center" vertical="center"/>
    </xf>
    <xf numFmtId="176" fontId="27" fillId="0" borderId="0" xfId="0" applyNumberFormat="1" applyFont="1" applyBorder="1" applyAlignment="1">
      <alignment horizontal="center" vertical="center"/>
    </xf>
    <xf numFmtId="0" fontId="27" fillId="0" borderId="0" xfId="0" applyFont="1" applyFill="1" applyBorder="1" applyAlignment="1">
      <alignment horizontal="center" vertical="center"/>
    </xf>
    <xf numFmtId="0" fontId="27" fillId="2" borderId="0" xfId="0" applyFont="1" applyFill="1" applyBorder="1" applyAlignment="1">
      <alignment horizontal="center" vertical="center"/>
    </xf>
    <xf numFmtId="0" fontId="28" fillId="0" borderId="0" xfId="6023" applyFont="1" applyBorder="1" applyAlignment="1">
      <alignment horizontal="center"/>
    </xf>
    <xf numFmtId="0" fontId="28" fillId="0" borderId="0" xfId="6026" applyFont="1" applyFill="1" applyBorder="1" applyAlignment="1">
      <alignment horizontal="center" vertical="center"/>
    </xf>
    <xf numFmtId="0" fontId="28" fillId="0" borderId="0" xfId="6027" applyFont="1" applyFill="1" applyBorder="1" applyAlignment="1">
      <alignment horizontal="center" vertical="center"/>
    </xf>
    <xf numFmtId="0" fontId="30" fillId="0" borderId="0" xfId="6028" applyFont="1" applyFill="1" applyBorder="1" applyAlignment="1">
      <alignment horizontal="center" vertical="center"/>
    </xf>
    <xf numFmtId="0" fontId="29" fillId="0" borderId="0" xfId="0" applyFont="1" applyFill="1" applyBorder="1" applyAlignment="1">
      <alignment horizontal="center" vertical="center"/>
    </xf>
    <xf numFmtId="0" fontId="29" fillId="4" borderId="0" xfId="0" applyFont="1" applyFill="1" applyBorder="1" applyAlignment="1">
      <alignment horizontal="center" vertical="center"/>
    </xf>
    <xf numFmtId="0" fontId="28" fillId="0" borderId="0" xfId="0" applyFont="1" applyBorder="1" applyAlignment="1">
      <alignment horizontal="center" vertical="center"/>
    </xf>
    <xf numFmtId="0" fontId="29" fillId="2" borderId="0" xfId="0" applyFont="1" applyFill="1" applyBorder="1" applyAlignment="1">
      <alignment horizontal="center" vertical="center"/>
    </xf>
    <xf numFmtId="0" fontId="28" fillId="2" borderId="0" xfId="0" applyFont="1" applyFill="1" applyBorder="1" applyAlignment="1">
      <alignment horizontal="center" vertical="center"/>
    </xf>
    <xf numFmtId="0" fontId="30" fillId="0" borderId="0" xfId="0" applyFont="1" applyBorder="1" applyAlignment="1">
      <alignment horizontal="center" vertical="center" wrapText="1"/>
    </xf>
  </cellXfs>
  <cellStyles count="9737">
    <cellStyle name="_ET_STYLE_NoName_00_" xfId="55"/>
    <cellStyle name="20% - 强调文字颜色 1 10" xfId="14"/>
    <cellStyle name="20% - 强调文字颜色 1 100" xfId="46"/>
    <cellStyle name="20% - 强调文字颜色 1 101" xfId="65"/>
    <cellStyle name="20% - 强调文字颜色 1 102" xfId="75"/>
    <cellStyle name="20% - 强调文字颜色 1 103" xfId="85"/>
    <cellStyle name="20% - 强调文字颜色 1 104" xfId="95"/>
    <cellStyle name="20% - 强调文字颜色 1 105" xfId="104"/>
    <cellStyle name="20% - 强调文字颜色 1 106" xfId="110"/>
    <cellStyle name="20% - 强调文字颜色 1 107" xfId="116"/>
    <cellStyle name="20% - 强调文字颜色 1 108" xfId="122"/>
    <cellStyle name="20% - 强调文字颜色 1 109" xfId="127"/>
    <cellStyle name="20% - 强调文字颜色 1 11" xfId="131"/>
    <cellStyle name="20% - 强调文字颜色 1 110" xfId="105"/>
    <cellStyle name="20% - 强调文字颜色 1 111" xfId="111"/>
    <cellStyle name="20% - 强调文字颜色 1 112" xfId="117"/>
    <cellStyle name="20% - 强调文字颜色 1 113" xfId="123"/>
    <cellStyle name="20% - 强调文字颜色 1 114" xfId="128"/>
    <cellStyle name="20% - 强调文字颜色 1 115" xfId="136"/>
    <cellStyle name="20% - 强调文字颜色 1 116" xfId="143"/>
    <cellStyle name="20% - 强调文字颜色 1 117" xfId="152"/>
    <cellStyle name="20% - 强调文字颜色 1 118" xfId="162"/>
    <cellStyle name="20% - 强调文字颜色 1 119" xfId="34"/>
    <cellStyle name="20% - 强调文字颜色 1 12" xfId="166"/>
    <cellStyle name="20% - 强调文字颜色 1 120" xfId="137"/>
    <cellStyle name="20% - 强调文字颜色 1 121" xfId="144"/>
    <cellStyle name="20% - 强调文字颜色 1 122" xfId="153"/>
    <cellStyle name="20% - 强调文字颜色 1 123" xfId="163"/>
    <cellStyle name="20% - 强调文字颜色 1 124" xfId="35"/>
    <cellStyle name="20% - 强调文字颜色 1 125" xfId="172"/>
    <cellStyle name="20% - 强调文字颜色 1 126" xfId="50"/>
    <cellStyle name="20% - 强调文字颜色 1 127" xfId="178"/>
    <cellStyle name="20% - 强调文字颜色 1 128" xfId="184"/>
    <cellStyle name="20% - 强调文字颜色 1 129" xfId="190"/>
    <cellStyle name="20% - 强调文字颜色 1 13" xfId="194"/>
    <cellStyle name="20% - 强调文字颜色 1 130" xfId="173"/>
    <cellStyle name="20% - 强调文字颜色 1 131" xfId="51"/>
    <cellStyle name="20% - 强调文字颜色 1 132" xfId="179"/>
    <cellStyle name="20% - 强调文字颜色 1 133" xfId="185"/>
    <cellStyle name="20% - 强调文字颜色 1 14" xfId="199"/>
    <cellStyle name="20% - 强调文字颜色 1 15" xfId="209"/>
    <cellStyle name="20% - 强调文字颜色 1 16" xfId="216"/>
    <cellStyle name="20% - 强调文字颜色 1 17" xfId="223"/>
    <cellStyle name="20% - 强调文字颜色 1 18" xfId="229"/>
    <cellStyle name="20% - 强调文字颜色 1 19" xfId="235"/>
    <cellStyle name="20% - 强调文字颜色 1 2" xfId="202"/>
    <cellStyle name="20% - 强调文字颜色 1 2 10" xfId="31"/>
    <cellStyle name="20% - 强调文字颜色 1 2 11" xfId="170"/>
    <cellStyle name="20% - 强调文字颜色 1 2 12" xfId="48"/>
    <cellStyle name="20% - 强调文字颜色 1 2 13" xfId="175"/>
    <cellStyle name="20% - 强调文字颜色 1 2 14" xfId="181"/>
    <cellStyle name="20% - 强调文字颜色 1 2 15" xfId="187"/>
    <cellStyle name="20% - 强调文字颜色 1 2 16" xfId="16"/>
    <cellStyle name="20% - 强调文字颜色 1 2 17" xfId="133"/>
    <cellStyle name="20% - 强调文字颜色 1 2 18" xfId="168"/>
    <cellStyle name="20% - 强调文字颜色 1 2 2" xfId="140"/>
    <cellStyle name="20% - 强调文字颜色 1 2 3" xfId="148"/>
    <cellStyle name="20% - 强调文字颜色 1 2 4" xfId="158"/>
    <cellStyle name="20% - 强调文字颜色 1 2 5" xfId="27"/>
    <cellStyle name="20% - 强调文字颜色 1 2 6" xfId="238"/>
    <cellStyle name="20% - 强调文字颜色 1 2 7" xfId="243"/>
    <cellStyle name="20% - 强调文字颜色 1 2 8" xfId="249"/>
    <cellStyle name="20% - 强调文字颜色 1 2 9" xfId="256"/>
    <cellStyle name="20% - 强调文字颜色 1 20" xfId="208"/>
    <cellStyle name="20% - 强调文字颜色 1 21" xfId="215"/>
    <cellStyle name="20% - 强调文字颜色 1 22" xfId="222"/>
    <cellStyle name="20% - 强调文字颜色 1 23" xfId="228"/>
    <cellStyle name="20% - 强调文字颜色 1 24" xfId="234"/>
    <cellStyle name="20% - 强调文字颜色 1 25" xfId="262"/>
    <cellStyle name="20% - 强调文字颜色 1 26" xfId="268"/>
    <cellStyle name="20% - 强调文字颜色 1 27" xfId="274"/>
    <cellStyle name="20% - 强调文字颜色 1 28" xfId="280"/>
    <cellStyle name="20% - 强调文字颜色 1 29" xfId="292"/>
    <cellStyle name="20% - 强调文字颜色 1 3" xfId="295"/>
    <cellStyle name="20% - 强调文字颜色 1 3 10" xfId="297"/>
    <cellStyle name="20% - 强调文字颜色 1 3 11" xfId="299"/>
    <cellStyle name="20% - 强调文字颜色 1 3 12" xfId="300"/>
    <cellStyle name="20% - 强调文字颜色 1 3 13" xfId="301"/>
    <cellStyle name="20% - 强调文字颜色 1 3 14" xfId="302"/>
    <cellStyle name="20% - 强调文字颜色 1 3 15" xfId="303"/>
    <cellStyle name="20% - 强调文字颜色 1 3 16" xfId="307"/>
    <cellStyle name="20% - 强调文字颜色 1 3 17" xfId="311"/>
    <cellStyle name="20% - 强调文字颜色 1 3 18" xfId="315"/>
    <cellStyle name="20% - 强调文字颜色 1 3 2" xfId="323"/>
    <cellStyle name="20% - 强调文字颜色 1 3 3" xfId="331"/>
    <cellStyle name="20% - 强调文字颜色 1 3 4" xfId="339"/>
    <cellStyle name="20% - 强调文字颜色 1 3 5" xfId="346"/>
    <cellStyle name="20% - 强调文字颜色 1 3 6" xfId="353"/>
    <cellStyle name="20% - 强调文字颜色 1 3 7" xfId="360"/>
    <cellStyle name="20% - 强调文字颜色 1 3 8" xfId="367"/>
    <cellStyle name="20% - 强调文字颜色 1 3 9" xfId="374"/>
    <cellStyle name="20% - 强调文字颜色 1 30" xfId="261"/>
    <cellStyle name="20% - 强调文字颜色 1 31" xfId="267"/>
    <cellStyle name="20% - 强调文字颜色 1 32" xfId="273"/>
    <cellStyle name="20% - 强调文字颜色 1 33" xfId="279"/>
    <cellStyle name="20% - 强调文字颜色 1 34" xfId="291"/>
    <cellStyle name="20% - 强调文字颜色 1 35" xfId="386"/>
    <cellStyle name="20% - 强调文字颜色 1 36" xfId="399"/>
    <cellStyle name="20% - 强调文字颜色 1 37" xfId="412"/>
    <cellStyle name="20% - 强调文字颜色 1 38" xfId="426"/>
    <cellStyle name="20% - 强调文字颜色 1 39" xfId="440"/>
    <cellStyle name="20% - 强调文字颜色 1 4" xfId="443"/>
    <cellStyle name="20% - 强调文字颜色 1 4 10" xfId="444"/>
    <cellStyle name="20% - 强调文字颜色 1 4 11" xfId="445"/>
    <cellStyle name="20% - 强调文字颜色 1 4 12" xfId="446"/>
    <cellStyle name="20% - 强调文字颜色 1 4 13" xfId="138"/>
    <cellStyle name="20% - 强调文字颜色 1 4 14" xfId="145"/>
    <cellStyle name="20% - 强调文字颜色 1 4 15" xfId="154"/>
    <cellStyle name="20% - 强调文字颜色 1 4 16" xfId="29"/>
    <cellStyle name="20% - 强调文字颜色 1 4 17" xfId="240"/>
    <cellStyle name="20% - 强调文字颜色 1 4 18" xfId="245"/>
    <cellStyle name="20% - 强调文字颜色 1 4 2" xfId="455"/>
    <cellStyle name="20% - 强调文字颜色 1 4 3" xfId="466"/>
    <cellStyle name="20% - 强调文字颜色 1 4 4" xfId="476"/>
    <cellStyle name="20% - 强调文字颜色 1 4 5" xfId="45"/>
    <cellStyle name="20% - 强调文字颜色 1 4 6" xfId="64"/>
    <cellStyle name="20% - 强调文字颜色 1 4 7" xfId="74"/>
    <cellStyle name="20% - 强调文字颜色 1 4 8" xfId="84"/>
    <cellStyle name="20% - 强调文字颜色 1 4 9" xfId="94"/>
    <cellStyle name="20% - 强调文字颜色 1 40" xfId="385"/>
    <cellStyle name="20% - 强调文字颜色 1 41" xfId="398"/>
    <cellStyle name="20% - 强调文字颜色 1 42" xfId="411"/>
    <cellStyle name="20% - 强调文字颜色 1 43" xfId="425"/>
    <cellStyle name="20% - 强调文字颜色 1 44" xfId="439"/>
    <cellStyle name="20% - 强调文字颜色 1 45" xfId="490"/>
    <cellStyle name="20% - 强调文字颜色 1 46" xfId="504"/>
    <cellStyle name="20% - 强调文字颜色 1 47" xfId="518"/>
    <cellStyle name="20% - 强调文字颜色 1 48" xfId="531"/>
    <cellStyle name="20% - 强调文字颜色 1 49" xfId="542"/>
    <cellStyle name="20% - 强调文字颜色 1 5" xfId="545"/>
    <cellStyle name="20% - 强调文字颜色 1 5 10" xfId="546"/>
    <cellStyle name="20% - 强调文字颜色 1 5 11" xfId="547"/>
    <cellStyle name="20% - 强调文字颜色 1 5 12" xfId="548"/>
    <cellStyle name="20% - 强调文字颜色 1 5 13" xfId="551"/>
    <cellStyle name="20% - 强调文字颜色 1 5 14" xfId="555"/>
    <cellStyle name="20% - 强调文字颜色 1 5 15" xfId="560"/>
    <cellStyle name="20% - 强调文字颜色 1 5 16" xfId="565"/>
    <cellStyle name="20% - 强调文字颜色 1 5 17" xfId="570"/>
    <cellStyle name="20% - 强调文字颜色 1 5 18" xfId="575"/>
    <cellStyle name="20% - 强调文字颜色 1 5 2" xfId="577"/>
    <cellStyle name="20% - 强调文字颜色 1 5 3" xfId="579"/>
    <cellStyle name="20% - 强调文字颜色 1 5 4" xfId="581"/>
    <cellStyle name="20% - 强调文字颜色 1 5 5" xfId="582"/>
    <cellStyle name="20% - 强调文字颜色 1 5 6" xfId="583"/>
    <cellStyle name="20% - 强调文字颜色 1 5 7" xfId="584"/>
    <cellStyle name="20% - 强调文字颜色 1 5 8" xfId="585"/>
    <cellStyle name="20% - 强调文字颜色 1 5 9" xfId="586"/>
    <cellStyle name="20% - 强调文字颜色 1 50" xfId="489"/>
    <cellStyle name="20% - 强调文字颜色 1 51" xfId="503"/>
    <cellStyle name="20% - 强调文字颜色 1 52" xfId="517"/>
    <cellStyle name="20% - 强调文字颜色 1 53" xfId="530"/>
    <cellStyle name="20% - 强调文字颜色 1 54" xfId="541"/>
    <cellStyle name="20% - 强调文字颜色 1 55" xfId="597"/>
    <cellStyle name="20% - 强调文字颜色 1 56" xfId="608"/>
    <cellStyle name="20% - 强调文字颜色 1 57" xfId="619"/>
    <cellStyle name="20% - 强调文字颜色 1 58" xfId="629"/>
    <cellStyle name="20% - 强调文字颜色 1 59" xfId="638"/>
    <cellStyle name="20% - 强调文字颜色 1 6" xfId="641"/>
    <cellStyle name="20% - 强调文字颜色 1 6 10" xfId="643"/>
    <cellStyle name="20% - 强调文字颜色 1 6 11" xfId="644"/>
    <cellStyle name="20% - 强调文字颜色 1 6 12" xfId="645"/>
    <cellStyle name="20% - 强调文字颜色 1 6 13" xfId="646"/>
    <cellStyle name="20% - 强调文字颜色 1 6 14" xfId="647"/>
    <cellStyle name="20% - 强调文字颜色 1 6 15" xfId="648"/>
    <cellStyle name="20% - 强调文字颜色 1 6 16" xfId="649"/>
    <cellStyle name="20% - 强调文字颜色 1 6 17" xfId="650"/>
    <cellStyle name="20% - 强调文字颜色 1 6 18" xfId="651"/>
    <cellStyle name="20% - 强调文字颜色 1 6 2" xfId="653"/>
    <cellStyle name="20% - 强调文字颜色 1 6 3" xfId="655"/>
    <cellStyle name="20% - 强调文字颜色 1 6 4" xfId="657"/>
    <cellStyle name="20% - 强调文字颜色 1 6 5" xfId="658"/>
    <cellStyle name="20% - 强调文字颜色 1 6 6" xfId="659"/>
    <cellStyle name="20% - 强调文字颜色 1 6 7" xfId="660"/>
    <cellStyle name="20% - 强调文字颜色 1 6 8" xfId="661"/>
    <cellStyle name="20% - 强调文字颜色 1 6 9" xfId="662"/>
    <cellStyle name="20% - 强调文字颜色 1 60" xfId="596"/>
    <cellStyle name="20% - 强调文字颜色 1 61" xfId="607"/>
    <cellStyle name="20% - 强调文字颜色 1 62" xfId="618"/>
    <cellStyle name="20% - 强调文字颜色 1 63" xfId="628"/>
    <cellStyle name="20% - 强调文字颜色 1 64" xfId="637"/>
    <cellStyle name="20% - 强调文字颜色 1 65" xfId="671"/>
    <cellStyle name="20% - 强调文字颜色 1 66" xfId="681"/>
    <cellStyle name="20% - 强调文字颜色 1 67" xfId="691"/>
    <cellStyle name="20% - 强调文字颜色 1 68" xfId="700"/>
    <cellStyle name="20% - 强调文字颜色 1 69" xfId="706"/>
    <cellStyle name="20% - 强调文字颜色 1 7" xfId="709"/>
    <cellStyle name="20% - 强调文字颜色 1 7 10" xfId="710"/>
    <cellStyle name="20% - 强调文字颜色 1 7 11" xfId="711"/>
    <cellStyle name="20% - 强调文字颜色 1 7 12" xfId="712"/>
    <cellStyle name="20% - 强调文字颜色 1 7 13" xfId="713"/>
    <cellStyle name="20% - 强调文字颜色 1 7 14" xfId="714"/>
    <cellStyle name="20% - 强调文字颜色 1 7 15" xfId="715"/>
    <cellStyle name="20% - 强调文字颜色 1 7 16" xfId="716"/>
    <cellStyle name="20% - 强调文字颜色 1 7 17" xfId="718"/>
    <cellStyle name="20% - 强调文字颜色 1 7 18" xfId="720"/>
    <cellStyle name="20% - 强调文字颜色 1 7 2" xfId="550"/>
    <cellStyle name="20% - 强调文字颜色 1 7 3" xfId="554"/>
    <cellStyle name="20% - 强调文字颜色 1 7 4" xfId="559"/>
    <cellStyle name="20% - 强调文字颜色 1 7 5" xfId="564"/>
    <cellStyle name="20% - 强调文字颜色 1 7 6" xfId="569"/>
    <cellStyle name="20% - 强调文字颜色 1 7 7" xfId="574"/>
    <cellStyle name="20% - 强调文字颜色 1 7 8" xfId="725"/>
    <cellStyle name="20% - 强调文字颜色 1 7 9" xfId="731"/>
    <cellStyle name="20% - 强调文字颜色 1 70" xfId="670"/>
    <cellStyle name="20% - 强调文字颜色 1 71" xfId="680"/>
    <cellStyle name="20% - 强调文字颜色 1 72" xfId="690"/>
    <cellStyle name="20% - 强调文字颜色 1 73" xfId="699"/>
    <cellStyle name="20% - 强调文字颜色 1 74" xfId="705"/>
    <cellStyle name="20% - 强调文字颜色 1 75" xfId="738"/>
    <cellStyle name="20% - 强调文字颜色 1 76" xfId="745"/>
    <cellStyle name="20% - 强调文字颜色 1 77" xfId="752"/>
    <cellStyle name="20% - 强调文字颜色 1 78" xfId="4"/>
    <cellStyle name="20% - 强调文字颜色 1 79" xfId="755"/>
    <cellStyle name="20% - 强调文字颜色 1 8" xfId="762"/>
    <cellStyle name="20% - 强调文字颜色 1 80" xfId="737"/>
    <cellStyle name="20% - 强调文字颜色 1 81" xfId="744"/>
    <cellStyle name="20% - 强调文字颜色 1 82" xfId="751"/>
    <cellStyle name="20% - 强调文字颜色 1 83" xfId="3"/>
    <cellStyle name="20% - 强调文字颜色 1 84" xfId="754"/>
    <cellStyle name="20% - 强调文字颜色 1 85" xfId="765"/>
    <cellStyle name="20% - 强调文字颜色 1 86" xfId="773"/>
    <cellStyle name="20% - 强调文字颜色 1 87" xfId="782"/>
    <cellStyle name="20% - 强调文字颜色 1 88" xfId="791"/>
    <cellStyle name="20% - 强调文字颜色 1 89" xfId="798"/>
    <cellStyle name="20% - 强调文字颜色 1 9" xfId="806"/>
    <cellStyle name="20% - 强调文字颜色 1 90" xfId="764"/>
    <cellStyle name="20% - 强调文字颜色 1 91" xfId="772"/>
    <cellStyle name="20% - 强调文字颜色 1 92" xfId="781"/>
    <cellStyle name="20% - 强调文字颜色 1 93" xfId="790"/>
    <cellStyle name="20% - 强调文字颜色 1 94" xfId="797"/>
    <cellStyle name="20% - 强调文字颜色 1 95" xfId="807"/>
    <cellStyle name="20% - 强调文字颜色 1 96" xfId="812"/>
    <cellStyle name="20% - 强调文字颜色 1 97" xfId="821"/>
    <cellStyle name="20% - 强调文字颜色 1 98" xfId="825"/>
    <cellStyle name="20% - 强调文字颜色 1 99" xfId="827"/>
    <cellStyle name="20% - 强调文字颜色 2 10" xfId="306"/>
    <cellStyle name="20% - 强调文字颜色 2 100" xfId="833"/>
    <cellStyle name="20% - 强调文字颜色 2 101" xfId="839"/>
    <cellStyle name="20% - 强调文字颜色 2 102" xfId="845"/>
    <cellStyle name="20% - 强调文字颜色 2 103" xfId="851"/>
    <cellStyle name="20% - 强调文字颜色 2 104" xfId="857"/>
    <cellStyle name="20% - 强调文字颜色 2 105" xfId="863"/>
    <cellStyle name="20% - 强调文字颜色 2 106" xfId="869"/>
    <cellStyle name="20% - 强调文字颜色 2 107" xfId="875"/>
    <cellStyle name="20% - 强调文字颜色 2 108" xfId="881"/>
    <cellStyle name="20% - 强调文字颜色 2 109" xfId="887"/>
    <cellStyle name="20% - 强调文字颜色 2 11" xfId="310"/>
    <cellStyle name="20% - 强调文字颜色 2 110" xfId="862"/>
    <cellStyle name="20% - 强调文字颜色 2 111" xfId="868"/>
    <cellStyle name="20% - 强调文字颜色 2 112" xfId="874"/>
    <cellStyle name="20% - 强调文字颜色 2 113" xfId="880"/>
    <cellStyle name="20% - 强调文字颜色 2 114" xfId="886"/>
    <cellStyle name="20% - 强调文字颜色 2 115" xfId="892"/>
    <cellStyle name="20% - 强调文字颜色 2 116" xfId="21"/>
    <cellStyle name="20% - 强调文字颜色 2 117" xfId="898"/>
    <cellStyle name="20% - 强调文字颜色 2 118" xfId="904"/>
    <cellStyle name="20% - 强调文字颜色 2 119" xfId="909"/>
    <cellStyle name="20% - 强调文字颜色 2 12" xfId="314"/>
    <cellStyle name="20% - 强调文字颜色 2 120" xfId="891"/>
    <cellStyle name="20% - 强调文字颜色 2 121" xfId="20"/>
    <cellStyle name="20% - 强调文字颜色 2 122" xfId="897"/>
    <cellStyle name="20% - 强调文字颜色 2 123" xfId="903"/>
    <cellStyle name="20% - 强调文字颜色 2 124" xfId="908"/>
    <cellStyle name="20% - 强调文字颜色 2 125" xfId="913"/>
    <cellStyle name="20% - 强调文字颜色 2 126" xfId="917"/>
    <cellStyle name="20% - 强调文字颜色 2 127" xfId="922"/>
    <cellStyle name="20% - 强调文字颜色 2 128" xfId="926"/>
    <cellStyle name="20% - 强调文字颜色 2 129" xfId="929"/>
    <cellStyle name="20% - 强调文字颜色 2 13" xfId="933"/>
    <cellStyle name="20% - 强调文字颜色 2 130" xfId="912"/>
    <cellStyle name="20% - 强调文字颜色 2 131" xfId="916"/>
    <cellStyle name="20% - 强调文字颜色 2 132" xfId="921"/>
    <cellStyle name="20% - 强调文字颜色 2 133" xfId="925"/>
    <cellStyle name="20% - 强调文字颜色 2 14" xfId="938"/>
    <cellStyle name="20% - 强调文字颜色 2 15" xfId="944"/>
    <cellStyle name="20% - 强调文字颜色 2 16" xfId="950"/>
    <cellStyle name="20% - 强调文字颜色 2 17" xfId="956"/>
    <cellStyle name="20% - 强调文字颜色 2 18" xfId="962"/>
    <cellStyle name="20% - 强调文字颜色 2 19" xfId="968"/>
    <cellStyle name="20% - 强调文字颜色 2 2" xfId="970"/>
    <cellStyle name="20% - 强调文字颜色 2 2 10" xfId="817"/>
    <cellStyle name="20% - 强调文字颜色 2 2 11" xfId="822"/>
    <cellStyle name="20% - 强调文字颜色 2 2 12" xfId="826"/>
    <cellStyle name="20% - 强调文字颜色 2 2 13" xfId="971"/>
    <cellStyle name="20% - 强调文字颜色 2 2 14" xfId="972"/>
    <cellStyle name="20% - 强调文字颜色 2 2 15" xfId="973"/>
    <cellStyle name="20% - 强调文字颜色 2 2 16" xfId="974"/>
    <cellStyle name="20% - 强调文字颜色 2 2 17" xfId="975"/>
    <cellStyle name="20% - 强调文字颜色 2 2 18" xfId="976"/>
    <cellStyle name="20% - 强调文字颜色 2 2 2" xfId="978"/>
    <cellStyle name="20% - 强调文字颜色 2 2 3" xfId="980"/>
    <cellStyle name="20% - 强调文字颜色 2 2 4" xfId="982"/>
    <cellStyle name="20% - 强调文字颜色 2 2 5" xfId="983"/>
    <cellStyle name="20% - 强调文字颜色 2 2 6" xfId="984"/>
    <cellStyle name="20% - 强调文字颜色 2 2 7" xfId="985"/>
    <cellStyle name="20% - 强调文字颜色 2 2 8" xfId="986"/>
    <cellStyle name="20% - 强调文字颜色 2 2 9" xfId="987"/>
    <cellStyle name="20% - 强调文字颜色 2 20" xfId="943"/>
    <cellStyle name="20% - 强调文字颜色 2 21" xfId="949"/>
    <cellStyle name="20% - 强调文字颜色 2 22" xfId="955"/>
    <cellStyle name="20% - 强调文字颜色 2 23" xfId="961"/>
    <cellStyle name="20% - 强调文字颜色 2 24" xfId="967"/>
    <cellStyle name="20% - 强调文字颜色 2 25" xfId="993"/>
    <cellStyle name="20% - 强调文字颜色 2 26" xfId="999"/>
    <cellStyle name="20% - 强调文字颜色 2 27" xfId="1005"/>
    <cellStyle name="20% - 强调文字颜色 2 28" xfId="1011"/>
    <cellStyle name="20% - 强调文字颜色 2 29" xfId="1017"/>
    <cellStyle name="20% - 强调文字颜色 2 3" xfId="1019"/>
    <cellStyle name="20% - 强调文字颜色 2 3 10" xfId="1023"/>
    <cellStyle name="20% - 强调文字颜色 2 3 11" xfId="1026"/>
    <cellStyle name="20% - 强调文字颜色 2 3 12" xfId="1028"/>
    <cellStyle name="20% - 强调文字颜色 2 3 13" xfId="1029"/>
    <cellStyle name="20% - 强调文字颜色 2 3 14" xfId="1030"/>
    <cellStyle name="20% - 强调文字颜色 2 3 15" xfId="1031"/>
    <cellStyle name="20% - 强调文字颜色 2 3 16" xfId="1032"/>
    <cellStyle name="20% - 强调文字颜色 2 3 17" xfId="1033"/>
    <cellStyle name="20% - 强调文字颜色 2 3 18" xfId="1034"/>
    <cellStyle name="20% - 强调文字颜色 2 3 2" xfId="1039"/>
    <cellStyle name="20% - 强调文字颜色 2 3 3" xfId="1044"/>
    <cellStyle name="20% - 强调文字颜色 2 3 4" xfId="1049"/>
    <cellStyle name="20% - 强调文字颜色 2 3 5" xfId="1053"/>
    <cellStyle name="20% - 强调文字颜色 2 3 6" xfId="1057"/>
    <cellStyle name="20% - 强调文字颜色 2 3 7" xfId="1061"/>
    <cellStyle name="20% - 强调文字颜色 2 3 8" xfId="1065"/>
    <cellStyle name="20% - 强调文字颜色 2 3 9" xfId="1069"/>
    <cellStyle name="20% - 强调文字颜色 2 30" xfId="992"/>
    <cellStyle name="20% - 强调文字颜色 2 31" xfId="998"/>
    <cellStyle name="20% - 强调文字颜色 2 32" xfId="1004"/>
    <cellStyle name="20% - 强调文字颜色 2 33" xfId="1010"/>
    <cellStyle name="20% - 强调文字颜色 2 34" xfId="1016"/>
    <cellStyle name="20% - 强调文字颜色 2 35" xfId="1075"/>
    <cellStyle name="20% - 强调文字颜色 2 36" xfId="1081"/>
    <cellStyle name="20% - 强调文字颜色 2 37" xfId="1087"/>
    <cellStyle name="20% - 强调文字颜色 2 38" xfId="1093"/>
    <cellStyle name="20% - 强调文字颜色 2 39" xfId="1099"/>
    <cellStyle name="20% - 强调文字颜色 2 4" xfId="1101"/>
    <cellStyle name="20% - 强调文字颜色 2 4 10" xfId="447"/>
    <cellStyle name="20% - 强调文字颜色 2 4 11" xfId="459"/>
    <cellStyle name="20% - 强调文字颜色 2 4 12" xfId="470"/>
    <cellStyle name="20% - 强调文字颜色 2 4 13" xfId="40"/>
    <cellStyle name="20% - 强调文字颜色 2 4 14" xfId="59"/>
    <cellStyle name="20% - 强调文字颜色 2 4 15" xfId="69"/>
    <cellStyle name="20% - 强调文字颜色 2 4 16" xfId="79"/>
    <cellStyle name="20% - 强调文字颜色 2 4 17" xfId="89"/>
    <cellStyle name="20% - 强调文字颜色 2 4 18" xfId="99"/>
    <cellStyle name="20% - 强调文字颜色 2 4 2" xfId="1106"/>
    <cellStyle name="20% - 强调文字颜色 2 4 3" xfId="1111"/>
    <cellStyle name="20% - 强调文字颜色 2 4 4" xfId="1116"/>
    <cellStyle name="20% - 强调文字颜色 2 4 5" xfId="832"/>
    <cellStyle name="20% - 强调文字颜色 2 4 6" xfId="838"/>
    <cellStyle name="20% - 强调文字颜色 2 4 7" xfId="844"/>
    <cellStyle name="20% - 强调文字颜色 2 4 8" xfId="850"/>
    <cellStyle name="20% - 强调文字颜色 2 4 9" xfId="856"/>
    <cellStyle name="20% - 强调文字颜色 2 40" xfId="1074"/>
    <cellStyle name="20% - 强调文字颜色 2 41" xfId="1080"/>
    <cellStyle name="20% - 强调文字颜色 2 42" xfId="1086"/>
    <cellStyle name="20% - 强调文字颜色 2 43" xfId="1092"/>
    <cellStyle name="20% - 强调文字颜色 2 44" xfId="1098"/>
    <cellStyle name="20% - 强调文字颜色 2 45" xfId="1122"/>
    <cellStyle name="20% - 强调文字颜色 2 46" xfId="1128"/>
    <cellStyle name="20% - 强调文字颜色 2 47" xfId="1134"/>
    <cellStyle name="20% - 强调文字颜色 2 48" xfId="1140"/>
    <cellStyle name="20% - 强调文字颜色 2 49" xfId="1146"/>
    <cellStyle name="20% - 强调文字颜色 2 5" xfId="1148"/>
    <cellStyle name="20% - 强调文字颜色 2 5 10" xfId="885"/>
    <cellStyle name="20% - 强调文字颜色 2 5 11" xfId="890"/>
    <cellStyle name="20% - 强调文字颜色 2 5 12" xfId="19"/>
    <cellStyle name="20% - 强调文字颜色 2 5 13" xfId="896"/>
    <cellStyle name="20% - 强调文字颜色 2 5 14" xfId="902"/>
    <cellStyle name="20% - 强调文字颜色 2 5 15" xfId="907"/>
    <cellStyle name="20% - 强调文字颜色 2 5 16" xfId="911"/>
    <cellStyle name="20% - 强调文字颜色 2 5 17" xfId="915"/>
    <cellStyle name="20% - 强调文字颜色 2 5 18" xfId="920"/>
    <cellStyle name="20% - 强调文字颜色 2 5 2" xfId="1150"/>
    <cellStyle name="20% - 强调文字颜色 2 5 3" xfId="1152"/>
    <cellStyle name="20% - 强调文字颜色 2 5 4" xfId="1154"/>
    <cellStyle name="20% - 强调文字颜色 2 5 5" xfId="1155"/>
    <cellStyle name="20% - 强调文字颜色 2 5 6" xfId="1156"/>
    <cellStyle name="20% - 强调文字颜色 2 5 7" xfId="1157"/>
    <cellStyle name="20% - 强调文字颜色 2 5 8" xfId="1158"/>
    <cellStyle name="20% - 强调文字颜色 2 5 9" xfId="36"/>
    <cellStyle name="20% - 强调文字颜色 2 50" xfId="1121"/>
    <cellStyle name="20% - 强调文字颜色 2 51" xfId="1127"/>
    <cellStyle name="20% - 强调文字颜色 2 52" xfId="1133"/>
    <cellStyle name="20% - 强调文字颜色 2 53" xfId="1139"/>
    <cellStyle name="20% - 强调文字颜色 2 54" xfId="1145"/>
    <cellStyle name="20% - 强调文字颜色 2 55" xfId="1164"/>
    <cellStyle name="20% - 强调文字颜色 2 56" xfId="1170"/>
    <cellStyle name="20% - 强调文字颜色 2 57" xfId="1176"/>
    <cellStyle name="20% - 强调文字颜色 2 58" xfId="1182"/>
    <cellStyle name="20% - 强调文字颜色 2 59" xfId="1188"/>
    <cellStyle name="20% - 强调文字颜色 2 6" xfId="1190"/>
    <cellStyle name="20% - 强调文字颜色 2 6 10" xfId="732"/>
    <cellStyle name="20% - 强调文字颜色 2 6 11" xfId="739"/>
    <cellStyle name="20% - 强调文字颜色 2 6 12" xfId="746"/>
    <cellStyle name="20% - 强调文字颜色 2 6 13" xfId="2"/>
    <cellStyle name="20% - 强调文字颜色 2 6 14" xfId="753"/>
    <cellStyle name="20% - 强调文字颜色 2 6 15" xfId="763"/>
    <cellStyle name="20% - 强调文字颜色 2 6 16" xfId="771"/>
    <cellStyle name="20% - 强调文字颜色 2 6 17" xfId="780"/>
    <cellStyle name="20% - 强调文字颜色 2 6 18" xfId="789"/>
    <cellStyle name="20% - 强调文字颜色 2 6 2" xfId="804"/>
    <cellStyle name="20% - 强调文字颜色 2 6 3" xfId="1192"/>
    <cellStyle name="20% - 强调文字颜色 2 6 4" xfId="1194"/>
    <cellStyle name="20% - 强调文字颜色 2 6 5" xfId="1195"/>
    <cellStyle name="20% - 强调文字颜色 2 6 6" xfId="1196"/>
    <cellStyle name="20% - 强调文字颜色 2 6 7" xfId="1197"/>
    <cellStyle name="20% - 强调文字颜色 2 6 8" xfId="1198"/>
    <cellStyle name="20% - 强调文字颜色 2 6 9" xfId="1199"/>
    <cellStyle name="20% - 强调文字颜色 2 60" xfId="1163"/>
    <cellStyle name="20% - 强调文字颜色 2 61" xfId="1169"/>
    <cellStyle name="20% - 强调文字颜色 2 62" xfId="1175"/>
    <cellStyle name="20% - 强调文字颜色 2 63" xfId="1181"/>
    <cellStyle name="20% - 强调文字颜色 2 64" xfId="1187"/>
    <cellStyle name="20% - 强调文字颜色 2 65" xfId="1205"/>
    <cellStyle name="20% - 强调文字颜色 2 66" xfId="1211"/>
    <cellStyle name="20% - 强调文字颜色 2 67" xfId="1217"/>
    <cellStyle name="20% - 强调文字颜色 2 68" xfId="1223"/>
    <cellStyle name="20% - 强调文字颜色 2 69" xfId="1229"/>
    <cellStyle name="20% - 强调文字颜色 2 7" xfId="1231"/>
    <cellStyle name="20% - 强调文字颜色 2 7 10" xfId="1238"/>
    <cellStyle name="20% - 强调文字颜色 2 7 11" xfId="1245"/>
    <cellStyle name="20% - 强调文字颜色 2 7 12" xfId="1252"/>
    <cellStyle name="20% - 强调文字颜色 2 7 13" xfId="1260"/>
    <cellStyle name="20% - 强调文字颜色 2 7 14" xfId="1268"/>
    <cellStyle name="20% - 强调文字颜色 2 7 15" xfId="1276"/>
    <cellStyle name="20% - 强调文字颜色 2 7 16" xfId="1284"/>
    <cellStyle name="20% - 强调文字颜色 2 7 17" xfId="1292"/>
    <cellStyle name="20% - 强调文字颜色 2 7 18" xfId="1299"/>
    <cellStyle name="20% - 强调文字颜色 2 7 2" xfId="1302"/>
    <cellStyle name="20% - 强调文字颜色 2 7 3" xfId="1304"/>
    <cellStyle name="20% - 强调文字颜色 2 7 4" xfId="1306"/>
    <cellStyle name="20% - 强调文字颜色 2 7 5" xfId="1307"/>
    <cellStyle name="20% - 强调文字颜色 2 7 6" xfId="1308"/>
    <cellStyle name="20% - 强调文字颜色 2 7 7" xfId="1309"/>
    <cellStyle name="20% - 强调文字颜色 2 7 8" xfId="1310"/>
    <cellStyle name="20% - 强调文字颜色 2 7 9" xfId="1311"/>
    <cellStyle name="20% - 强调文字颜色 2 70" xfId="1204"/>
    <cellStyle name="20% - 强调文字颜色 2 71" xfId="1210"/>
    <cellStyle name="20% - 强调文字颜色 2 72" xfId="1216"/>
    <cellStyle name="20% - 强调文字颜色 2 73" xfId="1222"/>
    <cellStyle name="20% - 强调文字颜色 2 74" xfId="1228"/>
    <cellStyle name="20% - 强调文字颜色 2 75" xfId="1237"/>
    <cellStyle name="20% - 强调文字颜色 2 76" xfId="1244"/>
    <cellStyle name="20% - 强调文字颜色 2 77" xfId="1251"/>
    <cellStyle name="20% - 强调文字颜色 2 78" xfId="1254"/>
    <cellStyle name="20% - 强调文字颜色 2 79" xfId="1262"/>
    <cellStyle name="20% - 强调文字颜色 2 8" xfId="1312"/>
    <cellStyle name="20% - 强调文字颜色 2 80" xfId="1236"/>
    <cellStyle name="20% - 强调文字颜色 2 81" xfId="1243"/>
    <cellStyle name="20% - 强调文字颜色 2 82" xfId="1250"/>
    <cellStyle name="20% - 强调文字颜色 2 83" xfId="1253"/>
    <cellStyle name="20% - 强调文字颜色 2 84" xfId="1261"/>
    <cellStyle name="20% - 强调文字颜色 2 85" xfId="1270"/>
    <cellStyle name="20% - 强调文字颜色 2 86" xfId="1278"/>
    <cellStyle name="20% - 强调文字颜色 2 87" xfId="1286"/>
    <cellStyle name="20% - 强调文字颜色 2 88" xfId="1294"/>
    <cellStyle name="20% - 强调文字颜色 2 89" xfId="1314"/>
    <cellStyle name="20% - 强调文字颜色 2 9" xfId="1300"/>
    <cellStyle name="20% - 强调文字颜色 2 90" xfId="1269"/>
    <cellStyle name="20% - 强调文字颜色 2 91" xfId="1277"/>
    <cellStyle name="20% - 强调文字颜色 2 92" xfId="1285"/>
    <cellStyle name="20% - 强调文字颜色 2 93" xfId="1293"/>
    <cellStyle name="20% - 强调文字颜色 2 94" xfId="1313"/>
    <cellStyle name="20% - 强调文字颜色 2 95" xfId="1318"/>
    <cellStyle name="20% - 强调文字颜色 2 96" xfId="1322"/>
    <cellStyle name="20% - 强调文字颜色 2 97" xfId="1022"/>
    <cellStyle name="20% - 强调文字颜色 2 98" xfId="1025"/>
    <cellStyle name="20% - 强调文字颜色 2 99" xfId="1027"/>
    <cellStyle name="20% - 强调文字颜色 3 10" xfId="28"/>
    <cellStyle name="20% - 强调文字颜色 3 100" xfId="285"/>
    <cellStyle name="20% - 强调文字颜色 3 101" xfId="379"/>
    <cellStyle name="20% - 强调文字颜色 3 102" xfId="391"/>
    <cellStyle name="20% - 强调文字颜色 3 103" xfId="404"/>
    <cellStyle name="20% - 强调文字颜色 3 104" xfId="415"/>
    <cellStyle name="20% - 强调文字颜色 3 105" xfId="430"/>
    <cellStyle name="20% - 强调文字颜色 3 106" xfId="480"/>
    <cellStyle name="20% - 强调文字颜色 3 107" xfId="494"/>
    <cellStyle name="20% - 强调文字颜色 3 108" xfId="508"/>
    <cellStyle name="20% - 强调文字颜色 3 109" xfId="521"/>
    <cellStyle name="20% - 强调文字颜色 3 11" xfId="239"/>
    <cellStyle name="20% - 强调文字颜色 3 110" xfId="429"/>
    <cellStyle name="20% - 强调文字颜色 3 111" xfId="479"/>
    <cellStyle name="20% - 强调文字颜色 3 112" xfId="493"/>
    <cellStyle name="20% - 强调文字颜色 3 113" xfId="507"/>
    <cellStyle name="20% - 强调文字颜色 3 114" xfId="520"/>
    <cellStyle name="20% - 强调文字颜色 3 115" xfId="533"/>
    <cellStyle name="20% - 强调文字颜色 3 116" xfId="588"/>
    <cellStyle name="20% - 强调文字颜色 3 117" xfId="602"/>
    <cellStyle name="20% - 强调文字颜色 3 118" xfId="613"/>
    <cellStyle name="20% - 强调文字颜色 3 119" xfId="623"/>
    <cellStyle name="20% - 强调文字颜色 3 12" xfId="244"/>
    <cellStyle name="20% - 强调文字颜色 3 120" xfId="532"/>
    <cellStyle name="20% - 强调文字颜色 3 121" xfId="587"/>
    <cellStyle name="20% - 强调文字颜色 3 122" xfId="601"/>
    <cellStyle name="20% - 强调文字颜色 3 123" xfId="612"/>
    <cellStyle name="20% - 强调文字颜色 3 124" xfId="622"/>
    <cellStyle name="20% - 强调文字颜色 3 125" xfId="632"/>
    <cellStyle name="20% - 强调文字颜色 3 126" xfId="665"/>
    <cellStyle name="20% - 强调文字颜色 3 127" xfId="675"/>
    <cellStyle name="20% - 强调文字颜色 3 128" xfId="685"/>
    <cellStyle name="20% - 强调文字颜色 3 129" xfId="694"/>
    <cellStyle name="20% - 强调文字颜色 3 13" xfId="250"/>
    <cellStyle name="20% - 强调文字颜色 3 130" xfId="631"/>
    <cellStyle name="20% - 强调文字颜色 3 131" xfId="664"/>
    <cellStyle name="20% - 强调文字颜色 3 132" xfId="674"/>
    <cellStyle name="20% - 强调文字颜色 3 133" xfId="684"/>
    <cellStyle name="20% - 强调文字颜色 3 14" xfId="255"/>
    <cellStyle name="20% - 强调文字颜色 3 15" xfId="1330"/>
    <cellStyle name="20% - 强调文字颜色 3 16" xfId="1336"/>
    <cellStyle name="20% - 强调文字颜色 3 17" xfId="1342"/>
    <cellStyle name="20% - 强调文字颜色 3 18" xfId="1348"/>
    <cellStyle name="20% - 强调文字颜色 3 19" xfId="1354"/>
    <cellStyle name="20% - 强调文字颜色 3 2" xfId="1356"/>
    <cellStyle name="20% - 强调文字颜色 3 2 10" xfId="1358"/>
    <cellStyle name="20% - 强调文字颜色 3 2 11" xfId="1360"/>
    <cellStyle name="20% - 强调文字颜色 3 2 12" xfId="1362"/>
    <cellStyle name="20% - 强调文字颜色 3 2 13" xfId="1364"/>
    <cellStyle name="20% - 强调文字颜色 3 2 14" xfId="1366"/>
    <cellStyle name="20% - 强调文字颜色 3 2 15" xfId="1368"/>
    <cellStyle name="20% - 强调文字颜色 3 2 16" xfId="1370"/>
    <cellStyle name="20% - 强调文字颜色 3 2 17" xfId="1372"/>
    <cellStyle name="20% - 强调文字颜色 3 2 18" xfId="1373"/>
    <cellStyle name="20% - 强调文字颜色 3 2 2" xfId="1375"/>
    <cellStyle name="20% - 强调文字颜色 3 2 3" xfId="1377"/>
    <cellStyle name="20% - 强调文字颜色 3 2 4" xfId="1379"/>
    <cellStyle name="20% - 强调文字颜色 3 2 5" xfId="1380"/>
    <cellStyle name="20% - 强调文字颜色 3 2 6" xfId="1381"/>
    <cellStyle name="20% - 强调文字颜色 3 2 7" xfId="1382"/>
    <cellStyle name="20% - 强调文字颜色 3 2 8" xfId="1383"/>
    <cellStyle name="20% - 强调文字颜色 3 2 9" xfId="1384"/>
    <cellStyle name="20% - 强调文字颜色 3 20" xfId="1331"/>
    <cellStyle name="20% - 强调文字颜色 3 21" xfId="1337"/>
    <cellStyle name="20% - 强调文字颜色 3 22" xfId="1343"/>
    <cellStyle name="20% - 强调文字颜色 3 23" xfId="1349"/>
    <cellStyle name="20% - 强调文字颜色 3 24" xfId="1355"/>
    <cellStyle name="20% - 强调文字颜色 3 25" xfId="1389"/>
    <cellStyle name="20% - 强调文字颜色 3 26" xfId="1395"/>
    <cellStyle name="20% - 强调文字颜色 3 27" xfId="1402"/>
    <cellStyle name="20% - 强调文字颜色 3 28" xfId="1409"/>
    <cellStyle name="20% - 强调文字颜色 3 29" xfId="1416"/>
    <cellStyle name="20% - 强调文字颜色 3 3" xfId="1418"/>
    <cellStyle name="20% - 强调文字颜色 3 3 10" xfId="1420"/>
    <cellStyle name="20% - 强调文字颜色 3 3 11" xfId="1422"/>
    <cellStyle name="20% - 强调文字颜色 3 3 12" xfId="1424"/>
    <cellStyle name="20% - 强调文字颜色 3 3 13" xfId="1426"/>
    <cellStyle name="20% - 强调文字颜色 3 3 14" xfId="1429"/>
    <cellStyle name="20% - 强调文字颜色 3 3 15" xfId="1432"/>
    <cellStyle name="20% - 强调文字颜色 3 3 16" xfId="1435"/>
    <cellStyle name="20% - 强调文字颜色 3 3 17" xfId="1437"/>
    <cellStyle name="20% - 强调文字颜色 3 3 18" xfId="1439"/>
    <cellStyle name="20% - 强调文字颜色 3 3 2" xfId="1441"/>
    <cellStyle name="20% - 强调文字颜色 3 3 3" xfId="1443"/>
    <cellStyle name="20% - 强调文字颜色 3 3 4" xfId="1445"/>
    <cellStyle name="20% - 强调文字颜色 3 3 5" xfId="1446"/>
    <cellStyle name="20% - 强调文字颜色 3 3 6" xfId="1447"/>
    <cellStyle name="20% - 强调文字颜色 3 3 7" xfId="1448"/>
    <cellStyle name="20% - 强调文字颜色 3 3 8" xfId="1449"/>
    <cellStyle name="20% - 强调文字颜色 3 3 9" xfId="1450"/>
    <cellStyle name="20% - 强调文字颜色 3 30" xfId="1390"/>
    <cellStyle name="20% - 强调文字颜色 3 31" xfId="1396"/>
    <cellStyle name="20% - 强调文字颜色 3 32" xfId="1403"/>
    <cellStyle name="20% - 强调文字颜色 3 33" xfId="1410"/>
    <cellStyle name="20% - 强调文字颜色 3 34" xfId="1417"/>
    <cellStyle name="20% - 强调文字颜色 3 35" xfId="1457"/>
    <cellStyle name="20% - 强调文字颜色 3 36" xfId="1464"/>
    <cellStyle name="20% - 强调文字颜色 3 37" xfId="1472"/>
    <cellStyle name="20% - 强调文字颜色 3 38" xfId="1480"/>
    <cellStyle name="20% - 强调文字颜色 3 39" xfId="1488"/>
    <cellStyle name="20% - 强调文字颜色 3 4" xfId="1490"/>
    <cellStyle name="20% - 强调文字颜色 3 4 10" xfId="1491"/>
    <cellStyle name="20% - 强调文字颜色 3 4 11" xfId="1492"/>
    <cellStyle name="20% - 强调文字颜色 3 4 12" xfId="1493"/>
    <cellStyle name="20% - 强调文字颜色 3 4 13" xfId="1494"/>
    <cellStyle name="20% - 强调文字颜色 3 4 14" xfId="1495"/>
    <cellStyle name="20% - 强调文字颜色 3 4 15" xfId="1496"/>
    <cellStyle name="20% - 强调文字颜色 3 4 16" xfId="1497"/>
    <cellStyle name="20% - 强调文字颜色 3 4 17" xfId="1498"/>
    <cellStyle name="20% - 强调文字颜色 3 4 18" xfId="1499"/>
    <cellStyle name="20% - 强调文字颜色 3 4 2" xfId="1504"/>
    <cellStyle name="20% - 强调文字颜色 3 4 3" xfId="1509"/>
    <cellStyle name="20% - 强调文字颜色 3 4 4" xfId="1514"/>
    <cellStyle name="20% - 强调文字颜色 3 4 5" xfId="286"/>
    <cellStyle name="20% - 强调文字颜色 3 4 6" xfId="380"/>
    <cellStyle name="20% - 强调文字颜色 3 4 7" xfId="392"/>
    <cellStyle name="20% - 强调文字颜色 3 4 8" xfId="405"/>
    <cellStyle name="20% - 强调文字颜色 3 4 9" xfId="416"/>
    <cellStyle name="20% - 强调文字颜色 3 40" xfId="1458"/>
    <cellStyle name="20% - 强调文字颜色 3 41" xfId="1465"/>
    <cellStyle name="20% - 强调文字颜色 3 42" xfId="1473"/>
    <cellStyle name="20% - 强调文字颜色 3 43" xfId="1481"/>
    <cellStyle name="20% - 强调文字颜色 3 44" xfId="1489"/>
    <cellStyle name="20% - 强调文字颜色 3 45" xfId="1520"/>
    <cellStyle name="20% - 强调文字颜色 3 46" xfId="1527"/>
    <cellStyle name="20% - 强调文字颜色 3 47" xfId="321"/>
    <cellStyle name="20% - 强调文字颜色 3 48" xfId="329"/>
    <cellStyle name="20% - 强调文字颜色 3 49" xfId="337"/>
    <cellStyle name="20% - 强调文字颜色 3 5" xfId="1529"/>
    <cellStyle name="20% - 强调文字颜色 3 5 10" xfId="1530"/>
    <cellStyle name="20% - 强调文字颜色 3 5 11" xfId="1531"/>
    <cellStyle name="20% - 强调文字颜色 3 5 12" xfId="1532"/>
    <cellStyle name="20% - 强调文字颜色 3 5 13" xfId="969"/>
    <cellStyle name="20% - 强调文字颜色 3 5 14" xfId="1018"/>
    <cellStyle name="20% - 强调文字颜色 3 5 15" xfId="1100"/>
    <cellStyle name="20% - 强调文字颜色 3 5 16" xfId="1147"/>
    <cellStyle name="20% - 强调文字颜色 3 5 17" xfId="1189"/>
    <cellStyle name="20% - 强调文字颜色 3 5 18" xfId="1230"/>
    <cellStyle name="20% - 强调文字颜色 3 5 2" xfId="1534"/>
    <cellStyle name="20% - 强调文字颜色 3 5 3" xfId="1536"/>
    <cellStyle name="20% - 强调文字颜色 3 5 4" xfId="11"/>
    <cellStyle name="20% - 强调文字颜色 3 5 5" xfId="1537"/>
    <cellStyle name="20% - 强调文字颜色 3 5 6" xfId="1538"/>
    <cellStyle name="20% - 强调文字颜色 3 5 7" xfId="1539"/>
    <cellStyle name="20% - 强调文字颜色 3 5 8" xfId="1540"/>
    <cellStyle name="20% - 强调文字颜色 3 5 9" xfId="1541"/>
    <cellStyle name="20% - 强调文字颜色 3 50" xfId="1521"/>
    <cellStyle name="20% - 强调文字颜色 3 51" xfId="1528"/>
    <cellStyle name="20% - 强调文字颜色 3 52" xfId="322"/>
    <cellStyle name="20% - 强调文字颜色 3 53" xfId="330"/>
    <cellStyle name="20% - 强调文字颜色 3 54" xfId="338"/>
    <cellStyle name="20% - 强调文字颜色 3 55" xfId="344"/>
    <cellStyle name="20% - 强调文字颜色 3 56" xfId="351"/>
    <cellStyle name="20% - 强调文字颜色 3 57" xfId="358"/>
    <cellStyle name="20% - 强调文字颜色 3 58" xfId="365"/>
    <cellStyle name="20% - 强调文字颜色 3 59" xfId="372"/>
    <cellStyle name="20% - 强调文字颜色 3 6" xfId="1543"/>
    <cellStyle name="20% - 强调文字颜色 3 6 10" xfId="1546"/>
    <cellStyle name="20% - 强调文字颜色 3 6 11" xfId="1549"/>
    <cellStyle name="20% - 强调文字颜色 3 6 12" xfId="1552"/>
    <cellStyle name="20% - 强调文字颜色 3 6 13" xfId="1555"/>
    <cellStyle name="20% - 强调文字颜色 3 6 14" xfId="1558"/>
    <cellStyle name="20% - 强调文字颜色 3 6 15" xfId="1561"/>
    <cellStyle name="20% - 强调文字颜色 3 6 16" xfId="1564"/>
    <cellStyle name="20% - 强调文字颜色 3 6 17" xfId="1567"/>
    <cellStyle name="20% - 强调文字颜色 3 6 18" xfId="1570"/>
    <cellStyle name="20% - 强调文字颜色 3 6 2" xfId="1572"/>
    <cellStyle name="20% - 强调文字颜色 3 6 3" xfId="1574"/>
    <cellStyle name="20% - 强调文字颜色 3 6 4" xfId="1576"/>
    <cellStyle name="20% - 强调文字颜色 3 6 5" xfId="1577"/>
    <cellStyle name="20% - 强调文字颜色 3 6 6" xfId="1578"/>
    <cellStyle name="20% - 强调文字颜色 3 6 7" xfId="1579"/>
    <cellStyle name="20% - 强调文字颜色 3 6 8" xfId="1580"/>
    <cellStyle name="20% - 强调文字颜色 3 6 9" xfId="1581"/>
    <cellStyle name="20% - 强调文字颜色 3 60" xfId="345"/>
    <cellStyle name="20% - 强调文字颜色 3 61" xfId="352"/>
    <cellStyle name="20% - 强调文字颜色 3 62" xfId="359"/>
    <cellStyle name="20% - 强调文字颜色 3 63" xfId="366"/>
    <cellStyle name="20% - 强调文字颜色 3 64" xfId="373"/>
    <cellStyle name="20% - 强调文字颜色 3 65" xfId="1587"/>
    <cellStyle name="20% - 强调文字颜色 3 66" xfId="1593"/>
    <cellStyle name="20% - 强调文字颜色 3 67" xfId="1599"/>
    <cellStyle name="20% - 强调文字颜色 3 68" xfId="1605"/>
    <cellStyle name="20% - 强调文字颜色 3 69" xfId="1611"/>
    <cellStyle name="20% - 强调文字颜色 3 7" xfId="1613"/>
    <cellStyle name="20% - 强调文字颜色 3 7 10" xfId="1614"/>
    <cellStyle name="20% - 强调文字颜色 3 7 11" xfId="1615"/>
    <cellStyle name="20% - 强调文字颜色 3 7 12" xfId="1616"/>
    <cellStyle name="20% - 强调文字颜色 3 7 13" xfId="1617"/>
    <cellStyle name="20% - 强调文字颜色 3 7 14" xfId="1618"/>
    <cellStyle name="20% - 强调文字颜色 3 7 15" xfId="1619"/>
    <cellStyle name="20% - 强调文字颜色 3 7 16" xfId="1620"/>
    <cellStyle name="20% - 强调文字颜色 3 7 17" xfId="1621"/>
    <cellStyle name="20% - 强调文字颜色 3 7 18" xfId="1622"/>
    <cellStyle name="20% - 强调文字颜色 3 7 2" xfId="1624"/>
    <cellStyle name="20% - 强调文字颜色 3 7 3" xfId="1626"/>
    <cellStyle name="20% - 强调文字颜色 3 7 4" xfId="1628"/>
    <cellStyle name="20% - 强调文字颜色 3 7 5" xfId="1629"/>
    <cellStyle name="20% - 强调文字颜色 3 7 6" xfId="1630"/>
    <cellStyle name="20% - 强调文字颜色 3 7 7" xfId="1631"/>
    <cellStyle name="20% - 强调文字颜色 3 7 8" xfId="1632"/>
    <cellStyle name="20% - 强调文字颜色 3 7 9" xfId="1633"/>
    <cellStyle name="20% - 强调文字颜色 3 70" xfId="1588"/>
    <cellStyle name="20% - 强调文字颜色 3 71" xfId="1594"/>
    <cellStyle name="20% - 强调文字颜色 3 72" xfId="1600"/>
    <cellStyle name="20% - 强调文字颜色 3 73" xfId="1606"/>
    <cellStyle name="20% - 强调文字颜色 3 74" xfId="1612"/>
    <cellStyle name="20% - 强调文字颜色 3 75" xfId="1639"/>
    <cellStyle name="20% - 强调文字颜色 3 76" xfId="1645"/>
    <cellStyle name="20% - 强调文字颜色 3 77" xfId="1652"/>
    <cellStyle name="20% - 强调文字颜色 3 78" xfId="1659"/>
    <cellStyle name="20% - 强调文字颜色 3 79" xfId="1666"/>
    <cellStyle name="20% - 强调文字颜色 3 8" xfId="1668"/>
    <cellStyle name="20% - 强调文字颜色 3 80" xfId="1640"/>
    <cellStyle name="20% - 强调文字颜色 3 81" xfId="1646"/>
    <cellStyle name="20% - 强调文字颜色 3 82" xfId="1653"/>
    <cellStyle name="20% - 强调文字颜色 3 83" xfId="1660"/>
    <cellStyle name="20% - 强调文字颜色 3 84" xfId="1667"/>
    <cellStyle name="20% - 强调文字颜色 3 85" xfId="1675"/>
    <cellStyle name="20% - 强调文字颜色 3 86" xfId="1683"/>
    <cellStyle name="20% - 强调文字颜色 3 87" xfId="1692"/>
    <cellStyle name="20% - 强调文字颜色 3 88" xfId="1700"/>
    <cellStyle name="20% - 强调文字颜色 3 89" xfId="1707"/>
    <cellStyle name="20% - 强调文字颜色 3 9" xfId="1710"/>
    <cellStyle name="20% - 强调文字颜色 3 90" xfId="1676"/>
    <cellStyle name="20% - 强调文字颜色 3 91" xfId="1684"/>
    <cellStyle name="20% - 强调文字颜色 3 92" xfId="1693"/>
    <cellStyle name="20% - 强调文字颜色 3 93" xfId="1701"/>
    <cellStyle name="20% - 强调文字颜色 3 94" xfId="1708"/>
    <cellStyle name="20% - 强调文字颜色 3 95" xfId="1717"/>
    <cellStyle name="20% - 强调文字颜色 3 96" xfId="1724"/>
    <cellStyle name="20% - 强调文字颜色 3 97" xfId="454"/>
    <cellStyle name="20% - 强调文字颜色 3 98" xfId="465"/>
    <cellStyle name="20% - 强调文字颜色 3 99" xfId="475"/>
    <cellStyle name="20% - 强调文字颜色 4 10" xfId="563"/>
    <cellStyle name="20% - 强调文字颜色 4 100" xfId="1729"/>
    <cellStyle name="20% - 强调文字颜色 4 101" xfId="1735"/>
    <cellStyle name="20% - 强调文字颜色 4 102" xfId="1741"/>
    <cellStyle name="20% - 强调文字颜色 4 103" xfId="1747"/>
    <cellStyle name="20% - 强调文字颜色 4 104" xfId="1753"/>
    <cellStyle name="20% - 强调文字颜色 4 105" xfId="1759"/>
    <cellStyle name="20% - 强调文字颜色 4 106" xfId="1765"/>
    <cellStyle name="20% - 强调文字颜色 4 107" xfId="1771"/>
    <cellStyle name="20% - 强调文字颜色 4 108" xfId="1777"/>
    <cellStyle name="20% - 强调文字颜色 4 109" xfId="1782"/>
    <cellStyle name="20% - 强调文字颜色 4 11" xfId="568"/>
    <cellStyle name="20% - 强调文字颜色 4 110" xfId="1760"/>
    <cellStyle name="20% - 强调文字颜色 4 111" xfId="1766"/>
    <cellStyle name="20% - 强调文字颜色 4 112" xfId="1772"/>
    <cellStyle name="20% - 强调文字颜色 4 113" xfId="1778"/>
    <cellStyle name="20% - 强调文字颜色 4 114" xfId="1783"/>
    <cellStyle name="20% - 强调文字颜色 4 115" xfId="1786"/>
    <cellStyle name="20% - 强调文字颜色 4 116" xfId="1790"/>
    <cellStyle name="20% - 强调文字颜色 4 117" xfId="1794"/>
    <cellStyle name="20% - 强调文字颜色 4 118" xfId="1798"/>
    <cellStyle name="20% - 强调文字颜色 4 119" xfId="1801"/>
    <cellStyle name="20% - 强调文字颜色 4 12" xfId="573"/>
    <cellStyle name="20% - 强调文字颜色 4 120" xfId="1787"/>
    <cellStyle name="20% - 强调文字颜色 4 121" xfId="1791"/>
    <cellStyle name="20% - 强调文字颜色 4 122" xfId="1795"/>
    <cellStyle name="20% - 强调文字颜色 4 123" xfId="1799"/>
    <cellStyle name="20% - 强调文字颜色 4 124" xfId="1802"/>
    <cellStyle name="20% - 强调文字颜色 4 125" xfId="1803"/>
    <cellStyle name="20% - 强调文字颜色 4 126" xfId="1805"/>
    <cellStyle name="20% - 强调文字颜色 4 127" xfId="1808"/>
    <cellStyle name="20% - 强调文字颜色 4 128" xfId="1811"/>
    <cellStyle name="20% - 强调文字颜色 4 129" xfId="1814"/>
    <cellStyle name="20% - 强调文字颜色 4 13" xfId="724"/>
    <cellStyle name="20% - 强调文字颜色 4 130" xfId="1804"/>
    <cellStyle name="20% - 强调文字颜色 4 131" xfId="1806"/>
    <cellStyle name="20% - 强调文字颜色 4 132" xfId="1809"/>
    <cellStyle name="20% - 强调文字颜色 4 133" xfId="1812"/>
    <cellStyle name="20% - 强调文字颜色 4 14" xfId="730"/>
    <cellStyle name="20% - 强调文字颜色 4 15" xfId="1819"/>
    <cellStyle name="20% - 强调文字颜色 4 16" xfId="1825"/>
    <cellStyle name="20% - 强调文字颜色 4 17" xfId="1831"/>
    <cellStyle name="20% - 强调文字颜色 4 18" xfId="1837"/>
    <cellStyle name="20% - 强调文字颜色 4 19" xfId="1843"/>
    <cellStyle name="20% - 强调文字颜色 4 2" xfId="397"/>
    <cellStyle name="20% - 强调文字颜色 4 2 10" xfId="1845"/>
    <cellStyle name="20% - 强调文字颜色 4 2 11" xfId="1846"/>
    <cellStyle name="20% - 强调文字颜色 4 2 12" xfId="1847"/>
    <cellStyle name="20% - 强调文字颜色 4 2 13" xfId="1848"/>
    <cellStyle name="20% - 强调文字颜色 4 2 14" xfId="1849"/>
    <cellStyle name="20% - 强调文字颜色 4 2 15" xfId="1850"/>
    <cellStyle name="20% - 强调文字颜色 4 2 16" xfId="1851"/>
    <cellStyle name="20% - 强调文字颜色 4 2 17" xfId="1852"/>
    <cellStyle name="20% - 强调文字颜色 4 2 18" xfId="1853"/>
    <cellStyle name="20% - 强调文字颜色 4 2 2" xfId="1856"/>
    <cellStyle name="20% - 强调文字颜色 4 2 3" xfId="1859"/>
    <cellStyle name="20% - 强调文字颜色 4 2 4" xfId="1862"/>
    <cellStyle name="20% - 强调文字颜色 4 2 5" xfId="1864"/>
    <cellStyle name="20% - 强调文字颜色 4 2 6" xfId="1865"/>
    <cellStyle name="20% - 强调文字颜色 4 2 7" xfId="1866"/>
    <cellStyle name="20% - 强调文字颜色 4 2 8" xfId="1867"/>
    <cellStyle name="20% - 强调文字颜色 4 2 9" xfId="1868"/>
    <cellStyle name="20% - 强调文字颜色 4 20" xfId="1820"/>
    <cellStyle name="20% - 强调文字颜色 4 21" xfId="1826"/>
    <cellStyle name="20% - 强调文字颜色 4 22" xfId="1832"/>
    <cellStyle name="20% - 强调文字颜色 4 23" xfId="1838"/>
    <cellStyle name="20% - 强调文字颜色 4 24" xfId="1844"/>
    <cellStyle name="20% - 强调文字颜色 4 25" xfId="1873"/>
    <cellStyle name="20% - 强调文字颜色 4 26" xfId="1879"/>
    <cellStyle name="20% - 强调文字颜色 4 27" xfId="1885"/>
    <cellStyle name="20% - 强调文字颜色 4 28" xfId="1891"/>
    <cellStyle name="20% - 强调文字颜色 4 29" xfId="1897"/>
    <cellStyle name="20% - 强调文字颜色 4 3" xfId="410"/>
    <cellStyle name="20% - 强调文字颜色 4 3 10" xfId="1899"/>
    <cellStyle name="20% - 强调文字颜色 4 3 11" xfId="1900"/>
    <cellStyle name="20% - 强调文字颜色 4 3 12" xfId="1901"/>
    <cellStyle name="20% - 强调文字颜色 4 3 13" xfId="1902"/>
    <cellStyle name="20% - 强调文字颜色 4 3 14" xfId="1904"/>
    <cellStyle name="20% - 强调文字颜色 4 3 15" xfId="1906"/>
    <cellStyle name="20% - 强调文字颜色 4 3 16" xfId="1908"/>
    <cellStyle name="20% - 强调文字颜色 4 3 17" xfId="1910"/>
    <cellStyle name="20% - 强调文字颜色 4 3 18" xfId="1912"/>
    <cellStyle name="20% - 强调文字颜色 4 3 2" xfId="1914"/>
    <cellStyle name="20% - 强调文字颜色 4 3 3" xfId="1916"/>
    <cellStyle name="20% - 强调文字颜色 4 3 4" xfId="1918"/>
    <cellStyle name="20% - 强调文字颜色 4 3 5" xfId="1919"/>
    <cellStyle name="20% - 强调文字颜色 4 3 6" xfId="1920"/>
    <cellStyle name="20% - 强调文字颜色 4 3 7" xfId="1921"/>
    <cellStyle name="20% - 强调文字颜色 4 3 8" xfId="1922"/>
    <cellStyle name="20% - 强调文字颜色 4 3 9" xfId="1923"/>
    <cellStyle name="20% - 强调文字颜色 4 30" xfId="1874"/>
    <cellStyle name="20% - 强调文字颜色 4 31" xfId="1880"/>
    <cellStyle name="20% - 强调文字颜色 4 32" xfId="1886"/>
    <cellStyle name="20% - 强调文字颜色 4 33" xfId="1892"/>
    <cellStyle name="20% - 强调文字颜色 4 34" xfId="1898"/>
    <cellStyle name="20% - 强调文字颜色 4 35" xfId="1928"/>
    <cellStyle name="20% - 强调文字颜色 4 36" xfId="1934"/>
    <cellStyle name="20% - 强调文字颜色 4 37" xfId="1940"/>
    <cellStyle name="20% - 强调文字颜色 4 38" xfId="1944"/>
    <cellStyle name="20% - 强调文字颜色 4 39" xfId="1949"/>
    <cellStyle name="20% - 强调文字颜色 4 4" xfId="424"/>
    <cellStyle name="20% - 强调文字颜色 4 4 10" xfId="1951"/>
    <cellStyle name="20% - 强调文字颜色 4 4 11" xfId="1952"/>
    <cellStyle name="20% - 强调文字颜色 4 4 12" xfId="1953"/>
    <cellStyle name="20% - 强调文字颜色 4 4 13" xfId="1954"/>
    <cellStyle name="20% - 强调文字颜色 4 4 14" xfId="1955"/>
    <cellStyle name="20% - 强调文字颜色 4 4 15" xfId="1956"/>
    <cellStyle name="20% - 强调文字颜色 4 4 16" xfId="1957"/>
    <cellStyle name="20% - 强调文字颜色 4 4 17" xfId="1958"/>
    <cellStyle name="20% - 强调文字颜色 4 4 18" xfId="1959"/>
    <cellStyle name="20% - 强调文字颜色 4 4 2" xfId="1964"/>
    <cellStyle name="20% - 强调文字颜色 4 4 3" xfId="1969"/>
    <cellStyle name="20% - 强调文字颜色 4 4 4" xfId="1974"/>
    <cellStyle name="20% - 强调文字颜色 4 4 5" xfId="1730"/>
    <cellStyle name="20% - 强调文字颜色 4 4 6" xfId="1736"/>
    <cellStyle name="20% - 强调文字颜色 4 4 7" xfId="1742"/>
    <cellStyle name="20% - 强调文字颜色 4 4 8" xfId="1748"/>
    <cellStyle name="20% - 强调文字颜色 4 4 9" xfId="1754"/>
    <cellStyle name="20% - 强调文字颜色 4 40" xfId="1929"/>
    <cellStyle name="20% - 强调文字颜色 4 41" xfId="1935"/>
    <cellStyle name="20% - 强调文字颜色 4 42" xfId="1941"/>
    <cellStyle name="20% - 强调文字颜色 4 43" xfId="1945"/>
    <cellStyle name="20% - 强调文字颜色 4 44" xfId="1950"/>
    <cellStyle name="20% - 强调文字颜色 4 45" xfId="1978"/>
    <cellStyle name="20% - 强调文字颜色 4 46" xfId="1983"/>
    <cellStyle name="20% - 强调文字颜色 4 47" xfId="1988"/>
    <cellStyle name="20% - 强调文字颜色 4 48" xfId="1993"/>
    <cellStyle name="20% - 强调文字颜色 4 49" xfId="1998"/>
    <cellStyle name="20% - 强调文字颜色 4 5" xfId="438"/>
    <cellStyle name="20% - 强调文字颜色 4 5 10" xfId="2001"/>
    <cellStyle name="20% - 强调文字颜色 4 5 11" xfId="2003"/>
    <cellStyle name="20% - 强调文字颜色 4 5 12" xfId="2005"/>
    <cellStyle name="20% - 强调文字颜色 4 5 13" xfId="2006"/>
    <cellStyle name="20% - 强调文字颜色 4 5 14" xfId="2007"/>
    <cellStyle name="20% - 强调文字颜色 4 5 15" xfId="2008"/>
    <cellStyle name="20% - 强调文字颜色 4 5 16" xfId="2009"/>
    <cellStyle name="20% - 强调文字颜色 4 5 17" xfId="2010"/>
    <cellStyle name="20% - 强调文字颜色 4 5 18" xfId="2011"/>
    <cellStyle name="20% - 强调文字颜色 4 5 2" xfId="2013"/>
    <cellStyle name="20% - 强调文字颜色 4 5 3" xfId="2015"/>
    <cellStyle name="20% - 强调文字颜色 4 5 4" xfId="2017"/>
    <cellStyle name="20% - 强调文字颜色 4 5 5" xfId="2018"/>
    <cellStyle name="20% - 强调文字颜色 4 5 6" xfId="2019"/>
    <cellStyle name="20% - 强调文字颜色 4 5 7" xfId="2020"/>
    <cellStyle name="20% - 强调文字颜色 4 5 8" xfId="2021"/>
    <cellStyle name="20% - 强调文字颜色 4 5 9" xfId="2022"/>
    <cellStyle name="20% - 强调文字颜色 4 50" xfId="1979"/>
    <cellStyle name="20% - 强调文字颜色 4 51" xfId="1984"/>
    <cellStyle name="20% - 强调文字颜色 4 52" xfId="1989"/>
    <cellStyle name="20% - 强调文字颜色 4 53" xfId="1994"/>
    <cellStyle name="20% - 强调文字颜色 4 54" xfId="1999"/>
    <cellStyle name="20% - 强调文字颜色 4 55" xfId="2026"/>
    <cellStyle name="20% - 强调文字颜色 4 56" xfId="2031"/>
    <cellStyle name="20% - 强调文字颜色 4 57" xfId="2036"/>
    <cellStyle name="20% - 强调文字颜色 4 58" xfId="2040"/>
    <cellStyle name="20% - 强调文字颜色 4 59" xfId="2044"/>
    <cellStyle name="20% - 强调文字颜色 4 6" xfId="488"/>
    <cellStyle name="20% - 强调文字颜色 4 6 10" xfId="2047"/>
    <cellStyle name="20% - 强调文字颜色 4 6 11" xfId="2049"/>
    <cellStyle name="20% - 强调文字颜色 4 6 12" xfId="2051"/>
    <cellStyle name="20% - 强调文字颜色 4 6 13" xfId="2052"/>
    <cellStyle name="20% - 强调文字颜色 4 6 14" xfId="2053"/>
    <cellStyle name="20% - 强调文字颜色 4 6 15" xfId="2054"/>
    <cellStyle name="20% - 强调文字颜色 4 6 16" xfId="2055"/>
    <cellStyle name="20% - 强调文字颜色 4 6 17" xfId="2056"/>
    <cellStyle name="20% - 强调文字颜色 4 6 18" xfId="2057"/>
    <cellStyle name="20% - 强调文字颜色 4 6 2" xfId="2058"/>
    <cellStyle name="20% - 强调文字颜色 4 6 3" xfId="2061"/>
    <cellStyle name="20% - 强调文字颜色 4 6 4" xfId="2064"/>
    <cellStyle name="20% - 强调文字颜色 4 6 5" xfId="2067"/>
    <cellStyle name="20% - 强调文字颜色 4 6 6" xfId="2069"/>
    <cellStyle name="20% - 强调文字颜色 4 6 7" xfId="2070"/>
    <cellStyle name="20% - 强调文字颜色 4 6 8" xfId="2071"/>
    <cellStyle name="20% - 强调文字颜色 4 6 9" xfId="2072"/>
    <cellStyle name="20% - 强调文字颜色 4 60" xfId="2027"/>
    <cellStyle name="20% - 强调文字颜色 4 61" xfId="2032"/>
    <cellStyle name="20% - 强调文字颜色 4 62" xfId="2037"/>
    <cellStyle name="20% - 强调文字颜色 4 63" xfId="2041"/>
    <cellStyle name="20% - 强调文字颜色 4 64" xfId="2045"/>
    <cellStyle name="20% - 强调文字颜色 4 65" xfId="2075"/>
    <cellStyle name="20% - 强调文字颜色 4 66" xfId="2079"/>
    <cellStyle name="20% - 强调文字颜色 4 67" xfId="2083"/>
    <cellStyle name="20% - 强调文字颜色 4 68" xfId="2087"/>
    <cellStyle name="20% - 强调文字颜色 4 69" xfId="2091"/>
    <cellStyle name="20% - 强调文字颜色 4 7" xfId="502"/>
    <cellStyle name="20% - 强调文字颜色 4 7 10" xfId="2093"/>
    <cellStyle name="20% - 强调文字颜色 4 7 11" xfId="2094"/>
    <cellStyle name="20% - 强调文字颜色 4 7 12" xfId="2095"/>
    <cellStyle name="20% - 强调文字颜色 4 7 13" xfId="2096"/>
    <cellStyle name="20% - 强调文字颜色 4 7 14" xfId="2097"/>
    <cellStyle name="20% - 强调文字颜色 4 7 15" xfId="2098"/>
    <cellStyle name="20% - 强调文字颜色 4 7 16" xfId="2099"/>
    <cellStyle name="20% - 强调文字颜色 4 7 17" xfId="2100"/>
    <cellStyle name="20% - 强调文字颜色 4 7 18" xfId="2101"/>
    <cellStyle name="20% - 强调文字颜色 4 7 2" xfId="2104"/>
    <cellStyle name="20% - 强调文字颜色 4 7 3" xfId="2107"/>
    <cellStyle name="20% - 强调文字颜色 4 7 4" xfId="2110"/>
    <cellStyle name="20% - 强调文字颜色 4 7 5" xfId="2112"/>
    <cellStyle name="20% - 强调文字颜色 4 7 6" xfId="2113"/>
    <cellStyle name="20% - 强调文字颜色 4 7 7" xfId="2114"/>
    <cellStyle name="20% - 强调文字颜色 4 7 8" xfId="2115"/>
    <cellStyle name="20% - 强调文字颜色 4 7 9" xfId="1"/>
    <cellStyle name="20% - 强调文字颜色 4 70" xfId="2076"/>
    <cellStyle name="20% - 强调文字颜色 4 71" xfId="2080"/>
    <cellStyle name="20% - 强调文字颜色 4 72" xfId="2084"/>
    <cellStyle name="20% - 强调文字颜色 4 73" xfId="2088"/>
    <cellStyle name="20% - 强调文字颜色 4 74" xfId="2092"/>
    <cellStyle name="20% - 强调文字颜色 4 75" xfId="2118"/>
    <cellStyle name="20% - 强调文字颜色 4 76" xfId="2122"/>
    <cellStyle name="20% - 强调文字颜色 4 77" xfId="2126"/>
    <cellStyle name="20% - 强调文字颜色 4 78" xfId="2130"/>
    <cellStyle name="20% - 强调文字颜色 4 79" xfId="2134"/>
    <cellStyle name="20% - 强调文字颜色 4 8" xfId="516"/>
    <cellStyle name="20% - 强调文字颜色 4 80" xfId="2119"/>
    <cellStyle name="20% - 强调文字颜色 4 81" xfId="2123"/>
    <cellStyle name="20% - 强调文字颜色 4 82" xfId="2127"/>
    <cellStyle name="20% - 强调文字颜色 4 83" xfId="2131"/>
    <cellStyle name="20% - 强调文字颜色 4 84" xfId="2135"/>
    <cellStyle name="20% - 强调文字颜色 4 85" xfId="2138"/>
    <cellStyle name="20% - 强调文字颜色 4 86" xfId="2142"/>
    <cellStyle name="20% - 强调文字颜色 4 87" xfId="2146"/>
    <cellStyle name="20% - 强调文字颜色 4 88" xfId="2150"/>
    <cellStyle name="20% - 强调文字颜色 4 89" xfId="2153"/>
    <cellStyle name="20% - 强调文字颜色 4 9" xfId="529"/>
    <cellStyle name="20% - 强调文字颜色 4 90" xfId="2139"/>
    <cellStyle name="20% - 强调文字颜色 4 91" xfId="2143"/>
    <cellStyle name="20% - 强调文字颜色 4 92" xfId="2147"/>
    <cellStyle name="20% - 强调文字颜色 4 93" xfId="2151"/>
    <cellStyle name="20% - 强调文字颜色 4 94" xfId="2154"/>
    <cellStyle name="20% - 强调文字颜色 4 95" xfId="2156"/>
    <cellStyle name="20% - 强调文字颜色 4 96" xfId="2158"/>
    <cellStyle name="20% - 强调文字颜色 4 97" xfId="2160"/>
    <cellStyle name="20% - 强调文字颜色 4 98" xfId="2162"/>
    <cellStyle name="20% - 强调文字颜色 4 99" xfId="22"/>
    <cellStyle name="20% - 强调文字颜色 5 10" xfId="2164"/>
    <cellStyle name="20% - 强调文字颜色 5 100" xfId="2167"/>
    <cellStyle name="20% - 强调文字颜色 5 101" xfId="2171"/>
    <cellStyle name="20% - 强调文字颜色 5 102" xfId="2175"/>
    <cellStyle name="20% - 强调文字颜色 5 103" xfId="2179"/>
    <cellStyle name="20% - 强调文字颜色 5 104" xfId="2183"/>
    <cellStyle name="20% - 强调文字颜色 5 105" xfId="2187"/>
    <cellStyle name="20% - 强调文字颜色 5 106" xfId="2191"/>
    <cellStyle name="20% - 强调文字颜色 5 107" xfId="2195"/>
    <cellStyle name="20% - 强调文字颜色 5 108" xfId="2199"/>
    <cellStyle name="20% - 强调文字颜色 5 109" xfId="2203"/>
    <cellStyle name="20% - 强调文字颜色 5 11" xfId="2206"/>
    <cellStyle name="20% - 强调文字颜色 5 110" xfId="2188"/>
    <cellStyle name="20% - 强调文字颜色 5 111" xfId="2192"/>
    <cellStyle name="20% - 强调文字颜色 5 112" xfId="2196"/>
    <cellStyle name="20% - 强调文字颜色 5 113" xfId="2200"/>
    <cellStyle name="20% - 强调文字颜色 5 114" xfId="2204"/>
    <cellStyle name="20% - 强调文字颜色 5 115" xfId="2209"/>
    <cellStyle name="20% - 强调文字颜色 5 116" xfId="2213"/>
    <cellStyle name="20% - 强调文字颜色 5 117" xfId="2217"/>
    <cellStyle name="20% - 强调文字颜色 5 118" xfId="2222"/>
    <cellStyle name="20% - 强调文字颜色 5 119" xfId="2226"/>
    <cellStyle name="20% - 强调文字颜色 5 12" xfId="2229"/>
    <cellStyle name="20% - 强调文字颜色 5 120" xfId="2210"/>
    <cellStyle name="20% - 强调文字颜色 5 121" xfId="2214"/>
    <cellStyle name="20% - 强调文字颜色 5 122" xfId="2218"/>
    <cellStyle name="20% - 强调文字颜色 5 123" xfId="2223"/>
    <cellStyle name="20% - 强调文字颜色 5 124" xfId="2227"/>
    <cellStyle name="20% - 强调文字颜色 5 125" xfId="2231"/>
    <cellStyle name="20% - 强调文字颜色 5 126" xfId="2234"/>
    <cellStyle name="20% - 强调文字颜色 5 127" xfId="2238"/>
    <cellStyle name="20% - 强调文字颜色 5 128" xfId="2242"/>
    <cellStyle name="20% - 强调文字颜色 5 129" xfId="2246"/>
    <cellStyle name="20% - 强调文字颜色 5 13" xfId="2248"/>
    <cellStyle name="20% - 强调文字颜色 5 130" xfId="2232"/>
    <cellStyle name="20% - 强调文字颜色 5 131" xfId="2235"/>
    <cellStyle name="20% - 强调文字颜色 5 132" xfId="2239"/>
    <cellStyle name="20% - 强调文字颜色 5 133" xfId="2243"/>
    <cellStyle name="20% - 强调文字颜色 5 14" xfId="2251"/>
    <cellStyle name="20% - 强调文字颜色 5 15" xfId="2254"/>
    <cellStyle name="20% - 强调文字颜色 5 16" xfId="2258"/>
    <cellStyle name="20% - 强调文字颜色 5 17" xfId="2262"/>
    <cellStyle name="20% - 强调文字颜色 5 18" xfId="2266"/>
    <cellStyle name="20% - 强调文字颜色 5 19" xfId="2271"/>
    <cellStyle name="20% - 强调文字颜色 5 2" xfId="779"/>
    <cellStyle name="20% - 强调文字颜色 5 2 10" xfId="2273"/>
    <cellStyle name="20% - 强调文字颜色 5 2 11" xfId="2274"/>
    <cellStyle name="20% - 强调文字颜色 5 2 12" xfId="2275"/>
    <cellStyle name="20% - 强调文字颜色 5 2 13" xfId="2276"/>
    <cellStyle name="20% - 强调文字颜色 5 2 14" xfId="2277"/>
    <cellStyle name="20% - 强调文字颜色 5 2 15" xfId="2278"/>
    <cellStyle name="20% - 强调文字颜色 5 2 16" xfId="2279"/>
    <cellStyle name="20% - 强调文字颜色 5 2 17" xfId="2280"/>
    <cellStyle name="20% - 强调文字颜色 5 2 18" xfId="2281"/>
    <cellStyle name="20% - 强调文字颜色 5 2 2" xfId="2283"/>
    <cellStyle name="20% - 强调文字颜色 5 2 3" xfId="2285"/>
    <cellStyle name="20% - 强调文字颜色 5 2 4" xfId="2287"/>
    <cellStyle name="20% - 强调文字颜色 5 2 5" xfId="2288"/>
    <cellStyle name="20% - 强调文字颜色 5 2 6" xfId="2289"/>
    <cellStyle name="20% - 强调文字颜色 5 2 7" xfId="2290"/>
    <cellStyle name="20% - 强调文字颜色 5 2 8" xfId="2291"/>
    <cellStyle name="20% - 强调文字颜色 5 2 9" xfId="2292"/>
    <cellStyle name="20% - 强调文字颜色 5 20" xfId="2255"/>
    <cellStyle name="20% - 强调文字颜色 5 21" xfId="2259"/>
    <cellStyle name="20% - 强调文字颜色 5 22" xfId="2263"/>
    <cellStyle name="20% - 强调文字颜色 5 23" xfId="2267"/>
    <cellStyle name="20% - 强调文字颜色 5 24" xfId="2272"/>
    <cellStyle name="20% - 强调文字颜色 5 25" xfId="2296"/>
    <cellStyle name="20% - 强调文字颜色 5 26" xfId="2301"/>
    <cellStyle name="20% - 强调文字颜色 5 27" xfId="2306"/>
    <cellStyle name="20% - 强调文字颜色 5 28" xfId="2311"/>
    <cellStyle name="20% - 强调文字颜色 5 29" xfId="2316"/>
    <cellStyle name="20% - 强调文字颜色 5 3" xfId="788"/>
    <cellStyle name="20% - 强调文字颜色 5 3 10" xfId="2318"/>
    <cellStyle name="20% - 强调文字颜色 5 3 11" xfId="2319"/>
    <cellStyle name="20% - 强调文字颜色 5 3 12" xfId="2320"/>
    <cellStyle name="20% - 强调文字颜色 5 3 13" xfId="2321"/>
    <cellStyle name="20% - 强调文字颜色 5 3 14" xfId="2322"/>
    <cellStyle name="20% - 强调文字颜色 5 3 15" xfId="2323"/>
    <cellStyle name="20% - 强调文字颜色 5 3 16" xfId="2324"/>
    <cellStyle name="20% - 强调文字颜色 5 3 17" xfId="2325"/>
    <cellStyle name="20% - 强调文字颜色 5 3 18" xfId="2326"/>
    <cellStyle name="20% - 强调文字颜色 5 3 2" xfId="2328"/>
    <cellStyle name="20% - 强调文字颜色 5 3 3" xfId="2330"/>
    <cellStyle name="20% - 强调文字颜色 5 3 4" xfId="2332"/>
    <cellStyle name="20% - 强调文字颜色 5 3 5" xfId="2333"/>
    <cellStyle name="20% - 强调文字颜色 5 3 6" xfId="2334"/>
    <cellStyle name="20% - 强调文字颜色 5 3 7" xfId="2335"/>
    <cellStyle name="20% - 强调文字颜色 5 3 8" xfId="2336"/>
    <cellStyle name="20% - 强调文字颜色 5 3 9" xfId="2337"/>
    <cellStyle name="20% - 强调文字颜色 5 30" xfId="2297"/>
    <cellStyle name="20% - 强调文字颜色 5 31" xfId="2302"/>
    <cellStyle name="20% - 强调文字颜色 5 32" xfId="2307"/>
    <cellStyle name="20% - 强调文字颜色 5 33" xfId="2312"/>
    <cellStyle name="20% - 强调文字颜色 5 34" xfId="2317"/>
    <cellStyle name="20% - 强调文字颜色 5 35" xfId="2341"/>
    <cellStyle name="20% - 强调文字颜色 5 36" xfId="2346"/>
    <cellStyle name="20% - 强调文字颜色 5 37" xfId="2351"/>
    <cellStyle name="20% - 强调文字颜色 5 38" xfId="2355"/>
    <cellStyle name="20% - 强调文字颜色 5 39" xfId="2360"/>
    <cellStyle name="20% - 强调文字颜色 5 4" xfId="796"/>
    <cellStyle name="20% - 强调文字颜色 5 4 10" xfId="2362"/>
    <cellStyle name="20% - 强调文字颜色 5 4 11" xfId="2363"/>
    <cellStyle name="20% - 强调文字颜色 5 4 12" xfId="2364"/>
    <cellStyle name="20% - 强调文字颜色 5 4 13" xfId="2365"/>
    <cellStyle name="20% - 强调文字颜色 5 4 14" xfId="2366"/>
    <cellStyle name="20% - 强调文字颜色 5 4 15" xfId="2367"/>
    <cellStyle name="20% - 强调文字颜色 5 4 16" xfId="2368"/>
    <cellStyle name="20% - 强调文字颜色 5 4 17" xfId="2369"/>
    <cellStyle name="20% - 强调文字颜色 5 4 18" xfId="2370"/>
    <cellStyle name="20% - 强调文字颜色 5 4 2" xfId="2373"/>
    <cellStyle name="20% - 强调文字颜色 5 4 3" xfId="2376"/>
    <cellStyle name="20% - 强调文字颜色 5 4 4" xfId="2379"/>
    <cellStyle name="20% - 强调文字颜色 5 4 5" xfId="2168"/>
    <cellStyle name="20% - 强调文字颜色 5 4 6" xfId="2172"/>
    <cellStyle name="20% - 强调文字颜色 5 4 7" xfId="2176"/>
    <cellStyle name="20% - 强调文字颜色 5 4 8" xfId="2180"/>
    <cellStyle name="20% - 强调文字颜色 5 4 9" xfId="2184"/>
    <cellStyle name="20% - 强调文字颜色 5 40" xfId="2342"/>
    <cellStyle name="20% - 强调文字颜色 5 41" xfId="2347"/>
    <cellStyle name="20% - 强调文字颜色 5 42" xfId="2352"/>
    <cellStyle name="20% - 强调文字颜色 5 43" xfId="2356"/>
    <cellStyle name="20% - 强调文字颜色 5 44" xfId="2361"/>
    <cellStyle name="20% - 强调文字颜色 5 45" xfId="2383"/>
    <cellStyle name="20% - 强调文字颜色 5 46" xfId="2388"/>
    <cellStyle name="20% - 强调文字颜色 5 47" xfId="2393"/>
    <cellStyle name="20% - 强调文字颜色 5 48" xfId="2398"/>
    <cellStyle name="20% - 强调文字颜色 5 49" xfId="2403"/>
    <cellStyle name="20% - 强调文字颜色 5 5" xfId="802"/>
    <cellStyle name="20% - 强调文字颜色 5 5 10" xfId="2407"/>
    <cellStyle name="20% - 强调文字颜色 5 5 11" xfId="2410"/>
    <cellStyle name="20% - 强调文字颜色 5 5 12" xfId="2413"/>
    <cellStyle name="20% - 强调文字颜色 5 5 13" xfId="2415"/>
    <cellStyle name="20% - 强调文字颜色 5 5 14" xfId="2417"/>
    <cellStyle name="20% - 强调文字颜色 5 5 15" xfId="1855"/>
    <cellStyle name="20% - 强调文字颜色 5 5 16" xfId="1858"/>
    <cellStyle name="20% - 强调文字颜色 5 5 17" xfId="1861"/>
    <cellStyle name="20% - 强调文字颜色 5 5 18" xfId="1863"/>
    <cellStyle name="20% - 强调文字颜色 5 5 2" xfId="2419"/>
    <cellStyle name="20% - 强调文字颜色 5 5 3" xfId="2421"/>
    <cellStyle name="20% - 强调文字颜色 5 5 4" xfId="2423"/>
    <cellStyle name="20% - 强调文字颜色 5 5 5" xfId="2424"/>
    <cellStyle name="20% - 强调文字颜色 5 5 6" xfId="2426"/>
    <cellStyle name="20% - 强调文字颜色 5 5 7" xfId="2428"/>
    <cellStyle name="20% - 强调文字颜色 5 5 8" xfId="2430"/>
    <cellStyle name="20% - 强调文字颜色 5 5 9" xfId="2432"/>
    <cellStyle name="20% - 强调文字颜色 5 50" xfId="2384"/>
    <cellStyle name="20% - 强调文字颜色 5 51" xfId="2389"/>
    <cellStyle name="20% - 强调文字颜色 5 52" xfId="2394"/>
    <cellStyle name="20% - 强调文字颜色 5 53" xfId="2399"/>
    <cellStyle name="20% - 强调文字颜色 5 54" xfId="2404"/>
    <cellStyle name="20% - 强调文字颜色 5 55" xfId="2436"/>
    <cellStyle name="20% - 强调文字颜色 5 56" xfId="2441"/>
    <cellStyle name="20% - 强调文字颜色 5 57" xfId="2446"/>
    <cellStyle name="20% - 强调文字颜色 5 58" xfId="2450"/>
    <cellStyle name="20% - 强调文字颜色 5 59" xfId="2454"/>
    <cellStyle name="20% - 强调文字颜色 5 6" xfId="811"/>
    <cellStyle name="20% - 强调文字颜色 5 6 10" xfId="2457"/>
    <cellStyle name="20% - 强调文字颜色 5 6 11" xfId="2459"/>
    <cellStyle name="20% - 强调文字颜色 5 6 12" xfId="2461"/>
    <cellStyle name="20% - 强调文字颜色 5 6 13" xfId="2463"/>
    <cellStyle name="20% - 强调文字颜色 5 6 14" xfId="2465"/>
    <cellStyle name="20% - 强调文字颜色 5 6 15" xfId="2103"/>
    <cellStyle name="20% - 强调文字颜色 5 6 16" xfId="2106"/>
    <cellStyle name="20% - 强调文字颜色 5 6 17" xfId="2109"/>
    <cellStyle name="20% - 强调文字颜色 5 6 18" xfId="2111"/>
    <cellStyle name="20% - 强调文字颜色 5 6 2" xfId="2467"/>
    <cellStyle name="20% - 强调文字颜色 5 6 3" xfId="2469"/>
    <cellStyle name="20% - 强调文字颜色 5 6 4" xfId="2471"/>
    <cellStyle name="20% - 强调文字颜色 5 6 5" xfId="2472"/>
    <cellStyle name="20% - 强调文字颜色 5 6 6" xfId="2475"/>
    <cellStyle name="20% - 强调文字颜色 5 6 7" xfId="2478"/>
    <cellStyle name="20% - 强调文字颜色 5 6 8" xfId="2481"/>
    <cellStyle name="20% - 强调文字颜色 5 6 9" xfId="2484"/>
    <cellStyle name="20% - 强调文字颜色 5 60" xfId="2437"/>
    <cellStyle name="20% - 强调文字颜色 5 61" xfId="2442"/>
    <cellStyle name="20% - 强调文字颜色 5 62" xfId="2447"/>
    <cellStyle name="20% - 强调文字颜色 5 63" xfId="2451"/>
    <cellStyle name="20% - 强调文字颜色 5 64" xfId="2455"/>
    <cellStyle name="20% - 强调文字颜色 5 65" xfId="2487"/>
    <cellStyle name="20% - 强调文字颜色 5 66" xfId="2491"/>
    <cellStyle name="20% - 强调文字颜色 5 67" xfId="2495"/>
    <cellStyle name="20% - 强调文字颜色 5 68" xfId="2499"/>
    <cellStyle name="20% - 强调文字颜色 5 69" xfId="2505"/>
    <cellStyle name="20% - 强调文字颜色 5 7" xfId="816"/>
    <cellStyle name="20% - 强调文字颜色 5 7 10" xfId="2507"/>
    <cellStyle name="20% - 强调文字颜色 5 7 11" xfId="2508"/>
    <cellStyle name="20% - 强调文字颜色 5 7 12" xfId="2509"/>
    <cellStyle name="20% - 强调文字颜色 5 7 13" xfId="2510"/>
    <cellStyle name="20% - 强调文字颜色 5 7 14" xfId="2511"/>
    <cellStyle name="20% - 强调文字颜色 5 7 15" xfId="2512"/>
    <cellStyle name="20% - 强调文字颜色 5 7 16" xfId="2513"/>
    <cellStyle name="20% - 强调文字颜色 5 7 17" xfId="2514"/>
    <cellStyle name="20% - 强调文字颜色 5 7 18" xfId="2515"/>
    <cellStyle name="20% - 强调文字颜色 5 7 2" xfId="2517"/>
    <cellStyle name="20% - 强调文字颜色 5 7 3" xfId="2519"/>
    <cellStyle name="20% - 强调文字颜色 5 7 4" xfId="2521"/>
    <cellStyle name="20% - 强调文字颜色 5 7 5" xfId="2522"/>
    <cellStyle name="20% - 强调文字颜色 5 7 6" xfId="2524"/>
    <cellStyle name="20% - 强调文字颜色 5 7 7" xfId="2526"/>
    <cellStyle name="20% - 强调文字颜色 5 7 8" xfId="2528"/>
    <cellStyle name="20% - 强调文字颜色 5 7 9" xfId="2530"/>
    <cellStyle name="20% - 强调文字颜色 5 70" xfId="2488"/>
    <cellStyle name="20% - 强调文字颜色 5 71" xfId="2492"/>
    <cellStyle name="20% - 强调文字颜色 5 72" xfId="2496"/>
    <cellStyle name="20% - 强调文字颜色 5 73" xfId="2500"/>
    <cellStyle name="20% - 强调文字颜色 5 74" xfId="2506"/>
    <cellStyle name="20% - 强调文字颜色 5 75" xfId="2534"/>
    <cellStyle name="20% - 强调文字颜色 5 76" xfId="2539"/>
    <cellStyle name="20% - 强调文字颜色 5 77" xfId="2544"/>
    <cellStyle name="20% - 强调文字颜色 5 78" xfId="2549"/>
    <cellStyle name="20% - 强调文字颜色 5 79" xfId="2554"/>
    <cellStyle name="20% - 强调文字颜色 5 8" xfId="820"/>
    <cellStyle name="20% - 强调文字颜色 5 80" xfId="2535"/>
    <cellStyle name="20% - 强调文字颜色 5 81" xfId="2540"/>
    <cellStyle name="20% - 强调文字颜色 5 82" xfId="2545"/>
    <cellStyle name="20% - 强调文字颜色 5 83" xfId="2550"/>
    <cellStyle name="20% - 强调文字颜色 5 84" xfId="2555"/>
    <cellStyle name="20% - 强调文字颜色 5 85" xfId="2559"/>
    <cellStyle name="20% - 强调文字颜色 5 86" xfId="2564"/>
    <cellStyle name="20% - 强调文字颜色 5 87" xfId="2569"/>
    <cellStyle name="20% - 强调文字颜色 5 88" xfId="2573"/>
    <cellStyle name="20% - 强调文字颜色 5 89" xfId="2576"/>
    <cellStyle name="20% - 强调文字颜色 5 9" xfId="824"/>
    <cellStyle name="20% - 强调文字颜色 5 90" xfId="2560"/>
    <cellStyle name="20% - 强调文字颜色 5 91" xfId="2565"/>
    <cellStyle name="20% - 强调文字颜色 5 92" xfId="2570"/>
    <cellStyle name="20% - 强调文字颜色 5 93" xfId="2574"/>
    <cellStyle name="20% - 强调文字颜色 5 94" xfId="2577"/>
    <cellStyle name="20% - 强调文字颜色 5 95" xfId="2579"/>
    <cellStyle name="20% - 强调文字颜色 5 96" xfId="2581"/>
    <cellStyle name="20% - 强调文字颜色 5 97" xfId="2583"/>
    <cellStyle name="20% - 强调文字颜色 5 98" xfId="2585"/>
    <cellStyle name="20% - 强调文字颜色 5 99" xfId="2586"/>
    <cellStyle name="20% - 强调文字颜色 6 10" xfId="2587"/>
    <cellStyle name="20% - 强调文字颜色 6 100" xfId="2589"/>
    <cellStyle name="20% - 强调文字颜色 6 101" xfId="2592"/>
    <cellStyle name="20% - 强调文字颜色 6 102" xfId="2595"/>
    <cellStyle name="20% - 强调文字颜色 6 103" xfId="2598"/>
    <cellStyle name="20% - 强调文字颜色 6 104" xfId="2601"/>
    <cellStyle name="20% - 强调文字颜色 6 105" xfId="2604"/>
    <cellStyle name="20% - 强调文字颜色 6 106" xfId="2606"/>
    <cellStyle name="20% - 强调文字颜色 6 107" xfId="2608"/>
    <cellStyle name="20% - 强调文字颜色 6 108" xfId="2610"/>
    <cellStyle name="20% - 强调文字颜色 6 109" xfId="2612"/>
    <cellStyle name="20% - 强调文字颜色 6 11" xfId="2614"/>
    <cellStyle name="20% - 强调文字颜色 6 110" xfId="2605"/>
    <cellStyle name="20% - 强调文字颜色 6 111" xfId="2607"/>
    <cellStyle name="20% - 强调文字颜色 6 112" xfId="2609"/>
    <cellStyle name="20% - 强调文字颜色 6 113" xfId="2611"/>
    <cellStyle name="20% - 强调文字颜色 6 114" xfId="2613"/>
    <cellStyle name="20% - 强调文字颜色 6 115" xfId="2615"/>
    <cellStyle name="20% - 强调文字颜色 6 116" xfId="2617"/>
    <cellStyle name="20% - 强调文字颜色 6 117" xfId="2619"/>
    <cellStyle name="20% - 强调文字颜色 6 118" xfId="2621"/>
    <cellStyle name="20% - 强调文字颜色 6 119" xfId="2623"/>
    <cellStyle name="20% - 强调文字颜色 6 12" xfId="2625"/>
    <cellStyle name="20% - 强调文字颜色 6 120" xfId="2616"/>
    <cellStyle name="20% - 强调文字颜色 6 121" xfId="2618"/>
    <cellStyle name="20% - 强调文字颜色 6 122" xfId="2620"/>
    <cellStyle name="20% - 强调文字颜色 6 123" xfId="2622"/>
    <cellStyle name="20% - 强调文字颜色 6 124" xfId="2624"/>
    <cellStyle name="20% - 强调文字颜色 6 125" xfId="2626"/>
    <cellStyle name="20% - 强调文字颜色 6 126" xfId="2628"/>
    <cellStyle name="20% - 强调文字颜色 6 127" xfId="2630"/>
    <cellStyle name="20% - 强调文字颜色 6 128" xfId="2632"/>
    <cellStyle name="20% - 强调文字颜色 6 129" xfId="2634"/>
    <cellStyle name="20% - 强调文字颜色 6 13" xfId="2635"/>
    <cellStyle name="20% - 强调文字颜色 6 130" xfId="2627"/>
    <cellStyle name="20% - 强调文字颜色 6 131" xfId="2629"/>
    <cellStyle name="20% - 强调文字颜色 6 132" xfId="2631"/>
    <cellStyle name="20% - 强调文字颜色 6 133" xfId="2633"/>
    <cellStyle name="20% - 强调文字颜色 6 14" xfId="2636"/>
    <cellStyle name="20% - 强调文字颜色 6 15" xfId="2637"/>
    <cellStyle name="20% - 强调文字颜色 6 16" xfId="2639"/>
    <cellStyle name="20% - 强调文字颜色 6 17" xfId="2641"/>
    <cellStyle name="20% - 强调文字颜色 6 18" xfId="2643"/>
    <cellStyle name="20% - 强调文字颜色 6 19" xfId="2646"/>
    <cellStyle name="20% - 强调文字颜色 6 2" xfId="2649"/>
    <cellStyle name="20% - 强调文字颜色 6 2 10" xfId="2650"/>
    <cellStyle name="20% - 强调文字颜色 6 2 11" xfId="2651"/>
    <cellStyle name="20% - 强调文字颜色 6 2 12" xfId="2652"/>
    <cellStyle name="20% - 强调文字颜色 6 2 13" xfId="2653"/>
    <cellStyle name="20% - 强调文字颜色 6 2 14" xfId="2654"/>
    <cellStyle name="20% - 强调文字颜色 6 2 15" xfId="2655"/>
    <cellStyle name="20% - 强调文字颜色 6 2 16" xfId="2656"/>
    <cellStyle name="20% - 强调文字颜色 6 2 17" xfId="2657"/>
    <cellStyle name="20% - 强调文字颜色 6 2 18" xfId="2658"/>
    <cellStyle name="20% - 强调文字颜色 6 2 2" xfId="2659"/>
    <cellStyle name="20% - 强调文字颜色 6 2 3" xfId="2660"/>
    <cellStyle name="20% - 强调文字颜色 6 2 4" xfId="2661"/>
    <cellStyle name="20% - 强调文字颜色 6 2 5" xfId="2662"/>
    <cellStyle name="20% - 强调文字颜色 6 2 6" xfId="2663"/>
    <cellStyle name="20% - 强调文字颜色 6 2 7" xfId="2664"/>
    <cellStyle name="20% - 强调文字颜色 6 2 8" xfId="2665"/>
    <cellStyle name="20% - 强调文字颜色 6 2 9" xfId="2666"/>
    <cellStyle name="20% - 强调文字颜色 6 20" xfId="2638"/>
    <cellStyle name="20% - 强调文字颜色 6 21" xfId="2640"/>
    <cellStyle name="20% - 强调文字颜色 6 22" xfId="2642"/>
    <cellStyle name="20% - 强调文字颜色 6 23" xfId="2644"/>
    <cellStyle name="20% - 强调文字颜色 6 24" xfId="2647"/>
    <cellStyle name="20% - 强调文字颜色 6 25" xfId="2668"/>
    <cellStyle name="20% - 强调文字颜色 6 26" xfId="2671"/>
    <cellStyle name="20% - 强调文字颜色 6 27" xfId="2675"/>
    <cellStyle name="20% - 强调文字颜色 6 28" xfId="2679"/>
    <cellStyle name="20% - 强调文字颜色 6 29" xfId="2683"/>
    <cellStyle name="20% - 强调文字颜色 6 3" xfId="2686"/>
    <cellStyle name="20% - 强调文字颜色 6 3 10" xfId="2690"/>
    <cellStyle name="20% - 强调文字颜色 6 3 11" xfId="1038"/>
    <cellStyle name="20% - 强调文字颜色 6 3 12" xfId="1043"/>
    <cellStyle name="20% - 强调文字颜色 6 3 13" xfId="1048"/>
    <cellStyle name="20% - 强调文字颜色 6 3 14" xfId="1052"/>
    <cellStyle name="20% - 强调文字颜色 6 3 15" xfId="1056"/>
    <cellStyle name="20% - 强调文字颜色 6 3 16" xfId="1060"/>
    <cellStyle name="20% - 强调文字颜色 6 3 17" xfId="1064"/>
    <cellStyle name="20% - 强调文字颜色 6 3 18" xfId="1068"/>
    <cellStyle name="20% - 强调文字颜色 6 3 2" xfId="2691"/>
    <cellStyle name="20% - 强调文字颜色 6 3 3" xfId="2692"/>
    <cellStyle name="20% - 强调文字颜色 6 3 4" xfId="2693"/>
    <cellStyle name="20% - 强调文字颜色 6 3 5" xfId="2694"/>
    <cellStyle name="20% - 强调文字颜色 6 3 6" xfId="2695"/>
    <cellStyle name="20% - 强调文字颜色 6 3 7" xfId="2696"/>
    <cellStyle name="20% - 强调文字颜色 6 3 8" xfId="2697"/>
    <cellStyle name="20% - 强调文字颜色 6 3 9" xfId="2698"/>
    <cellStyle name="20% - 强调文字颜色 6 30" xfId="2669"/>
    <cellStyle name="20% - 强调文字颜色 6 31" xfId="2672"/>
    <cellStyle name="20% - 强调文字颜色 6 32" xfId="2676"/>
    <cellStyle name="20% - 强调文字颜色 6 33" xfId="2680"/>
    <cellStyle name="20% - 强调文字颜色 6 34" xfId="2684"/>
    <cellStyle name="20% - 强调文字颜色 6 35" xfId="2701"/>
    <cellStyle name="20% - 强调文字颜色 6 36" xfId="2705"/>
    <cellStyle name="20% - 强调文字颜色 6 37" xfId="2709"/>
    <cellStyle name="20% - 强调文字颜色 6 38" xfId="2712"/>
    <cellStyle name="20% - 强调文字颜色 6 39" xfId="2716"/>
    <cellStyle name="20% - 强调文字颜色 6 4" xfId="2719"/>
    <cellStyle name="20% - 强调文字颜色 6 4 10" xfId="2720"/>
    <cellStyle name="20% - 强调文字颜色 6 4 11" xfId="2721"/>
    <cellStyle name="20% - 强调文字颜色 6 4 12" xfId="2722"/>
    <cellStyle name="20% - 强调文字颜色 6 4 13" xfId="2723"/>
    <cellStyle name="20% - 强调文字颜色 6 4 14" xfId="2724"/>
    <cellStyle name="20% - 强调文字颜色 6 4 15" xfId="2725"/>
    <cellStyle name="20% - 强调文字颜色 6 4 16" xfId="2726"/>
    <cellStyle name="20% - 强调文字颜色 6 4 17" xfId="2727"/>
    <cellStyle name="20% - 强调文字颜色 6 4 18" xfId="2728"/>
    <cellStyle name="20% - 强调文字颜色 6 4 2" xfId="2730"/>
    <cellStyle name="20% - 强调文字颜色 6 4 3" xfId="2732"/>
    <cellStyle name="20% - 强调文字颜色 6 4 4" xfId="2734"/>
    <cellStyle name="20% - 强调文字颜色 6 4 5" xfId="2590"/>
    <cellStyle name="20% - 强调文字颜色 6 4 6" xfId="2593"/>
    <cellStyle name="20% - 强调文字颜色 6 4 7" xfId="2596"/>
    <cellStyle name="20% - 强调文字颜色 6 4 8" xfId="2599"/>
    <cellStyle name="20% - 强调文字颜色 6 4 9" xfId="2602"/>
    <cellStyle name="20% - 强调文字颜色 6 40" xfId="2702"/>
    <cellStyle name="20% - 强调文字颜色 6 41" xfId="2706"/>
    <cellStyle name="20% - 强调文字颜色 6 42" xfId="2710"/>
    <cellStyle name="20% - 强调文字颜色 6 43" xfId="2713"/>
    <cellStyle name="20% - 强调文字颜色 6 44" xfId="2717"/>
    <cellStyle name="20% - 强调文字颜色 6 45" xfId="2737"/>
    <cellStyle name="20% - 强调文字颜色 6 46" xfId="2740"/>
    <cellStyle name="20% - 强调文字颜色 6 47" xfId="2743"/>
    <cellStyle name="20% - 强调文字颜色 6 48" xfId="2746"/>
    <cellStyle name="20% - 强调文字颜色 6 49" xfId="2749"/>
    <cellStyle name="20% - 强调文字颜色 6 5" xfId="2752"/>
    <cellStyle name="20% - 强调文字颜色 6 5 10" xfId="2753"/>
    <cellStyle name="20% - 强调文字颜色 6 5 11" xfId="2754"/>
    <cellStyle name="20% - 强调文字颜色 6 5 12" xfId="2755"/>
    <cellStyle name="20% - 强调文字颜色 6 5 13" xfId="2756"/>
    <cellStyle name="20% - 强调文字颜色 6 5 14" xfId="2757"/>
    <cellStyle name="20% - 强调文字颜色 6 5 15" xfId="2758"/>
    <cellStyle name="20% - 强调文字颜色 6 5 16" xfId="2759"/>
    <cellStyle name="20% - 强调文字颜色 6 5 17" xfId="2760"/>
    <cellStyle name="20% - 强调文字颜色 6 5 18" xfId="2761"/>
    <cellStyle name="20% - 强调文字颜色 6 5 2" xfId="2762"/>
    <cellStyle name="20% - 强调文字颜色 6 5 3" xfId="2763"/>
    <cellStyle name="20% - 强调文字颜色 6 5 4" xfId="2764"/>
    <cellStyle name="20% - 强调文字颜色 6 5 5" xfId="2765"/>
    <cellStyle name="20% - 强调文字颜色 6 5 6" xfId="2766"/>
    <cellStyle name="20% - 强调文字颜色 6 5 7" xfId="2767"/>
    <cellStyle name="20% - 强调文字颜色 6 5 8" xfId="2768"/>
    <cellStyle name="20% - 强调文字颜色 6 5 9" xfId="2769"/>
    <cellStyle name="20% - 强调文字颜色 6 50" xfId="2738"/>
    <cellStyle name="20% - 强调文字颜色 6 51" xfId="2741"/>
    <cellStyle name="20% - 强调文字颜色 6 52" xfId="2744"/>
    <cellStyle name="20% - 强调文字颜色 6 53" xfId="2747"/>
    <cellStyle name="20% - 强调文字颜色 6 54" xfId="2750"/>
    <cellStyle name="20% - 强调文字颜色 6 55" xfId="2771"/>
    <cellStyle name="20% - 强调文字颜色 6 56" xfId="2774"/>
    <cellStyle name="20% - 强调文字颜色 6 57" xfId="2777"/>
    <cellStyle name="20% - 强调文字颜色 6 58" xfId="2779"/>
    <cellStyle name="20% - 强调文字颜色 6 59" xfId="2781"/>
    <cellStyle name="20% - 强调文字颜色 6 6" xfId="2784"/>
    <cellStyle name="20% - 强调文字颜色 6 6 10" xfId="2785"/>
    <cellStyle name="20% - 强调文字颜色 6 6 11" xfId="2786"/>
    <cellStyle name="20% - 强调文字颜色 6 6 12" xfId="2787"/>
    <cellStyle name="20% - 强调文字颜色 6 6 13" xfId="2788"/>
    <cellStyle name="20% - 强调文字颜色 6 6 14" xfId="2790"/>
    <cellStyle name="20% - 强调文字颜色 6 6 15" xfId="2792"/>
    <cellStyle name="20% - 强调文字颜色 6 6 16" xfId="2794"/>
    <cellStyle name="20% - 强调文字颜色 6 6 17" xfId="2796"/>
    <cellStyle name="20% - 强调文字颜色 6 6 18" xfId="2798"/>
    <cellStyle name="20% - 强调文字颜色 6 6 2" xfId="2799"/>
    <cellStyle name="20% - 强调文字颜色 6 6 3" xfId="2800"/>
    <cellStyle name="20% - 强调文字颜色 6 6 4" xfId="2801"/>
    <cellStyle name="20% - 强调文字颜色 6 6 5" xfId="2802"/>
    <cellStyle name="20% - 强调文字颜色 6 6 6" xfId="2803"/>
    <cellStyle name="20% - 强调文字颜色 6 6 7" xfId="2804"/>
    <cellStyle name="20% - 强调文字颜色 6 6 8" xfId="2805"/>
    <cellStyle name="20% - 强调文字颜色 6 6 9" xfId="2806"/>
    <cellStyle name="20% - 强调文字颜色 6 60" xfId="2772"/>
    <cellStyle name="20% - 强调文字颜色 6 61" xfId="2775"/>
    <cellStyle name="20% - 强调文字颜色 6 62" xfId="2778"/>
    <cellStyle name="20% - 强调文字颜色 6 63" xfId="2780"/>
    <cellStyle name="20% - 强调文字颜色 6 64" xfId="2782"/>
    <cellStyle name="20% - 强调文字颜色 6 65" xfId="2807"/>
    <cellStyle name="20% - 强调文字颜色 6 66" xfId="2809"/>
    <cellStyle name="20% - 强调文字颜色 6 67" xfId="2811"/>
    <cellStyle name="20% - 强调文字颜色 6 68" xfId="2813"/>
    <cellStyle name="20% - 强调文字颜色 6 69" xfId="2817"/>
    <cellStyle name="20% - 强调文字颜色 6 7" xfId="2820"/>
    <cellStyle name="20% - 强调文字颜色 6 7 10" xfId="2821"/>
    <cellStyle name="20% - 强调文字颜色 6 7 11" xfId="2822"/>
    <cellStyle name="20% - 强调文字颜色 6 7 12" xfId="2823"/>
    <cellStyle name="20% - 强调文字颜色 6 7 13" xfId="2824"/>
    <cellStyle name="20% - 强调文字颜色 6 7 14" xfId="2825"/>
    <cellStyle name="20% - 强调文字颜色 6 7 15" xfId="2826"/>
    <cellStyle name="20% - 强调文字颜色 6 7 16" xfId="2827"/>
    <cellStyle name="20% - 强调文字颜色 6 7 17" xfId="2828"/>
    <cellStyle name="20% - 强调文字颜色 6 7 18" xfId="2829"/>
    <cellStyle name="20% - 强调文字颜色 6 7 2" xfId="2830"/>
    <cellStyle name="20% - 强调文字颜色 6 7 3" xfId="2831"/>
    <cellStyle name="20% - 强调文字颜色 6 7 4" xfId="2832"/>
    <cellStyle name="20% - 强调文字颜色 6 7 5" xfId="2833"/>
    <cellStyle name="20% - 强调文字颜色 6 7 6" xfId="2834"/>
    <cellStyle name="20% - 强调文字颜色 6 7 7" xfId="2835"/>
    <cellStyle name="20% - 强调文字颜色 6 7 8" xfId="2836"/>
    <cellStyle name="20% - 强调文字颜色 6 7 9" xfId="2837"/>
    <cellStyle name="20% - 强调文字颜色 6 70" xfId="2808"/>
    <cellStyle name="20% - 强调文字颜色 6 71" xfId="2810"/>
    <cellStyle name="20% - 强调文字颜色 6 72" xfId="2812"/>
    <cellStyle name="20% - 强调文字颜色 6 73" xfId="2814"/>
    <cellStyle name="20% - 强调文字颜色 6 74" xfId="2818"/>
    <cellStyle name="20% - 强调文字颜色 6 75" xfId="2839"/>
    <cellStyle name="20% - 强调文字颜色 6 76" xfId="2842"/>
    <cellStyle name="20% - 强调文字颜色 6 77" xfId="2845"/>
    <cellStyle name="20% - 强调文字颜色 6 78" xfId="2848"/>
    <cellStyle name="20% - 强调文字颜色 6 79" xfId="2851"/>
    <cellStyle name="20% - 强调文字颜色 6 8" xfId="2853"/>
    <cellStyle name="20% - 强调文字颜色 6 80" xfId="2840"/>
    <cellStyle name="20% - 强调文字颜色 6 81" xfId="2843"/>
    <cellStyle name="20% - 强调文字颜色 6 82" xfId="2846"/>
    <cellStyle name="20% - 强调文字颜色 6 83" xfId="2849"/>
    <cellStyle name="20% - 强调文字颜色 6 84" xfId="2852"/>
    <cellStyle name="20% - 强调文字颜色 6 85" xfId="2855"/>
    <cellStyle name="20% - 强调文字颜色 6 86" xfId="2858"/>
    <cellStyle name="20% - 强调文字颜色 6 87" xfId="2861"/>
    <cellStyle name="20% - 强调文字颜色 6 88" xfId="2863"/>
    <cellStyle name="20% - 强调文字颜色 6 89" xfId="2865"/>
    <cellStyle name="20% - 强调文字颜色 6 9" xfId="2867"/>
    <cellStyle name="20% - 强调文字颜色 6 90" xfId="2856"/>
    <cellStyle name="20% - 强调文字颜色 6 91" xfId="2859"/>
    <cellStyle name="20% - 强调文字颜色 6 92" xfId="2862"/>
    <cellStyle name="20% - 强调文字颜色 6 93" xfId="2864"/>
    <cellStyle name="20% - 强调文字颜色 6 94" xfId="2866"/>
    <cellStyle name="20% - 强调文字颜色 6 95" xfId="2868"/>
    <cellStyle name="20% - 强调文字颜色 6 96" xfId="2869"/>
    <cellStyle name="20% - 强调文字颜色 6 97" xfId="2870"/>
    <cellStyle name="20% - 强调文字颜色 6 98" xfId="2871"/>
    <cellStyle name="20% - 强调文字颜色 6 99" xfId="2872"/>
    <cellStyle name="40% - 强调文字颜色 1 10" xfId="2874"/>
    <cellStyle name="40% - 强调文字颜色 1 100" xfId="2880"/>
    <cellStyle name="40% - 强调文字颜色 1 101" xfId="2887"/>
    <cellStyle name="40% - 强调文字颜色 1 102" xfId="2891"/>
    <cellStyle name="40% - 强调文字颜色 1 103" xfId="2895"/>
    <cellStyle name="40% - 强调文字颜色 1 104" xfId="2899"/>
    <cellStyle name="40% - 强调文字颜色 1 105" xfId="2903"/>
    <cellStyle name="40% - 强调文字颜色 1 106" xfId="2907"/>
    <cellStyle name="40% - 强调文字颜色 1 107" xfId="2911"/>
    <cellStyle name="40% - 强调文字颜色 1 108" xfId="2915"/>
    <cellStyle name="40% - 强调文字颜色 1 109" xfId="2919"/>
    <cellStyle name="40% - 强调文字颜色 1 11" xfId="2922"/>
    <cellStyle name="40% - 强调文字颜色 1 110" xfId="2904"/>
    <cellStyle name="40% - 强调文字颜色 1 111" xfId="2908"/>
    <cellStyle name="40% - 强调文字颜色 1 112" xfId="2912"/>
    <cellStyle name="40% - 强调文字颜色 1 113" xfId="2916"/>
    <cellStyle name="40% - 强调文字颜色 1 114" xfId="2920"/>
    <cellStyle name="40% - 强调文字颜色 1 115" xfId="2925"/>
    <cellStyle name="40% - 强调文字颜色 1 116" xfId="2929"/>
    <cellStyle name="40% - 强调文字颜色 1 117" xfId="2933"/>
    <cellStyle name="40% - 强调文字颜色 1 118" xfId="2937"/>
    <cellStyle name="40% - 强调文字颜色 1 119" xfId="2941"/>
    <cellStyle name="40% - 强调文字颜色 1 12" xfId="2944"/>
    <cellStyle name="40% - 强调文字颜色 1 120" xfId="2926"/>
    <cellStyle name="40% - 强调文字颜色 1 121" xfId="2930"/>
    <cellStyle name="40% - 强调文字颜色 1 122" xfId="2934"/>
    <cellStyle name="40% - 强调文字颜色 1 123" xfId="2938"/>
    <cellStyle name="40% - 强调文字颜色 1 124" xfId="2942"/>
    <cellStyle name="40% - 强调文字颜色 1 125" xfId="2945"/>
    <cellStyle name="40% - 强调文字颜色 1 126" xfId="2947"/>
    <cellStyle name="40% - 强调文字颜色 1 127" xfId="2951"/>
    <cellStyle name="40% - 强调文字颜色 1 128" xfId="2956"/>
    <cellStyle name="40% - 强调文字颜色 1 129" xfId="2961"/>
    <cellStyle name="40% - 强调文字颜色 1 13" xfId="2963"/>
    <cellStyle name="40% - 强调文字颜色 1 130" xfId="2946"/>
    <cellStyle name="40% - 强调文字颜色 1 131" xfId="2948"/>
    <cellStyle name="40% - 强调文字颜色 1 132" xfId="2952"/>
    <cellStyle name="40% - 强调文字颜色 1 133" xfId="2957"/>
    <cellStyle name="40% - 强调文字颜色 1 14" xfId="2966"/>
    <cellStyle name="40% - 强调文字颜色 1 15" xfId="2969"/>
    <cellStyle name="40% - 强调文字颜色 1 16" xfId="2973"/>
    <cellStyle name="40% - 强调文字颜色 1 17" xfId="2977"/>
    <cellStyle name="40% - 强调文字颜色 1 18" xfId="2981"/>
    <cellStyle name="40% - 强调文字颜色 1 19" xfId="2985"/>
    <cellStyle name="40% - 强调文字颜色 1 2" xfId="2987"/>
    <cellStyle name="40% - 强调文字颜色 1 2 10" xfId="2989"/>
    <cellStyle name="40% - 强调文字颜色 1 2 11" xfId="2990"/>
    <cellStyle name="40% - 强调文字颜色 1 2 12" xfId="2991"/>
    <cellStyle name="40% - 强调文字颜色 1 2 13" xfId="2992"/>
    <cellStyle name="40% - 强调文字颜色 1 2 14" xfId="2993"/>
    <cellStyle name="40% - 强调文字颜色 1 2 15" xfId="2994"/>
    <cellStyle name="40% - 强调文字颜色 1 2 16" xfId="2995"/>
    <cellStyle name="40% - 强调文字颜色 1 2 17" xfId="2996"/>
    <cellStyle name="40% - 强调文字颜色 1 2 18" xfId="2997"/>
    <cellStyle name="40% - 强调文字颜色 1 2 2" xfId="2999"/>
    <cellStyle name="40% - 强调文字颜色 1 2 3" xfId="3001"/>
    <cellStyle name="40% - 强调文字颜色 1 2 4" xfId="3003"/>
    <cellStyle name="40% - 强调文字颜色 1 2 5" xfId="3004"/>
    <cellStyle name="40% - 强调文字颜色 1 2 6" xfId="3005"/>
    <cellStyle name="40% - 强调文字颜色 1 2 7" xfId="3006"/>
    <cellStyle name="40% - 强调文字颜色 1 2 8" xfId="3007"/>
    <cellStyle name="40% - 强调文字颜色 1 2 9" xfId="3008"/>
    <cellStyle name="40% - 强调文字颜色 1 20" xfId="2970"/>
    <cellStyle name="40% - 强调文字颜色 1 21" xfId="2974"/>
    <cellStyle name="40% - 强调文字颜色 1 22" xfId="2978"/>
    <cellStyle name="40% - 强调文字颜色 1 23" xfId="2982"/>
    <cellStyle name="40% - 强调文字颜色 1 24" xfId="2986"/>
    <cellStyle name="40% - 强调文字颜色 1 25" xfId="3011"/>
    <cellStyle name="40% - 强调文字颜色 1 26" xfId="3015"/>
    <cellStyle name="40% - 强调文字颜色 1 27" xfId="3019"/>
    <cellStyle name="40% - 强调文字颜色 1 28" xfId="3023"/>
    <cellStyle name="40% - 强调文字颜色 1 29" xfId="3027"/>
    <cellStyle name="40% - 强调文字颜色 1 3" xfId="3029"/>
    <cellStyle name="40% - 强调文字颜色 1 3 10" xfId="3031"/>
    <cellStyle name="40% - 强调文字颜色 1 3 11" xfId="3032"/>
    <cellStyle name="40% - 强调文字颜色 1 3 12" xfId="3033"/>
    <cellStyle name="40% - 强调文字颜色 1 3 13" xfId="3034"/>
    <cellStyle name="40% - 强调文字颜色 1 3 14" xfId="3035"/>
    <cellStyle name="40% - 强调文字颜色 1 3 15" xfId="3036"/>
    <cellStyle name="40% - 强调文字颜色 1 3 16" xfId="3037"/>
    <cellStyle name="40% - 强调文字颜色 1 3 17" xfId="3038"/>
    <cellStyle name="40% - 强调文字颜色 1 3 18" xfId="3039"/>
    <cellStyle name="40% - 强调文字颜色 1 3 2" xfId="3041"/>
    <cellStyle name="40% - 强调文字颜色 1 3 3" xfId="3043"/>
    <cellStyle name="40% - 强调文字颜色 1 3 4" xfId="3045"/>
    <cellStyle name="40% - 强调文字颜色 1 3 5" xfId="3046"/>
    <cellStyle name="40% - 强调文字颜色 1 3 6" xfId="3047"/>
    <cellStyle name="40% - 强调文字颜色 1 3 7" xfId="3048"/>
    <cellStyle name="40% - 强调文字颜色 1 3 8" xfId="3049"/>
    <cellStyle name="40% - 强调文字颜色 1 3 9" xfId="3050"/>
    <cellStyle name="40% - 强调文字颜色 1 30" xfId="3012"/>
    <cellStyle name="40% - 强调文字颜色 1 31" xfId="3016"/>
    <cellStyle name="40% - 强调文字颜色 1 32" xfId="3020"/>
    <cellStyle name="40% - 强调文字颜色 1 33" xfId="3024"/>
    <cellStyle name="40% - 强调文字颜色 1 34" xfId="3028"/>
    <cellStyle name="40% - 强调文字颜色 1 35" xfId="3053"/>
    <cellStyle name="40% - 强调文字颜色 1 36" xfId="3057"/>
    <cellStyle name="40% - 强调文字颜色 1 37" xfId="3061"/>
    <cellStyle name="40% - 强调文字颜色 1 38" xfId="3065"/>
    <cellStyle name="40% - 强调文字颜色 1 39" xfId="3069"/>
    <cellStyle name="40% - 强调文字颜色 1 4" xfId="3071"/>
    <cellStyle name="40% - 强调文字颜色 1 4 10" xfId="3073"/>
    <cellStyle name="40% - 强调文字颜色 1 4 11" xfId="3074"/>
    <cellStyle name="40% - 强调文字颜色 1 4 12" xfId="3075"/>
    <cellStyle name="40% - 强调文字颜色 1 4 13" xfId="3076"/>
    <cellStyle name="40% - 强调文字颜色 1 4 14" xfId="3077"/>
    <cellStyle name="40% - 强调文字颜色 1 4 15" xfId="3078"/>
    <cellStyle name="40% - 强调文字颜色 1 4 16" xfId="3079"/>
    <cellStyle name="40% - 强调文字颜色 1 4 17" xfId="3080"/>
    <cellStyle name="40% - 强调文字颜色 1 4 18" xfId="3081"/>
    <cellStyle name="40% - 强调文字颜色 1 4 2" xfId="3087"/>
    <cellStyle name="40% - 强调文字颜色 1 4 3" xfId="3093"/>
    <cellStyle name="40% - 强调文字颜色 1 4 4" xfId="3099"/>
    <cellStyle name="40% - 强调文字颜色 1 4 5" xfId="2881"/>
    <cellStyle name="40% - 强调文字颜色 1 4 6" xfId="2888"/>
    <cellStyle name="40% - 强调文字颜色 1 4 7" xfId="2892"/>
    <cellStyle name="40% - 强调文字颜色 1 4 8" xfId="2896"/>
    <cellStyle name="40% - 强调文字颜色 1 4 9" xfId="2900"/>
    <cellStyle name="40% - 强调文字颜色 1 40" xfId="3054"/>
    <cellStyle name="40% - 强调文字颜色 1 41" xfId="3058"/>
    <cellStyle name="40% - 强调文字颜色 1 42" xfId="3062"/>
    <cellStyle name="40% - 强调文字颜色 1 43" xfId="3066"/>
    <cellStyle name="40% - 强调文字颜色 1 44" xfId="3070"/>
    <cellStyle name="40% - 强调文字颜色 1 45" xfId="3102"/>
    <cellStyle name="40% - 强调文字颜色 1 46" xfId="3106"/>
    <cellStyle name="40% - 强调文字颜色 1 47" xfId="3110"/>
    <cellStyle name="40% - 强调文字颜色 1 48" xfId="3114"/>
    <cellStyle name="40% - 强调文字颜色 1 49" xfId="3118"/>
    <cellStyle name="40% - 强调文字颜色 1 5" xfId="3120"/>
    <cellStyle name="40% - 强调文字颜色 1 5 10" xfId="2473"/>
    <cellStyle name="40% - 强调文字颜色 1 5 11" xfId="2476"/>
    <cellStyle name="40% - 强调文字颜色 1 5 12" xfId="2479"/>
    <cellStyle name="40% - 强调文字颜色 1 5 13" xfId="2482"/>
    <cellStyle name="40% - 强调文字颜色 1 5 14" xfId="3121"/>
    <cellStyle name="40% - 强调文字颜色 1 5 15" xfId="3122"/>
    <cellStyle name="40% - 强调文字颜色 1 5 16" xfId="3123"/>
    <cellStyle name="40% - 强调文字颜色 1 5 17" xfId="3124"/>
    <cellStyle name="40% - 强调文字颜色 1 5 18" xfId="3125"/>
    <cellStyle name="40% - 强调文字颜色 1 5 2" xfId="3129"/>
    <cellStyle name="40% - 强调文字颜色 1 5 3" xfId="3132"/>
    <cellStyle name="40% - 强调文字颜色 1 5 4" xfId="3135"/>
    <cellStyle name="40% - 强调文字颜色 1 5 5" xfId="3137"/>
    <cellStyle name="40% - 强调文字颜色 1 5 6" xfId="3139"/>
    <cellStyle name="40% - 强调文字颜色 1 5 7" xfId="3140"/>
    <cellStyle name="40% - 强调文字颜色 1 5 8" xfId="3141"/>
    <cellStyle name="40% - 强调文字颜色 1 5 9" xfId="3142"/>
    <cellStyle name="40% - 强调文字颜色 1 50" xfId="3103"/>
    <cellStyle name="40% - 强调文字颜色 1 51" xfId="3107"/>
    <cellStyle name="40% - 强调文字颜色 1 52" xfId="3111"/>
    <cellStyle name="40% - 强调文字颜色 1 53" xfId="3115"/>
    <cellStyle name="40% - 强调文字颜色 1 54" xfId="3119"/>
    <cellStyle name="40% - 强调文字颜色 1 55" xfId="3145"/>
    <cellStyle name="40% - 强调文字颜色 1 56" xfId="3149"/>
    <cellStyle name="40% - 强调文字颜色 1 57" xfId="3153"/>
    <cellStyle name="40% - 强调文字颜色 1 58" xfId="3157"/>
    <cellStyle name="40% - 强调文字颜色 1 59" xfId="3161"/>
    <cellStyle name="40% - 强调文字颜色 1 6" xfId="3163"/>
    <cellStyle name="40% - 强调文字颜色 1 6 10" xfId="3164"/>
    <cellStyle name="40% - 强调文字颜色 1 6 11" xfId="3165"/>
    <cellStyle name="40% - 强调文字颜色 1 6 12" xfId="3166"/>
    <cellStyle name="40% - 强调文字颜色 1 6 13" xfId="3167"/>
    <cellStyle name="40% - 强调文字颜色 1 6 14" xfId="3168"/>
    <cellStyle name="40% - 强调文字颜色 1 6 15" xfId="3169"/>
    <cellStyle name="40% - 强调文字颜色 1 6 16" xfId="3170"/>
    <cellStyle name="40% - 强调文字颜色 1 6 17" xfId="3171"/>
    <cellStyle name="40% - 强调文字颜色 1 6 18" xfId="3172"/>
    <cellStyle name="40% - 强调文字颜色 1 6 2" xfId="1428"/>
    <cellStyle name="40% - 强调文字颜色 1 6 3" xfId="1431"/>
    <cellStyle name="40% - 强调文字颜色 1 6 4" xfId="1434"/>
    <cellStyle name="40% - 强调文字颜色 1 6 5" xfId="1436"/>
    <cellStyle name="40% - 强调文字颜色 1 6 6" xfId="1438"/>
    <cellStyle name="40% - 强调文字颜色 1 6 7" xfId="3173"/>
    <cellStyle name="40% - 强调文字颜色 1 6 8" xfId="3174"/>
    <cellStyle name="40% - 强调文字颜色 1 6 9" xfId="3175"/>
    <cellStyle name="40% - 强调文字颜色 1 60" xfId="3146"/>
    <cellStyle name="40% - 强调文字颜色 1 61" xfId="3150"/>
    <cellStyle name="40% - 强调文字颜色 1 62" xfId="3154"/>
    <cellStyle name="40% - 强调文字颜色 1 63" xfId="3158"/>
    <cellStyle name="40% - 强调文字颜色 1 64" xfId="3162"/>
    <cellStyle name="40% - 强调文字颜色 1 65" xfId="3178"/>
    <cellStyle name="40% - 强调文字颜色 1 66" xfId="3182"/>
    <cellStyle name="40% - 强调文字颜色 1 67" xfId="3186"/>
    <cellStyle name="40% - 强调文字颜色 1 68" xfId="3190"/>
    <cellStyle name="40% - 强调文字颜色 1 69" xfId="3194"/>
    <cellStyle name="40% - 强调文字颜色 1 7" xfId="3196"/>
    <cellStyle name="40% - 强调文字颜色 1 7 10" xfId="3197"/>
    <cellStyle name="40% - 强调文字颜色 1 7 11" xfId="3198"/>
    <cellStyle name="40% - 强调文字颜色 1 7 12" xfId="3199"/>
    <cellStyle name="40% - 强调文字颜色 1 7 13" xfId="3200"/>
    <cellStyle name="40% - 强调文字颜色 1 7 14" xfId="3201"/>
    <cellStyle name="40% - 强调文字颜色 1 7 15" xfId="3202"/>
    <cellStyle name="40% - 强调文字颜色 1 7 16" xfId="3203"/>
    <cellStyle name="40% - 强调文字颜色 1 7 17" xfId="3205"/>
    <cellStyle name="40% - 强调文字颜色 1 7 18" xfId="3207"/>
    <cellStyle name="40% - 强调文字颜色 1 7 2" xfId="3209"/>
    <cellStyle name="40% - 强调文字颜色 1 7 3" xfId="3211"/>
    <cellStyle name="40% - 强调文字颜色 1 7 4" xfId="3213"/>
    <cellStyle name="40% - 强调文字颜色 1 7 5" xfId="3214"/>
    <cellStyle name="40% - 强调文字颜色 1 7 6" xfId="3215"/>
    <cellStyle name="40% - 强调文字颜色 1 7 7" xfId="3216"/>
    <cellStyle name="40% - 强调文字颜色 1 7 8" xfId="3218"/>
    <cellStyle name="40% - 强调文字颜色 1 7 9" xfId="3220"/>
    <cellStyle name="40% - 强调文字颜色 1 70" xfId="3179"/>
    <cellStyle name="40% - 强调文字颜色 1 71" xfId="3183"/>
    <cellStyle name="40% - 强调文字颜色 1 72" xfId="3187"/>
    <cellStyle name="40% - 强调文字颜色 1 73" xfId="3191"/>
    <cellStyle name="40% - 强调文字颜色 1 74" xfId="3195"/>
    <cellStyle name="40% - 强调文字颜色 1 75" xfId="3223"/>
    <cellStyle name="40% - 强调文字颜色 1 76" xfId="3227"/>
    <cellStyle name="40% - 强调文字颜色 1 77" xfId="3231"/>
    <cellStyle name="40% - 强调文字颜色 1 78" xfId="3235"/>
    <cellStyle name="40% - 强调文字颜色 1 79" xfId="3240"/>
    <cellStyle name="40% - 强调文字颜色 1 8" xfId="3242"/>
    <cellStyle name="40% - 强调文字颜色 1 80" xfId="3224"/>
    <cellStyle name="40% - 强调文字颜色 1 81" xfId="3228"/>
    <cellStyle name="40% - 强调文字颜色 1 82" xfId="3232"/>
    <cellStyle name="40% - 强调文字颜色 1 83" xfId="3236"/>
    <cellStyle name="40% - 强调文字颜色 1 84" xfId="3241"/>
    <cellStyle name="40% - 强调文字颜色 1 85" xfId="3246"/>
    <cellStyle name="40% - 强调文字颜色 1 86" xfId="3251"/>
    <cellStyle name="40% - 强调文字颜色 1 87" xfId="3256"/>
    <cellStyle name="40% - 强调文字颜色 1 88" xfId="3261"/>
    <cellStyle name="40% - 强调文字颜色 1 89" xfId="3265"/>
    <cellStyle name="40% - 强调文字颜色 1 9" xfId="3267"/>
    <cellStyle name="40% - 强调文字颜色 1 90" xfId="3247"/>
    <cellStyle name="40% - 强调文字颜色 1 91" xfId="3252"/>
    <cellStyle name="40% - 强调文字颜色 1 92" xfId="3257"/>
    <cellStyle name="40% - 强调文字颜色 1 93" xfId="3262"/>
    <cellStyle name="40% - 强调文字颜色 1 94" xfId="3266"/>
    <cellStyle name="40% - 强调文字颜色 1 95" xfId="3270"/>
    <cellStyle name="40% - 强调文字颜色 1 96" xfId="3273"/>
    <cellStyle name="40% - 强调文字颜色 1 97" xfId="3276"/>
    <cellStyle name="40% - 强调文字颜色 1 98" xfId="3278"/>
    <cellStyle name="40% - 强调文字颜色 1 99" xfId="3279"/>
    <cellStyle name="40% - 强调文字颜色 2 10" xfId="3281"/>
    <cellStyle name="40% - 强调文字颜色 2 100" xfId="1715"/>
    <cellStyle name="40% - 强调文字颜色 2 101" xfId="1722"/>
    <cellStyle name="40% - 强调文字颜色 2 102" xfId="452"/>
    <cellStyle name="40% - 强调文字颜色 2 103" xfId="463"/>
    <cellStyle name="40% - 强调文字颜色 2 104" xfId="473"/>
    <cellStyle name="40% - 强调文字颜色 2 105" xfId="43"/>
    <cellStyle name="40% - 强调文字颜色 2 106" xfId="62"/>
    <cellStyle name="40% - 强调文字颜色 2 107" xfId="72"/>
    <cellStyle name="40% - 强调文字颜色 2 108" xfId="82"/>
    <cellStyle name="40% - 强调文字颜色 2 109" xfId="92"/>
    <cellStyle name="40% - 强调文字颜色 2 11" xfId="13"/>
    <cellStyle name="40% - 强调文字颜色 2 110" xfId="44"/>
    <cellStyle name="40% - 强调文字颜色 2 111" xfId="63"/>
    <cellStyle name="40% - 强调文字颜色 2 112" xfId="73"/>
    <cellStyle name="40% - 强调文字颜色 2 113" xfId="83"/>
    <cellStyle name="40% - 强调文字颜色 2 114" xfId="93"/>
    <cellStyle name="40% - 强调文字颜色 2 115" xfId="102"/>
    <cellStyle name="40% - 强调文字颜色 2 116" xfId="108"/>
    <cellStyle name="40% - 强调文字颜色 2 117" xfId="114"/>
    <cellStyle name="40% - 强调文字颜色 2 118" xfId="120"/>
    <cellStyle name="40% - 强调文字颜色 2 119" xfId="125"/>
    <cellStyle name="40% - 强调文字颜色 2 12" xfId="130"/>
    <cellStyle name="40% - 强调文字颜色 2 120" xfId="103"/>
    <cellStyle name="40% - 强调文字颜色 2 121" xfId="109"/>
    <cellStyle name="40% - 强调文字颜色 2 122" xfId="115"/>
    <cellStyle name="40% - 强调文字颜色 2 123" xfId="121"/>
    <cellStyle name="40% - 强调文字颜色 2 124" xfId="126"/>
    <cellStyle name="40% - 强调文字颜色 2 125" xfId="134"/>
    <cellStyle name="40% - 强调文字颜色 2 126" xfId="141"/>
    <cellStyle name="40% - 强调文字颜色 2 127" xfId="150"/>
    <cellStyle name="40% - 强调文字颜色 2 128" xfId="160"/>
    <cellStyle name="40% - 强调文字颜色 2 129" xfId="33"/>
    <cellStyle name="40% - 强调文字颜色 2 13" xfId="165"/>
    <cellStyle name="40% - 强调文字颜色 2 130" xfId="135"/>
    <cellStyle name="40% - 强调文字颜色 2 131" xfId="142"/>
    <cellStyle name="40% - 强调文字颜色 2 132" xfId="151"/>
    <cellStyle name="40% - 强调文字颜色 2 133" xfId="161"/>
    <cellStyle name="40% - 强调文字颜色 2 14" xfId="193"/>
    <cellStyle name="40% - 强调文字颜色 2 15" xfId="197"/>
    <cellStyle name="40% - 强调文字颜色 2 16" xfId="205"/>
    <cellStyle name="40% - 强调文字颜色 2 17" xfId="212"/>
    <cellStyle name="40% - 强调文字颜色 2 18" xfId="219"/>
    <cellStyle name="40% - 强调文字颜色 2 19" xfId="226"/>
    <cellStyle name="40% - 强调文字颜色 2 2" xfId="3283"/>
    <cellStyle name="40% - 强调文字颜色 2 2 10" xfId="3285"/>
    <cellStyle name="40% - 强调文字颜色 2 2 11" xfId="3286"/>
    <cellStyle name="40% - 强调文字颜色 2 2 12" xfId="3287"/>
    <cellStyle name="40% - 强调文字颜色 2 2 13" xfId="3288"/>
    <cellStyle name="40% - 强调文字颜色 2 2 14" xfId="3289"/>
    <cellStyle name="40% - 强调文字颜色 2 2 15" xfId="3290"/>
    <cellStyle name="40% - 强调文字颜色 2 2 16" xfId="3291"/>
    <cellStyle name="40% - 强调文字颜色 2 2 17" xfId="3293"/>
    <cellStyle name="40% - 强调文字颜色 2 2 18" xfId="3295"/>
    <cellStyle name="40% - 强调文字颜色 2 2 2" xfId="3297"/>
    <cellStyle name="40% - 强调文字颜色 2 2 3" xfId="3299"/>
    <cellStyle name="40% - 强调文字颜色 2 2 4" xfId="3301"/>
    <cellStyle name="40% - 强调文字颜色 2 2 5" xfId="3302"/>
    <cellStyle name="40% - 强调文字颜色 2 2 6" xfId="3303"/>
    <cellStyle name="40% - 强调文字颜色 2 2 7" xfId="139"/>
    <cellStyle name="40% - 强调文字颜色 2 2 8" xfId="147"/>
    <cellStyle name="40% - 强调文字颜色 2 2 9" xfId="157"/>
    <cellStyle name="40% - 强调文字颜色 2 20" xfId="198"/>
    <cellStyle name="40% - 强调文字颜色 2 21" xfId="206"/>
    <cellStyle name="40% - 强调文字颜色 2 22" xfId="213"/>
    <cellStyle name="40% - 强调文字颜色 2 23" xfId="220"/>
    <cellStyle name="40% - 强调文字颜色 2 24" xfId="227"/>
    <cellStyle name="40% - 强调文字颜色 2 25" xfId="232"/>
    <cellStyle name="40% - 强调文字颜色 2 26" xfId="259"/>
    <cellStyle name="40% - 强调文字颜色 2 27" xfId="265"/>
    <cellStyle name="40% - 强调文字颜色 2 28" xfId="271"/>
    <cellStyle name="40% - 强调文字颜色 2 29" xfId="277"/>
    <cellStyle name="40% - 强调文字颜色 2 3" xfId="3305"/>
    <cellStyle name="40% - 强调文字颜色 2 3 10" xfId="3308"/>
    <cellStyle name="40% - 强调文字颜色 2 3 11" xfId="3310"/>
    <cellStyle name="40% - 强调文字颜色 2 3 12" xfId="3312"/>
    <cellStyle name="40% - 强调文字颜色 2 3 13" xfId="3314"/>
    <cellStyle name="40% - 强调文字颜色 2 3 14" xfId="3316"/>
    <cellStyle name="40% - 强调文字颜色 2 3 15" xfId="3318"/>
    <cellStyle name="40% - 强调文字颜色 2 3 16" xfId="3320"/>
    <cellStyle name="40% - 强调文字颜色 2 3 17" xfId="3321"/>
    <cellStyle name="40% - 强调文字颜色 2 3 18" xfId="3322"/>
    <cellStyle name="40% - 强调文字颜色 2 3 2" xfId="1471"/>
    <cellStyle name="40% - 强调文字颜色 2 3 3" xfId="1479"/>
    <cellStyle name="40% - 强调文字颜色 2 3 4" xfId="1487"/>
    <cellStyle name="40% - 强调文字颜色 2 3 5" xfId="1519"/>
    <cellStyle name="40% - 强调文字颜色 2 3 6" xfId="1526"/>
    <cellStyle name="40% - 强调文字颜色 2 3 7" xfId="320"/>
    <cellStyle name="40% - 强调文字颜色 2 3 8" xfId="328"/>
    <cellStyle name="40% - 强调文字颜色 2 3 9" xfId="336"/>
    <cellStyle name="40% - 强调文字颜色 2 30" xfId="233"/>
    <cellStyle name="40% - 强调文字颜色 2 31" xfId="260"/>
    <cellStyle name="40% - 强调文字颜色 2 32" xfId="266"/>
    <cellStyle name="40% - 强调文字颜色 2 33" xfId="272"/>
    <cellStyle name="40% - 强调文字颜色 2 34" xfId="278"/>
    <cellStyle name="40% - 强调文字颜色 2 35" xfId="289"/>
    <cellStyle name="40% - 强调文字颜色 2 36" xfId="383"/>
    <cellStyle name="40% - 强调文字颜色 2 37" xfId="395"/>
    <cellStyle name="40% - 强调文字颜色 2 38" xfId="408"/>
    <cellStyle name="40% - 强调文字颜色 2 39" xfId="422"/>
    <cellStyle name="40% - 强调文字颜色 2 4" xfId="3324"/>
    <cellStyle name="40% - 强调文字颜色 2 4 10" xfId="3327"/>
    <cellStyle name="40% - 强调文字颜色 2 4 11" xfId="3329"/>
    <cellStyle name="40% - 强调文字颜色 2 4 12" xfId="3331"/>
    <cellStyle name="40% - 强调文字颜色 2 4 13" xfId="3332"/>
    <cellStyle name="40% - 强调文字颜色 2 4 14" xfId="3333"/>
    <cellStyle name="40% - 强调文字颜色 2 4 15" xfId="3334"/>
    <cellStyle name="40% - 强调文字颜色 2 4 16" xfId="3335"/>
    <cellStyle name="40% - 强调文字颜色 2 4 17" xfId="3336"/>
    <cellStyle name="40% - 强调文字颜色 2 4 18" xfId="3337"/>
    <cellStyle name="40% - 强调文字颜色 2 4 2" xfId="1691"/>
    <cellStyle name="40% - 强调文字颜色 2 4 3" xfId="1699"/>
    <cellStyle name="40% - 强调文字颜色 2 4 4" xfId="1706"/>
    <cellStyle name="40% - 强调文字颜色 2 4 5" xfId="1716"/>
    <cellStyle name="40% - 强调文字颜色 2 4 6" xfId="1723"/>
    <cellStyle name="40% - 强调文字颜色 2 4 7" xfId="453"/>
    <cellStyle name="40% - 强调文字颜色 2 4 8" xfId="464"/>
    <cellStyle name="40% - 强调文字颜色 2 4 9" xfId="474"/>
    <cellStyle name="40% - 强调文字颜色 2 40" xfId="290"/>
    <cellStyle name="40% - 强调文字颜色 2 41" xfId="384"/>
    <cellStyle name="40% - 强调文字颜色 2 42" xfId="396"/>
    <cellStyle name="40% - 强调文字颜色 2 43" xfId="409"/>
    <cellStyle name="40% - 强调文字颜色 2 44" xfId="423"/>
    <cellStyle name="40% - 强调文字颜色 2 45" xfId="436"/>
    <cellStyle name="40% - 强调文字颜色 2 46" xfId="486"/>
    <cellStyle name="40% - 强调文字颜色 2 47" xfId="500"/>
    <cellStyle name="40% - 强调文字颜色 2 48" xfId="514"/>
    <cellStyle name="40% - 强调文字颜色 2 49" xfId="527"/>
    <cellStyle name="40% - 强调文字颜色 2 5" xfId="3339"/>
    <cellStyle name="40% - 强调文字颜色 2 5 10" xfId="3340"/>
    <cellStyle name="40% - 强调文字颜色 2 5 11" xfId="3341"/>
    <cellStyle name="40% - 强调文字颜色 2 5 12" xfId="3342"/>
    <cellStyle name="40% - 强调文字颜色 2 5 13" xfId="3343"/>
    <cellStyle name="40% - 强调文字颜色 2 5 14" xfId="3344"/>
    <cellStyle name="40% - 强调文字颜色 2 5 15" xfId="3345"/>
    <cellStyle name="40% - 强调文字颜色 2 5 16" xfId="3346"/>
    <cellStyle name="40% - 强调文字颜色 2 5 17" xfId="3347"/>
    <cellStyle name="40% - 强调文字颜色 2 5 18" xfId="3348"/>
    <cellStyle name="40% - 强调文字颜色 2 5 2" xfId="177"/>
    <cellStyle name="40% - 强调文字颜色 2 5 3" xfId="183"/>
    <cellStyle name="40% - 强调文字颜色 2 5 4" xfId="189"/>
    <cellStyle name="40% - 强调文字颜色 2 5 5" xfId="3349"/>
    <cellStyle name="40% - 强调文字颜色 2 5 6" xfId="3350"/>
    <cellStyle name="40% - 强调文字颜色 2 5 7" xfId="576"/>
    <cellStyle name="40% - 强调文字颜色 2 5 8" xfId="578"/>
    <cellStyle name="40% - 强调文字颜色 2 5 9" xfId="580"/>
    <cellStyle name="40% - 强调文字颜色 2 50" xfId="437"/>
    <cellStyle name="40% - 强调文字颜色 2 51" xfId="487"/>
    <cellStyle name="40% - 强调文字颜色 2 52" xfId="501"/>
    <cellStyle name="40% - 强调文字颜色 2 53" xfId="515"/>
    <cellStyle name="40% - 强调文字颜色 2 54" xfId="528"/>
    <cellStyle name="40% - 强调文字颜色 2 55" xfId="539"/>
    <cellStyle name="40% - 强调文字颜色 2 56" xfId="594"/>
    <cellStyle name="40% - 强调文字颜色 2 57" xfId="605"/>
    <cellStyle name="40% - 强调文字颜色 2 58" xfId="616"/>
    <cellStyle name="40% - 强调文字颜色 2 59" xfId="626"/>
    <cellStyle name="40% - 强调文字颜色 2 6" xfId="3352"/>
    <cellStyle name="40% - 强调文字颜色 2 6 10" xfId="3353"/>
    <cellStyle name="40% - 强调文字颜色 2 6 11" xfId="3354"/>
    <cellStyle name="40% - 强调文字颜色 2 6 12" xfId="3355"/>
    <cellStyle name="40% - 强调文字颜色 2 6 13" xfId="3356"/>
    <cellStyle name="40% - 强调文字颜色 2 6 14" xfId="3357"/>
    <cellStyle name="40% - 强调文字颜色 2 6 15" xfId="3358"/>
    <cellStyle name="40% - 强调文字颜色 2 6 16" xfId="3359"/>
    <cellStyle name="40% - 强调文字颜色 2 6 17" xfId="3360"/>
    <cellStyle name="40% - 强调文字颜色 2 6 18" xfId="3361"/>
    <cellStyle name="40% - 强调文字颜色 2 6 2" xfId="3363"/>
    <cellStyle name="40% - 强调文字颜色 2 6 3" xfId="3365"/>
    <cellStyle name="40% - 强调文字颜色 2 6 4" xfId="3367"/>
    <cellStyle name="40% - 强调文字颜色 2 6 5" xfId="3368"/>
    <cellStyle name="40% - 强调文字颜色 2 6 6" xfId="3369"/>
    <cellStyle name="40% - 强调文字颜色 2 6 7" xfId="652"/>
    <cellStyle name="40% - 强调文字颜色 2 6 8" xfId="654"/>
    <cellStyle name="40% - 强调文字颜色 2 6 9" xfId="656"/>
    <cellStyle name="40% - 强调文字颜色 2 60" xfId="540"/>
    <cellStyle name="40% - 强调文字颜色 2 61" xfId="595"/>
    <cellStyle name="40% - 强调文字颜色 2 62" xfId="606"/>
    <cellStyle name="40% - 强调文字颜色 2 63" xfId="617"/>
    <cellStyle name="40% - 强调文字颜色 2 64" xfId="627"/>
    <cellStyle name="40% - 强调文字颜色 2 65" xfId="635"/>
    <cellStyle name="40% - 强调文字颜色 2 66" xfId="668"/>
    <cellStyle name="40% - 强调文字颜色 2 67" xfId="678"/>
    <cellStyle name="40% - 强调文字颜色 2 68" xfId="688"/>
    <cellStyle name="40% - 强调文字颜色 2 69" xfId="697"/>
    <cellStyle name="40% - 强调文字颜色 2 7" xfId="3371"/>
    <cellStyle name="40% - 强调文字颜色 2 7 10" xfId="3372"/>
    <cellStyle name="40% - 强调文字颜色 2 7 11" xfId="3373"/>
    <cellStyle name="40% - 强调文字颜色 2 7 12" xfId="3374"/>
    <cellStyle name="40% - 强调文字颜色 2 7 13" xfId="3375"/>
    <cellStyle name="40% - 强调文字颜色 2 7 14" xfId="3376"/>
    <cellStyle name="40% - 强调文字颜色 2 7 15" xfId="3377"/>
    <cellStyle name="40% - 强调文字颜色 2 7 16" xfId="3378"/>
    <cellStyle name="40% - 强调文字颜色 2 7 17" xfId="3380"/>
    <cellStyle name="40% - 强调文字颜色 2 7 18" xfId="3382"/>
    <cellStyle name="40% - 强调文字颜色 2 7 2" xfId="3384"/>
    <cellStyle name="40% - 强调文字颜色 2 7 3" xfId="3386"/>
    <cellStyle name="40% - 强调文字颜色 2 7 4" xfId="3388"/>
    <cellStyle name="40% - 强调文字颜色 2 7 5" xfId="3389"/>
    <cellStyle name="40% - 强调文字颜色 2 7 6" xfId="3390"/>
    <cellStyle name="40% - 强调文字颜色 2 7 7" xfId="549"/>
    <cellStyle name="40% - 强调文字颜色 2 7 8" xfId="553"/>
    <cellStyle name="40% - 强调文字颜色 2 7 9" xfId="558"/>
    <cellStyle name="40% - 强调文字颜色 2 70" xfId="636"/>
    <cellStyle name="40% - 强调文字颜色 2 71" xfId="669"/>
    <cellStyle name="40% - 强调文字颜色 2 72" xfId="679"/>
    <cellStyle name="40% - 强调文字颜色 2 73" xfId="689"/>
    <cellStyle name="40% - 强调文字颜色 2 74" xfId="698"/>
    <cellStyle name="40% - 强调文字颜色 2 75" xfId="703"/>
    <cellStyle name="40% - 强调文字颜色 2 76" xfId="735"/>
    <cellStyle name="40% - 强调文字颜色 2 77" xfId="742"/>
    <cellStyle name="40% - 强调文字颜色 2 78" xfId="749"/>
    <cellStyle name="40% - 强调文字颜色 2 79" xfId="8"/>
    <cellStyle name="40% - 强调文字颜色 2 8" xfId="3392"/>
    <cellStyle name="40% - 强调文字颜色 2 80" xfId="704"/>
    <cellStyle name="40% - 强调文字颜色 2 81" xfId="736"/>
    <cellStyle name="40% - 强调文字颜色 2 82" xfId="743"/>
    <cellStyle name="40% - 强调文字颜色 2 83" xfId="750"/>
    <cellStyle name="40% - 强调文字颜色 2 84" xfId="9"/>
    <cellStyle name="40% - 强调文字颜色 2 85" xfId="759"/>
    <cellStyle name="40% - 强调文字颜色 2 86" xfId="769"/>
    <cellStyle name="40% - 强调文字颜色 2 87" xfId="777"/>
    <cellStyle name="40% - 强调文字颜色 2 88" xfId="786"/>
    <cellStyle name="40% - 强调文字颜色 2 89" xfId="794"/>
    <cellStyle name="40% - 强调文字颜色 2 9" xfId="3394"/>
    <cellStyle name="40% - 强调文字颜色 2 90" xfId="760"/>
    <cellStyle name="40% - 强调文字颜色 2 91" xfId="770"/>
    <cellStyle name="40% - 强调文字颜色 2 92" xfId="778"/>
    <cellStyle name="40% - 强调文字颜色 2 93" xfId="787"/>
    <cellStyle name="40% - 强调文字颜色 2 94" xfId="795"/>
    <cellStyle name="40% - 强调文字颜色 2 95" xfId="801"/>
    <cellStyle name="40% - 强调文字颜色 2 96" xfId="810"/>
    <cellStyle name="40% - 强调文字颜色 2 97" xfId="815"/>
    <cellStyle name="40% - 强调文字颜色 2 98" xfId="819"/>
    <cellStyle name="40% - 强调文字颜色 2 99" xfId="823"/>
    <cellStyle name="40% - 强调文字颜色 3 10" xfId="3397"/>
    <cellStyle name="40% - 强调文字颜色 3 100" xfId="3400"/>
    <cellStyle name="40% - 强调文字颜色 3 101" xfId="3404"/>
    <cellStyle name="40% - 强调文字颜色 3 102" xfId="1104"/>
    <cellStyle name="40% - 强调文字颜色 3 103" xfId="1109"/>
    <cellStyle name="40% - 强调文字颜色 3 104" xfId="1114"/>
    <cellStyle name="40% - 强调文字颜色 3 105" xfId="830"/>
    <cellStyle name="40% - 强调文字颜色 3 106" xfId="836"/>
    <cellStyle name="40% - 强调文字颜色 3 107" xfId="842"/>
    <cellStyle name="40% - 强调文字颜色 3 108" xfId="848"/>
    <cellStyle name="40% - 强调文字颜色 3 109" xfId="854"/>
    <cellStyle name="40% - 强调文字颜色 3 11" xfId="305"/>
    <cellStyle name="40% - 强调文字颜色 3 110" xfId="831"/>
    <cellStyle name="40% - 强调文字颜色 3 111" xfId="837"/>
    <cellStyle name="40% - 强调文字颜色 3 112" xfId="843"/>
    <cellStyle name="40% - 强调文字颜色 3 113" xfId="849"/>
    <cellStyle name="40% - 强调文字颜色 3 114" xfId="855"/>
    <cellStyle name="40% - 强调文字颜色 3 115" xfId="860"/>
    <cellStyle name="40% - 强调文字颜色 3 116" xfId="866"/>
    <cellStyle name="40% - 强调文字颜色 3 117" xfId="872"/>
    <cellStyle name="40% - 强调文字颜色 3 118" xfId="878"/>
    <cellStyle name="40% - 强调文字颜色 3 119" xfId="883"/>
    <cellStyle name="40% - 强调文字颜色 3 12" xfId="309"/>
    <cellStyle name="40% - 强调文字颜色 3 120" xfId="861"/>
    <cellStyle name="40% - 强调文字颜色 3 121" xfId="867"/>
    <cellStyle name="40% - 强调文字颜色 3 122" xfId="873"/>
    <cellStyle name="40% - 强调文字颜色 3 123" xfId="879"/>
    <cellStyle name="40% - 强调文字颜色 3 124" xfId="884"/>
    <cellStyle name="40% - 强调文字颜色 3 125" xfId="888"/>
    <cellStyle name="40% - 强调文字颜色 3 126" xfId="17"/>
    <cellStyle name="40% - 强调文字颜色 3 127" xfId="894"/>
    <cellStyle name="40% - 强调文字颜色 3 128" xfId="900"/>
    <cellStyle name="40% - 强调文字颜色 3 129" xfId="906"/>
    <cellStyle name="40% - 强调文字颜色 3 13" xfId="313"/>
    <cellStyle name="40% - 强调文字颜色 3 130" xfId="889"/>
    <cellStyle name="40% - 强调文字颜色 3 131" xfId="18"/>
    <cellStyle name="40% - 强调文字颜色 3 132" xfId="895"/>
    <cellStyle name="40% - 强调文字颜色 3 133" xfId="901"/>
    <cellStyle name="40% - 强调文字颜色 3 14" xfId="932"/>
    <cellStyle name="40% - 强调文字颜色 3 15" xfId="936"/>
    <cellStyle name="40% - 强调文字颜色 3 16" xfId="941"/>
    <cellStyle name="40% - 强调文字颜色 3 17" xfId="947"/>
    <cellStyle name="40% - 强调文字颜色 3 18" xfId="953"/>
    <cellStyle name="40% - 强调文字颜色 3 19" xfId="959"/>
    <cellStyle name="40% - 强调文字颜色 3 2" xfId="3407"/>
    <cellStyle name="40% - 强调文字颜色 3 2 10" xfId="2504"/>
    <cellStyle name="40% - 强调文字颜色 3 2 11" xfId="2533"/>
    <cellStyle name="40% - 强调文字颜色 3 2 12" xfId="2538"/>
    <cellStyle name="40% - 强调文字颜色 3 2 13" xfId="2543"/>
    <cellStyle name="40% - 强调文字颜色 3 2 14" xfId="2548"/>
    <cellStyle name="40% - 强调文字颜色 3 2 15" xfId="2553"/>
    <cellStyle name="40% - 强调文字颜色 3 2 16" xfId="2558"/>
    <cellStyle name="40% - 强调文字颜色 3 2 17" xfId="2563"/>
    <cellStyle name="40% - 强调文字颜色 3 2 18" xfId="2568"/>
    <cellStyle name="40% - 强调文字颜色 3 2 2" xfId="3410"/>
    <cellStyle name="40% - 强调文字颜色 3 2 3" xfId="3412"/>
    <cellStyle name="40% - 强调文字颜色 3 2 4" xfId="3414"/>
    <cellStyle name="40% - 强调文字颜色 3 2 5" xfId="3415"/>
    <cellStyle name="40% - 强调文字颜色 3 2 6" xfId="3416"/>
    <cellStyle name="40% - 强调文字颜色 3 2 7" xfId="977"/>
    <cellStyle name="40% - 强调文字颜色 3 2 8" xfId="979"/>
    <cellStyle name="40% - 强调文字颜色 3 2 9" xfId="981"/>
    <cellStyle name="40% - 强调文字颜色 3 20" xfId="937"/>
    <cellStyle name="40% - 强调文字颜色 3 21" xfId="942"/>
    <cellStyle name="40% - 强调文字颜色 3 22" xfId="948"/>
    <cellStyle name="40% - 强调文字颜色 3 23" xfId="954"/>
    <cellStyle name="40% - 强调文字颜色 3 24" xfId="960"/>
    <cellStyle name="40% - 强调文字颜色 3 25" xfId="965"/>
    <cellStyle name="40% - 强调文字颜色 3 26" xfId="990"/>
    <cellStyle name="40% - 强调文字颜色 3 27" xfId="996"/>
    <cellStyle name="40% - 强调文字颜色 3 28" xfId="1002"/>
    <cellStyle name="40% - 强调文字颜色 3 29" xfId="1008"/>
    <cellStyle name="40% - 强调文字颜色 3 3" xfId="3418"/>
    <cellStyle name="40% - 强调文字颜色 3 3 10" xfId="2816"/>
    <cellStyle name="40% - 强调文字颜色 3 3 11" xfId="2838"/>
    <cellStyle name="40% - 强调文字颜色 3 3 12" xfId="2841"/>
    <cellStyle name="40% - 强调文字颜色 3 3 13" xfId="2844"/>
    <cellStyle name="40% - 强调文字颜色 3 3 14" xfId="2847"/>
    <cellStyle name="40% - 强调文字颜色 3 3 15" xfId="2850"/>
    <cellStyle name="40% - 强调文字颜色 3 3 16" xfId="2854"/>
    <cellStyle name="40% - 强调文字颜色 3 3 17" xfId="2857"/>
    <cellStyle name="40% - 强调文字颜色 3 3 18" xfId="2860"/>
    <cellStyle name="40% - 强调文字颜色 3 3 2" xfId="3421"/>
    <cellStyle name="40% - 强调文字颜色 3 3 3" xfId="3423"/>
    <cellStyle name="40% - 强调文字颜色 3 3 4" xfId="3425"/>
    <cellStyle name="40% - 强调文字颜色 3 3 5" xfId="3426"/>
    <cellStyle name="40% - 强调文字颜色 3 3 6" xfId="2687"/>
    <cellStyle name="40% - 强调文字颜色 3 3 7" xfId="1035"/>
    <cellStyle name="40% - 强调文字颜色 3 3 8" xfId="1040"/>
    <cellStyle name="40% - 强调文字颜色 3 3 9" xfId="1045"/>
    <cellStyle name="40% - 强调文字颜色 3 30" xfId="966"/>
    <cellStyle name="40% - 强调文字颜色 3 31" xfId="991"/>
    <cellStyle name="40% - 强调文字颜色 3 32" xfId="997"/>
    <cellStyle name="40% - 强调文字颜色 3 33" xfId="1003"/>
    <cellStyle name="40% - 强调文字颜色 3 34" xfId="1009"/>
    <cellStyle name="40% - 强调文字颜色 3 35" xfId="1014"/>
    <cellStyle name="40% - 强调文字颜色 3 36" xfId="1072"/>
    <cellStyle name="40% - 强调文字颜色 3 37" xfId="1078"/>
    <cellStyle name="40% - 强调文字颜色 3 38" xfId="1084"/>
    <cellStyle name="40% - 强调文字颜色 3 39" xfId="1090"/>
    <cellStyle name="40% - 强调文字颜色 3 4" xfId="3428"/>
    <cellStyle name="40% - 强调文字颜色 3 4 10" xfId="3430"/>
    <cellStyle name="40% - 强调文字颜色 3 4 11" xfId="3406"/>
    <cellStyle name="40% - 强调文字颜色 3 4 12" xfId="3417"/>
    <cellStyle name="40% - 强调文字颜色 3 4 13" xfId="3427"/>
    <cellStyle name="40% - 强调文字颜色 3 4 14" xfId="3432"/>
    <cellStyle name="40% - 强调文字颜色 3 4 15" xfId="3434"/>
    <cellStyle name="40% - 强调文字颜色 3 4 16" xfId="3436"/>
    <cellStyle name="40% - 强调文字颜色 3 4 17" xfId="3438"/>
    <cellStyle name="40% - 强调文字颜色 3 4 18" xfId="3440"/>
    <cellStyle name="40% - 强调文字颜色 3 4 2" xfId="3443"/>
    <cellStyle name="40% - 强调文字颜色 3 4 3" xfId="3447"/>
    <cellStyle name="40% - 强调文字颜色 3 4 4" xfId="3450"/>
    <cellStyle name="40% - 强调文字颜色 3 4 5" xfId="3401"/>
    <cellStyle name="40% - 强调文字颜色 3 4 6" xfId="3405"/>
    <cellStyle name="40% - 强调文字颜色 3 4 7" xfId="1105"/>
    <cellStyle name="40% - 强调文字颜色 3 4 8" xfId="1110"/>
    <cellStyle name="40% - 强调文字颜色 3 4 9" xfId="1115"/>
    <cellStyle name="40% - 强调文字颜色 3 40" xfId="1015"/>
    <cellStyle name="40% - 强调文字颜色 3 41" xfId="1073"/>
    <cellStyle name="40% - 强调文字颜色 3 42" xfId="1079"/>
    <cellStyle name="40% - 强调文字颜色 3 43" xfId="1085"/>
    <cellStyle name="40% - 强调文字颜色 3 44" xfId="1091"/>
    <cellStyle name="40% - 强调文字颜色 3 45" xfId="1096"/>
    <cellStyle name="40% - 强调文字颜色 3 46" xfId="1119"/>
    <cellStyle name="40% - 强调文字颜色 3 47" xfId="1125"/>
    <cellStyle name="40% - 强调文字颜色 3 48" xfId="1131"/>
    <cellStyle name="40% - 强调文字颜色 3 49" xfId="1137"/>
    <cellStyle name="40% - 强调文字颜色 3 5" xfId="3431"/>
    <cellStyle name="40% - 强调文字颜色 3 5 10" xfId="3451"/>
    <cellStyle name="40% - 强调文字颜色 3 5 11" xfId="3452"/>
    <cellStyle name="40% - 强调文字颜色 3 5 12" xfId="3453"/>
    <cellStyle name="40% - 强调文字颜色 3 5 13" xfId="3455"/>
    <cellStyle name="40% - 强调文字颜色 3 5 14" xfId="3457"/>
    <cellStyle name="40% - 强调文字颜色 3 5 15" xfId="3459"/>
    <cellStyle name="40% - 强调文字颜色 3 5 16" xfId="3462"/>
    <cellStyle name="40% - 强调文字颜色 3 5 17" xfId="3465"/>
    <cellStyle name="40% - 强调文字颜色 3 5 18" xfId="3444"/>
    <cellStyle name="40% - 强调文字颜色 3 5 2" xfId="919"/>
    <cellStyle name="40% - 强调文字颜色 3 5 3" xfId="924"/>
    <cellStyle name="40% - 强调文字颜色 3 5 4" xfId="928"/>
    <cellStyle name="40% - 强调文字颜色 3 5 5" xfId="3466"/>
    <cellStyle name="40% - 强调文字颜色 3 5 6" xfId="3467"/>
    <cellStyle name="40% - 强调文字颜色 3 5 7" xfId="1149"/>
    <cellStyle name="40% - 强调文字颜色 3 5 8" xfId="1151"/>
    <cellStyle name="40% - 强调文字颜色 3 5 9" xfId="1153"/>
    <cellStyle name="40% - 强调文字颜色 3 50" xfId="1097"/>
    <cellStyle name="40% - 强调文字颜色 3 51" xfId="1120"/>
    <cellStyle name="40% - 强调文字颜色 3 52" xfId="1126"/>
    <cellStyle name="40% - 强调文字颜色 3 53" xfId="1132"/>
    <cellStyle name="40% - 强调文字颜色 3 54" xfId="1138"/>
    <cellStyle name="40% - 强调文字颜色 3 55" xfId="1143"/>
    <cellStyle name="40% - 强调文字颜色 3 56" xfId="1161"/>
    <cellStyle name="40% - 强调文字颜色 3 57" xfId="1167"/>
    <cellStyle name="40% - 强调文字颜色 3 58" xfId="1173"/>
    <cellStyle name="40% - 强调文字颜色 3 59" xfId="1179"/>
    <cellStyle name="40% - 强调文字颜色 3 6" xfId="3433"/>
    <cellStyle name="40% - 强调文字颜色 3 6 10" xfId="3468"/>
    <cellStyle name="40% - 强调文字颜色 3 6 11" xfId="3469"/>
    <cellStyle name="40% - 强调文字颜色 3 6 12" xfId="3470"/>
    <cellStyle name="40% - 强调文字颜色 3 6 13" xfId="3471"/>
    <cellStyle name="40% - 强调文字颜色 3 6 14" xfId="3472"/>
    <cellStyle name="40% - 强调文字颜色 3 6 15" xfId="3473"/>
    <cellStyle name="40% - 强调文字颜色 3 6 16" xfId="3474"/>
    <cellStyle name="40% - 强调文字颜色 3 6 17" xfId="3475"/>
    <cellStyle name="40% - 强调文字颜色 3 6 18" xfId="3476"/>
    <cellStyle name="40% - 强调文字颜色 3 6 2" xfId="3478"/>
    <cellStyle name="40% - 强调文字颜色 3 6 3" xfId="3480"/>
    <cellStyle name="40% - 强调文字颜色 3 6 4" xfId="3482"/>
    <cellStyle name="40% - 强调文字颜色 3 6 5" xfId="3483"/>
    <cellStyle name="40% - 强调文字颜色 3 6 6" xfId="3484"/>
    <cellStyle name="40% - 强调文字颜色 3 6 7" xfId="803"/>
    <cellStyle name="40% - 强调文字颜色 3 6 8" xfId="1191"/>
    <cellStyle name="40% - 强调文字颜色 3 6 9" xfId="1193"/>
    <cellStyle name="40% - 强调文字颜色 3 60" xfId="1144"/>
    <cellStyle name="40% - 强调文字颜色 3 61" xfId="1162"/>
    <cellStyle name="40% - 强调文字颜色 3 62" xfId="1168"/>
    <cellStyle name="40% - 强调文字颜色 3 63" xfId="1174"/>
    <cellStyle name="40% - 强调文字颜色 3 64" xfId="1180"/>
    <cellStyle name="40% - 强调文字颜色 3 65" xfId="1185"/>
    <cellStyle name="40% - 强调文字颜色 3 66" xfId="1202"/>
    <cellStyle name="40% - 强调文字颜色 3 67" xfId="1208"/>
    <cellStyle name="40% - 强调文字颜色 3 68" xfId="1214"/>
    <cellStyle name="40% - 强调文字颜色 3 69" xfId="1220"/>
    <cellStyle name="40% - 强调文字颜色 3 7" xfId="3435"/>
    <cellStyle name="40% - 强调文字颜色 3 7 10" xfId="3485"/>
    <cellStyle name="40% - 强调文字颜色 3 7 11" xfId="3486"/>
    <cellStyle name="40% - 强调文字颜色 3 7 12" xfId="3487"/>
    <cellStyle name="40% - 强调文字颜色 3 7 13" xfId="3488"/>
    <cellStyle name="40% - 强调文字颜色 3 7 14" xfId="3489"/>
    <cellStyle name="40% - 强调文字颜色 3 7 15" xfId="3490"/>
    <cellStyle name="40% - 强调文字颜色 3 7 16" xfId="3491"/>
    <cellStyle name="40% - 强调文字颜色 3 7 17" xfId="3492"/>
    <cellStyle name="40% - 强调文字颜色 3 7 18" xfId="3493"/>
    <cellStyle name="40% - 强调文字颜色 3 7 2" xfId="3495"/>
    <cellStyle name="40% - 强调文字颜色 3 7 3" xfId="3497"/>
    <cellStyle name="40% - 强调文字颜色 3 7 4" xfId="3499"/>
    <cellStyle name="40% - 强调文字颜色 3 7 5" xfId="3500"/>
    <cellStyle name="40% - 强调文字颜色 3 7 6" xfId="3501"/>
    <cellStyle name="40% - 强调文字颜色 3 7 7" xfId="1301"/>
    <cellStyle name="40% - 强调文字颜色 3 7 8" xfId="1303"/>
    <cellStyle name="40% - 强调文字颜色 3 7 9" xfId="1305"/>
    <cellStyle name="40% - 强调文字颜色 3 70" xfId="1186"/>
    <cellStyle name="40% - 强调文字颜色 3 71" xfId="1203"/>
    <cellStyle name="40% - 强调文字颜色 3 72" xfId="1209"/>
    <cellStyle name="40% - 强调文字颜色 3 73" xfId="1215"/>
    <cellStyle name="40% - 强调文字颜色 3 74" xfId="1221"/>
    <cellStyle name="40% - 强调文字颜色 3 75" xfId="1226"/>
    <cellStyle name="40% - 强调文字颜色 3 76" xfId="1234"/>
    <cellStyle name="40% - 强调文字颜色 3 77" xfId="1241"/>
    <cellStyle name="40% - 强调文字颜色 3 78" xfId="1248"/>
    <cellStyle name="40% - 强调文字颜色 3 79" xfId="1258"/>
    <cellStyle name="40% - 强调文字颜色 3 8" xfId="3437"/>
    <cellStyle name="40% - 强调文字颜色 3 80" xfId="1227"/>
    <cellStyle name="40% - 强调文字颜色 3 81" xfId="1235"/>
    <cellStyle name="40% - 强调文字颜色 3 82" xfId="1242"/>
    <cellStyle name="40% - 强调文字颜色 3 83" xfId="1249"/>
    <cellStyle name="40% - 强调文字颜色 3 84" xfId="1259"/>
    <cellStyle name="40% - 强调文字颜色 3 85" xfId="1266"/>
    <cellStyle name="40% - 强调文字颜色 3 86" xfId="1274"/>
    <cellStyle name="40% - 强调文字颜色 3 87" xfId="1282"/>
    <cellStyle name="40% - 强调文字颜色 3 88" xfId="1290"/>
    <cellStyle name="40% - 强调文字颜色 3 89" xfId="1297"/>
    <cellStyle name="40% - 强调文字颜色 3 9" xfId="3439"/>
    <cellStyle name="40% - 强调文字颜色 3 90" xfId="1267"/>
    <cellStyle name="40% - 强调文字颜色 3 91" xfId="1275"/>
    <cellStyle name="40% - 强调文字颜色 3 92" xfId="1283"/>
    <cellStyle name="40% - 强调文字颜色 3 93" xfId="1291"/>
    <cellStyle name="40% - 强调文字颜色 3 94" xfId="1298"/>
    <cellStyle name="40% - 强调文字颜色 3 95" xfId="1317"/>
    <cellStyle name="40% - 强调文字颜色 3 96" xfId="1321"/>
    <cellStyle name="40% - 强调文字颜色 3 97" xfId="1325"/>
    <cellStyle name="40% - 强调文字颜色 3 98" xfId="1021"/>
    <cellStyle name="40% - 强调文字颜色 3 99" xfId="1024"/>
    <cellStyle name="40% - 强调文字颜色 4 10" xfId="156"/>
    <cellStyle name="40% - 强调文字颜色 4 100" xfId="3504"/>
    <cellStyle name="40% - 强调文字颜色 4 101" xfId="3508"/>
    <cellStyle name="40% - 强调文字颜色 4 102" xfId="1502"/>
    <cellStyle name="40% - 强调文字颜色 4 103" xfId="1507"/>
    <cellStyle name="40% - 强调文字颜色 4 104" xfId="1512"/>
    <cellStyle name="40% - 强调文字颜色 4 105" xfId="283"/>
    <cellStyle name="40% - 强调文字颜色 4 106" xfId="377"/>
    <cellStyle name="40% - 强调文字颜色 4 107" xfId="389"/>
    <cellStyle name="40% - 强调文字颜色 4 108" xfId="402"/>
    <cellStyle name="40% - 强调文字颜色 4 109" xfId="418"/>
    <cellStyle name="40% - 强调文字颜色 4 11" xfId="26"/>
    <cellStyle name="40% - 强调文字颜色 4 110" xfId="284"/>
    <cellStyle name="40% - 强调文字颜色 4 111" xfId="378"/>
    <cellStyle name="40% - 强调文字颜色 4 112" xfId="390"/>
    <cellStyle name="40% - 强调文字颜色 4 113" xfId="403"/>
    <cellStyle name="40% - 强调文字颜色 4 114" xfId="419"/>
    <cellStyle name="40% - 强调文字颜色 4 115" xfId="432"/>
    <cellStyle name="40% - 强调文字颜色 4 116" xfId="482"/>
    <cellStyle name="40% - 强调文字颜色 4 117" xfId="496"/>
    <cellStyle name="40% - 强调文字颜色 4 118" xfId="510"/>
    <cellStyle name="40% - 强调文字颜色 4 119" xfId="523"/>
    <cellStyle name="40% - 强调文字颜色 4 12" xfId="237"/>
    <cellStyle name="40% - 强调文字颜色 4 120" xfId="433"/>
    <cellStyle name="40% - 强调文字颜色 4 121" xfId="483"/>
    <cellStyle name="40% - 强调文字颜色 4 122" xfId="497"/>
    <cellStyle name="40% - 强调文字颜色 4 123" xfId="511"/>
    <cellStyle name="40% - 强调文字颜色 4 124" xfId="524"/>
    <cellStyle name="40% - 强调文字颜色 4 125" xfId="535"/>
    <cellStyle name="40% - 强调文字颜色 4 126" xfId="590"/>
    <cellStyle name="40% - 强调文字颜色 4 127" xfId="599"/>
    <cellStyle name="40% - 强调文字颜色 4 128" xfId="610"/>
    <cellStyle name="40% - 强调文字颜色 4 129" xfId="621"/>
    <cellStyle name="40% - 强调文字颜色 4 13" xfId="242"/>
    <cellStyle name="40% - 强调文字颜色 4 130" xfId="536"/>
    <cellStyle name="40% - 强调文字颜色 4 131" xfId="591"/>
    <cellStyle name="40% - 强调文字颜色 4 132" xfId="600"/>
    <cellStyle name="40% - 强调文字颜色 4 133" xfId="611"/>
    <cellStyle name="40% - 强调文字颜色 4 14" xfId="248"/>
    <cellStyle name="40% - 强调文字颜色 4 15" xfId="253"/>
    <cellStyle name="40% - 强调文字颜色 4 16" xfId="1328"/>
    <cellStyle name="40% - 强调文字颜色 4 17" xfId="1334"/>
    <cellStyle name="40% - 强调文字颜色 4 18" xfId="1340"/>
    <cellStyle name="40% - 强调文字颜色 4 19" xfId="1346"/>
    <cellStyle name="40% - 强调文字颜色 4 2" xfId="458"/>
    <cellStyle name="40% - 强调文字颜色 4 2 10" xfId="3510"/>
    <cellStyle name="40% - 强调文字颜色 4 2 11" xfId="3511"/>
    <cellStyle name="40% - 强调文字颜色 4 2 12" xfId="3512"/>
    <cellStyle name="40% - 强调文字颜色 4 2 13" xfId="3513"/>
    <cellStyle name="40% - 强调文字颜色 4 2 14" xfId="3514"/>
    <cellStyle name="40% - 强调文字颜色 4 2 15" xfId="3515"/>
    <cellStyle name="40% - 强调文字颜色 4 2 16" xfId="3516"/>
    <cellStyle name="40% - 强调文字颜色 4 2 17" xfId="3517"/>
    <cellStyle name="40% - 强调文字颜色 4 2 18" xfId="3518"/>
    <cellStyle name="40% - 强调文字颜色 4 2 2" xfId="3520"/>
    <cellStyle name="40% - 强调文字颜色 4 2 3" xfId="3522"/>
    <cellStyle name="40% - 强调文字颜色 4 2 4" xfId="3524"/>
    <cellStyle name="40% - 强调文字颜色 4 2 5" xfId="3525"/>
    <cellStyle name="40% - 强调文字颜色 4 2 6" xfId="3526"/>
    <cellStyle name="40% - 强调文字颜色 4 2 7" xfId="1374"/>
    <cellStyle name="40% - 强调文字颜色 4 2 8" xfId="1376"/>
    <cellStyle name="40% - 强调文字颜色 4 2 9" xfId="1378"/>
    <cellStyle name="40% - 强调文字颜色 4 20" xfId="254"/>
    <cellStyle name="40% - 强调文字颜色 4 21" xfId="1329"/>
    <cellStyle name="40% - 强调文字颜色 4 22" xfId="1335"/>
    <cellStyle name="40% - 强调文字颜色 4 23" xfId="1341"/>
    <cellStyle name="40% - 强调文字颜色 4 24" xfId="1347"/>
    <cellStyle name="40% - 强调文字颜色 4 25" xfId="1352"/>
    <cellStyle name="40% - 强调文字颜色 4 26" xfId="1387"/>
    <cellStyle name="40% - 强调文字颜色 4 27" xfId="1393"/>
    <cellStyle name="40% - 强调文字颜色 4 28" xfId="1400"/>
    <cellStyle name="40% - 强调文字颜色 4 29" xfId="1407"/>
    <cellStyle name="40% - 强调文字颜色 4 3" xfId="469"/>
    <cellStyle name="40% - 强调文字颜色 4 3 10" xfId="2955"/>
    <cellStyle name="40% - 强调文字颜色 4 3 11" xfId="2960"/>
    <cellStyle name="40% - 强调文字颜色 4 3 12" xfId="3529"/>
    <cellStyle name="40% - 强调文字颜色 4 3 13" xfId="3532"/>
    <cellStyle name="40% - 强调文字颜色 4 3 14" xfId="3128"/>
    <cellStyle name="40% - 强调文字颜色 4 3 15" xfId="3131"/>
    <cellStyle name="40% - 强调文字颜色 4 3 16" xfId="3134"/>
    <cellStyle name="40% - 强调文字颜色 4 3 17" xfId="3136"/>
    <cellStyle name="40% - 强调文字颜色 4 3 18" xfId="3138"/>
    <cellStyle name="40% - 强调文字颜色 4 3 2" xfId="3535"/>
    <cellStyle name="40% - 强调文字颜色 4 3 3" xfId="3538"/>
    <cellStyle name="40% - 强调文字颜色 4 3 4" xfId="3541"/>
    <cellStyle name="40% - 强调文字颜色 4 3 5" xfId="3542"/>
    <cellStyle name="40% - 强调文字颜色 4 3 6" xfId="3543"/>
    <cellStyle name="40% - 强调文字颜色 4 3 7" xfId="1440"/>
    <cellStyle name="40% - 强调文字颜色 4 3 8" xfId="1442"/>
    <cellStyle name="40% - 强调文字颜色 4 3 9" xfId="1444"/>
    <cellStyle name="40% - 强调文字颜色 4 30" xfId="1353"/>
    <cellStyle name="40% - 强调文字颜色 4 31" xfId="1388"/>
    <cellStyle name="40% - 强调文字颜色 4 32" xfId="1394"/>
    <cellStyle name="40% - 强调文字颜色 4 33" xfId="1401"/>
    <cellStyle name="40% - 强调文字颜色 4 34" xfId="1408"/>
    <cellStyle name="40% - 强调文字颜色 4 35" xfId="1414"/>
    <cellStyle name="40% - 强调文字颜色 4 36" xfId="1455"/>
    <cellStyle name="40% - 强调文字颜色 4 37" xfId="1462"/>
    <cellStyle name="40% - 强调文字颜色 4 38" xfId="1469"/>
    <cellStyle name="40% - 强调文字颜色 4 39" xfId="1477"/>
    <cellStyle name="40% - 强调文字颜色 4 4" xfId="39"/>
    <cellStyle name="40% - 强调文字颜色 4 4 10" xfId="3544"/>
    <cellStyle name="40% - 强调文字颜色 4 4 11" xfId="3545"/>
    <cellStyle name="40% - 强调文字颜色 4 4 12" xfId="3546"/>
    <cellStyle name="40% - 强调文字颜色 4 4 13" xfId="3547"/>
    <cellStyle name="40% - 强调文字颜色 4 4 14" xfId="3548"/>
    <cellStyle name="40% - 强调文字颜色 4 4 15" xfId="3549"/>
    <cellStyle name="40% - 强调文字颜色 4 4 16" xfId="3550"/>
    <cellStyle name="40% - 强调文字颜色 4 4 17" xfId="3551"/>
    <cellStyle name="40% - 强调文字颜色 4 4 18" xfId="3552"/>
    <cellStyle name="40% - 强调文字颜色 4 4 2" xfId="3555"/>
    <cellStyle name="40% - 强调文字颜色 4 4 3" xfId="3558"/>
    <cellStyle name="40% - 强调文字颜色 4 4 4" xfId="3561"/>
    <cellStyle name="40% - 强调文字颜色 4 4 5" xfId="3505"/>
    <cellStyle name="40% - 强调文字颜色 4 4 6" xfId="3509"/>
    <cellStyle name="40% - 强调文字颜色 4 4 7" xfId="1503"/>
    <cellStyle name="40% - 强调文字颜色 4 4 8" xfId="1508"/>
    <cellStyle name="40% - 强调文字颜色 4 4 9" xfId="1513"/>
    <cellStyle name="40% - 强调文字颜色 4 40" xfId="1415"/>
    <cellStyle name="40% - 强调文字颜色 4 41" xfId="1456"/>
    <cellStyle name="40% - 强调文字颜色 4 42" xfId="1463"/>
    <cellStyle name="40% - 强调文字颜色 4 43" xfId="1470"/>
    <cellStyle name="40% - 强调文字颜色 4 44" xfId="1478"/>
    <cellStyle name="40% - 强调文字颜色 4 45" xfId="1485"/>
    <cellStyle name="40% - 强调文字颜色 4 46" xfId="1517"/>
    <cellStyle name="40% - 强调文字颜色 4 47" xfId="1524"/>
    <cellStyle name="40% - 强调文字颜色 4 48" xfId="318"/>
    <cellStyle name="40% - 强调文字颜色 4 49" xfId="326"/>
    <cellStyle name="40% - 强调文字颜色 4 5" xfId="58"/>
    <cellStyle name="40% - 强调文字颜色 4 5 10" xfId="3563"/>
    <cellStyle name="40% - 强调文字颜色 4 5 11" xfId="3565"/>
    <cellStyle name="40% - 强调文字颜色 4 5 12" xfId="3567"/>
    <cellStyle name="40% - 强调文字颜色 4 5 13" xfId="201"/>
    <cellStyle name="40% - 强调文字颜色 4 5 14" xfId="293"/>
    <cellStyle name="40% - 强调文字颜色 4 5 15" xfId="441"/>
    <cellStyle name="40% - 强调文字颜色 4 5 16" xfId="543"/>
    <cellStyle name="40% - 强调文字颜色 4 5 17" xfId="639"/>
    <cellStyle name="40% - 强调文字颜色 4 5 18" xfId="707"/>
    <cellStyle name="40% - 强调文字颜色 4 5 2" xfId="673"/>
    <cellStyle name="40% - 强调文字颜色 4 5 3" xfId="683"/>
    <cellStyle name="40% - 强调文字颜色 4 5 4" xfId="693"/>
    <cellStyle name="40% - 强调文字颜色 4 5 5" xfId="3568"/>
    <cellStyle name="40% - 强调文字颜色 4 5 6" xfId="3569"/>
    <cellStyle name="40% - 强调文字颜色 4 5 7" xfId="1533"/>
    <cellStyle name="40% - 强调文字颜色 4 5 8" xfId="1535"/>
    <cellStyle name="40% - 强调文字颜色 4 5 9" xfId="10"/>
    <cellStyle name="40% - 强调文字颜色 4 50" xfId="1486"/>
    <cellStyle name="40% - 强调文字颜色 4 51" xfId="1518"/>
    <cellStyle name="40% - 强调文字颜色 4 52" xfId="1525"/>
    <cellStyle name="40% - 强调文字颜色 4 53" xfId="319"/>
    <cellStyle name="40% - 强调文字颜色 4 54" xfId="327"/>
    <cellStyle name="40% - 强调文字颜色 4 55" xfId="334"/>
    <cellStyle name="40% - 强调文字颜色 4 56" xfId="342"/>
    <cellStyle name="40% - 强调文字颜色 4 57" xfId="349"/>
    <cellStyle name="40% - 强调文字颜色 4 58" xfId="356"/>
    <cellStyle name="40% - 强调文字颜色 4 59" xfId="363"/>
    <cellStyle name="40% - 强调文字颜色 4 6" xfId="68"/>
    <cellStyle name="40% - 强调文字颜色 4 6 10" xfId="3570"/>
    <cellStyle name="40% - 强调文字颜色 4 6 11" xfId="3571"/>
    <cellStyle name="40% - 强调文字颜色 4 6 12" xfId="3572"/>
    <cellStyle name="40% - 强调文字颜色 4 6 13" xfId="2648"/>
    <cellStyle name="40% - 强调文字颜色 4 6 14" xfId="2685"/>
    <cellStyle name="40% - 强调文字颜色 4 6 15" xfId="2718"/>
    <cellStyle name="40% - 强调文字颜色 4 6 16" xfId="2751"/>
    <cellStyle name="40% - 强调文字颜色 4 6 17" xfId="2783"/>
    <cellStyle name="40% - 强调文字颜色 4 6 18" xfId="2819"/>
    <cellStyle name="40% - 强调文字颜色 4 6 2" xfId="3574"/>
    <cellStyle name="40% - 强调文字颜色 4 6 3" xfId="3576"/>
    <cellStyle name="40% - 强调文字颜色 4 6 4" xfId="3578"/>
    <cellStyle name="40% - 强调文字颜色 4 6 5" xfId="3579"/>
    <cellStyle name="40% - 强调文字颜色 4 6 6" xfId="3580"/>
    <cellStyle name="40% - 强调文字颜色 4 6 7" xfId="1571"/>
    <cellStyle name="40% - 强调文字颜色 4 6 8" xfId="1573"/>
    <cellStyle name="40% - 强调文字颜色 4 6 9" xfId="1575"/>
    <cellStyle name="40% - 强调文字颜色 4 60" xfId="335"/>
    <cellStyle name="40% - 强调文字颜色 4 61" xfId="343"/>
    <cellStyle name="40% - 强调文字颜色 4 62" xfId="350"/>
    <cellStyle name="40% - 强调文字颜色 4 63" xfId="357"/>
    <cellStyle name="40% - 强调文字颜色 4 64" xfId="364"/>
    <cellStyle name="40% - 强调文字颜色 4 65" xfId="370"/>
    <cellStyle name="40% - 强调文字颜色 4 66" xfId="1585"/>
    <cellStyle name="40% - 强调文字颜色 4 67" xfId="1591"/>
    <cellStyle name="40% - 强调文字颜色 4 68" xfId="1597"/>
    <cellStyle name="40% - 强调文字颜色 4 69" xfId="1603"/>
    <cellStyle name="40% - 强调文字颜色 4 7" xfId="78"/>
    <cellStyle name="40% - 强调文字颜色 4 7 10" xfId="3583"/>
    <cellStyle name="40% - 强调文字颜色 4 7 11" xfId="3586"/>
    <cellStyle name="40% - 强调文字颜色 4 7 12" xfId="3589"/>
    <cellStyle name="40% - 强调文字颜色 4 7 13" xfId="3592"/>
    <cellStyle name="40% - 强调文字颜色 4 7 14" xfId="3595"/>
    <cellStyle name="40% - 强调文字颜色 4 7 15" xfId="3598"/>
    <cellStyle name="40% - 强调文字颜色 4 7 16" xfId="3601"/>
    <cellStyle name="40% - 强调文字颜色 4 7 17" xfId="3603"/>
    <cellStyle name="40% - 强调文字颜色 4 7 18" xfId="3604"/>
    <cellStyle name="40% - 强调文字颜色 4 7 2" xfId="3606"/>
    <cellStyle name="40% - 强调文字颜色 4 7 3" xfId="3608"/>
    <cellStyle name="40% - 强调文字颜色 4 7 4" xfId="3610"/>
    <cellStyle name="40% - 强调文字颜色 4 7 5" xfId="3611"/>
    <cellStyle name="40% - 强调文字颜色 4 7 6" xfId="3612"/>
    <cellStyle name="40% - 强调文字颜色 4 7 7" xfId="1623"/>
    <cellStyle name="40% - 强调文字颜色 4 7 8" xfId="1625"/>
    <cellStyle name="40% - 强调文字颜色 4 7 9" xfId="1627"/>
    <cellStyle name="40% - 强调文字颜色 4 70" xfId="371"/>
    <cellStyle name="40% - 强调文字颜色 4 71" xfId="1586"/>
    <cellStyle name="40% - 强调文字颜色 4 72" xfId="1592"/>
    <cellStyle name="40% - 强调文字颜色 4 73" xfId="1598"/>
    <cellStyle name="40% - 强调文字颜色 4 74" xfId="1604"/>
    <cellStyle name="40% - 强调文字颜色 4 75" xfId="1609"/>
    <cellStyle name="40% - 强调文字颜色 4 76" xfId="1637"/>
    <cellStyle name="40% - 强调文字颜色 4 77" xfId="1643"/>
    <cellStyle name="40% - 强调文字颜色 4 78" xfId="1650"/>
    <cellStyle name="40% - 强调文字颜色 4 79" xfId="1657"/>
    <cellStyle name="40% - 强调文字颜色 4 8" xfId="88"/>
    <cellStyle name="40% - 强调文字颜色 4 80" xfId="1610"/>
    <cellStyle name="40% - 强调文字颜色 4 81" xfId="1638"/>
    <cellStyle name="40% - 强调文字颜色 4 82" xfId="1644"/>
    <cellStyle name="40% - 强调文字颜色 4 83" xfId="1651"/>
    <cellStyle name="40% - 强调文字颜色 4 84" xfId="1658"/>
    <cellStyle name="40% - 强调文字颜色 4 85" xfId="1664"/>
    <cellStyle name="40% - 强调文字颜色 4 86" xfId="1673"/>
    <cellStyle name="40% - 强调文字颜色 4 87" xfId="1681"/>
    <cellStyle name="40% - 强调文字颜色 4 88" xfId="1689"/>
    <cellStyle name="40% - 强调文字颜色 4 89" xfId="1697"/>
    <cellStyle name="40% - 强调文字颜色 4 9" xfId="98"/>
    <cellStyle name="40% - 强调文字颜色 4 90" xfId="1665"/>
    <cellStyle name="40% - 强调文字颜色 4 91" xfId="1674"/>
    <cellStyle name="40% - 强调文字颜色 4 92" xfId="1682"/>
    <cellStyle name="40% - 强调文字颜色 4 93" xfId="1690"/>
    <cellStyle name="40% - 强调文字颜色 4 94" xfId="1698"/>
    <cellStyle name="40% - 强调文字颜色 4 95" xfId="1705"/>
    <cellStyle name="40% - 强调文字颜色 4 96" xfId="1714"/>
    <cellStyle name="40% - 强调文字颜色 4 97" xfId="1721"/>
    <cellStyle name="40% - 强调文字颜色 4 98" xfId="451"/>
    <cellStyle name="40% - 强调文字颜色 4 99" xfId="462"/>
    <cellStyle name="40% - 强调文字颜色 5 10" xfId="557"/>
    <cellStyle name="40% - 强调文字颜色 5 100" xfId="3615"/>
    <cellStyle name="40% - 强调文字颜色 5 101" xfId="3619"/>
    <cellStyle name="40% - 强调文字颜色 5 102" xfId="1962"/>
    <cellStyle name="40% - 强调文字颜色 5 103" xfId="1967"/>
    <cellStyle name="40% - 强调文字颜色 5 104" xfId="1972"/>
    <cellStyle name="40% - 强调文字颜色 5 105" xfId="1727"/>
    <cellStyle name="40% - 强调文字颜色 5 106" xfId="1733"/>
    <cellStyle name="40% - 强调文字颜色 5 107" xfId="1739"/>
    <cellStyle name="40% - 强调文字颜色 5 108" xfId="1745"/>
    <cellStyle name="40% - 强调文字颜色 5 109" xfId="1751"/>
    <cellStyle name="40% - 强调文字颜色 5 11" xfId="562"/>
    <cellStyle name="40% - 强调文字颜色 5 110" xfId="1728"/>
    <cellStyle name="40% - 强调文字颜色 5 111" xfId="1734"/>
    <cellStyle name="40% - 强调文字颜色 5 112" xfId="1740"/>
    <cellStyle name="40% - 强调文字颜色 5 113" xfId="1746"/>
    <cellStyle name="40% - 强调文字颜色 5 114" xfId="1752"/>
    <cellStyle name="40% - 强调文字颜色 5 115" xfId="1757"/>
    <cellStyle name="40% - 强调文字颜色 5 116" xfId="1763"/>
    <cellStyle name="40% - 强调文字颜色 5 117" xfId="1769"/>
    <cellStyle name="40% - 强调文字颜色 5 118" xfId="1775"/>
    <cellStyle name="40% - 强调文字颜色 5 119" xfId="1780"/>
    <cellStyle name="40% - 强调文字颜色 5 12" xfId="567"/>
    <cellStyle name="40% - 强调文字颜色 5 120" xfId="1758"/>
    <cellStyle name="40% - 强调文字颜色 5 121" xfId="1764"/>
    <cellStyle name="40% - 强调文字颜色 5 122" xfId="1770"/>
    <cellStyle name="40% - 强调文字颜色 5 123" xfId="1776"/>
    <cellStyle name="40% - 强调文字颜色 5 124" xfId="1781"/>
    <cellStyle name="40% - 强调文字颜色 5 125" xfId="1784"/>
    <cellStyle name="40% - 强调文字颜色 5 126" xfId="1788"/>
    <cellStyle name="40% - 强调文字颜色 5 127" xfId="1792"/>
    <cellStyle name="40% - 强调文字颜色 5 128" xfId="1796"/>
    <cellStyle name="40% - 强调文字颜色 5 129" xfId="1800"/>
    <cellStyle name="40% - 强调文字颜色 5 13" xfId="572"/>
    <cellStyle name="40% - 强调文字颜色 5 130" xfId="1785"/>
    <cellStyle name="40% - 强调文字颜色 5 131" xfId="1789"/>
    <cellStyle name="40% - 强调文字颜色 5 132" xfId="1793"/>
    <cellStyle name="40% - 强调文字颜色 5 133" xfId="1797"/>
    <cellStyle name="40% - 强调文字颜色 5 14" xfId="723"/>
    <cellStyle name="40% - 强调文字颜色 5 15" xfId="728"/>
    <cellStyle name="40% - 强调文字颜色 5 16" xfId="1817"/>
    <cellStyle name="40% - 强调文字颜色 5 17" xfId="1823"/>
    <cellStyle name="40% - 强调文字颜色 5 18" xfId="1829"/>
    <cellStyle name="40% - 强调文字颜色 5 19" xfId="1835"/>
    <cellStyle name="40% - 强调文字颜色 5 2" xfId="3621"/>
    <cellStyle name="40% - 强调文字颜色 5 2 10" xfId="3624"/>
    <cellStyle name="40% - 强调文字颜色 5 2 11" xfId="3627"/>
    <cellStyle name="40% - 强调文字颜色 5 2 12" xfId="3630"/>
    <cellStyle name="40% - 强调文字颜色 5 2 13" xfId="3633"/>
    <cellStyle name="40% - 强调文字颜色 5 2 14" xfId="3636"/>
    <cellStyle name="40% - 强调文字颜色 5 2 15" xfId="3639"/>
    <cellStyle name="40% - 强调文字颜色 5 2 16" xfId="3642"/>
    <cellStyle name="40% - 强调文字颜色 5 2 17" xfId="3644"/>
    <cellStyle name="40% - 强调文字颜色 5 2 18" xfId="3645"/>
    <cellStyle name="40% - 强调文字颜色 5 2 2" xfId="2406"/>
    <cellStyle name="40% - 强调文字颜色 5 2 3" xfId="2409"/>
    <cellStyle name="40% - 强调文字颜色 5 2 4" xfId="2412"/>
    <cellStyle name="40% - 强调文字颜色 5 2 5" xfId="2414"/>
    <cellStyle name="40% - 强调文字颜色 5 2 6" xfId="2416"/>
    <cellStyle name="40% - 强调文字颜色 5 2 7" xfId="1854"/>
    <cellStyle name="40% - 强调文字颜色 5 2 8" xfId="1857"/>
    <cellStyle name="40% - 强调文字颜色 5 2 9" xfId="1860"/>
    <cellStyle name="40% - 强调文字颜色 5 20" xfId="729"/>
    <cellStyle name="40% - 强调文字颜色 5 21" xfId="1818"/>
    <cellStyle name="40% - 强调文字颜色 5 22" xfId="1824"/>
    <cellStyle name="40% - 强调文字颜色 5 23" xfId="1830"/>
    <cellStyle name="40% - 强调文字颜色 5 24" xfId="1836"/>
    <cellStyle name="40% - 强调文字颜色 5 25" xfId="1841"/>
    <cellStyle name="40% - 强调文字颜色 5 26" xfId="1871"/>
    <cellStyle name="40% - 强调文字颜色 5 27" xfId="1877"/>
    <cellStyle name="40% - 强调文字颜色 5 28" xfId="1883"/>
    <cellStyle name="40% - 强调文字颜色 5 29" xfId="1889"/>
    <cellStyle name="40% - 强调文字颜色 5 3" xfId="3646"/>
    <cellStyle name="40% - 强调文字颜色 5 3 10" xfId="2221"/>
    <cellStyle name="40% - 强调文字颜色 5 3 11" xfId="2225"/>
    <cellStyle name="40% - 强调文字颜色 5 3 12" xfId="2230"/>
    <cellStyle name="40% - 强调文字颜色 5 3 13" xfId="2233"/>
    <cellStyle name="40% - 强调文字颜色 5 3 14" xfId="2237"/>
    <cellStyle name="40% - 强调文字颜色 5 3 15" xfId="2241"/>
    <cellStyle name="40% - 强调文字颜色 5 3 16" xfId="2245"/>
    <cellStyle name="40% - 强调文字颜色 5 3 17" xfId="3648"/>
    <cellStyle name="40% - 强调文字颜色 5 3 18" xfId="3650"/>
    <cellStyle name="40% - 强调文字颜色 5 3 2" xfId="3652"/>
    <cellStyle name="40% - 强调文字颜色 5 3 3" xfId="3654"/>
    <cellStyle name="40% - 强调文字颜色 5 3 4" xfId="3656"/>
    <cellStyle name="40% - 强调文字颜色 5 3 5" xfId="3657"/>
    <cellStyle name="40% - 强调文字颜色 5 3 6" xfId="3658"/>
    <cellStyle name="40% - 强调文字颜色 5 3 7" xfId="1913"/>
    <cellStyle name="40% - 强调文字颜色 5 3 8" xfId="1915"/>
    <cellStyle name="40% - 强调文字颜色 5 3 9" xfId="1917"/>
    <cellStyle name="40% - 强调文字颜色 5 30" xfId="1842"/>
    <cellStyle name="40% - 强调文字颜色 5 31" xfId="1872"/>
    <cellStyle name="40% - 强调文字颜色 5 32" xfId="1878"/>
    <cellStyle name="40% - 强调文字颜色 5 33" xfId="1884"/>
    <cellStyle name="40% - 强调文字颜色 5 34" xfId="1890"/>
    <cellStyle name="40% - 强调文字颜色 5 35" xfId="1895"/>
    <cellStyle name="40% - 强调文字颜色 5 36" xfId="1926"/>
    <cellStyle name="40% - 强调文字颜色 5 37" xfId="1932"/>
    <cellStyle name="40% - 强调文字颜色 5 38" xfId="1938"/>
    <cellStyle name="40% - 强调文字颜色 5 39" xfId="1942"/>
    <cellStyle name="40% - 强调文字颜色 5 4" xfId="3659"/>
    <cellStyle name="40% - 强调文字颜色 5 4 10" xfId="3660"/>
    <cellStyle name="40% - 强调文字颜色 5 4 11" xfId="3661"/>
    <cellStyle name="40% - 强调文字颜色 5 4 12" xfId="3662"/>
    <cellStyle name="40% - 强调文字颜色 5 4 13" xfId="3663"/>
    <cellStyle name="40% - 强调文字颜色 5 4 14" xfId="3664"/>
    <cellStyle name="40% - 强调文字颜色 5 4 15" xfId="3665"/>
    <cellStyle name="40% - 强调文字颜色 5 4 16" xfId="3666"/>
    <cellStyle name="40% - 强调文字颜色 5 4 17" xfId="3667"/>
    <cellStyle name="40% - 强调文字颜色 5 4 18" xfId="3668"/>
    <cellStyle name="40% - 强调文字颜色 5 4 2" xfId="3671"/>
    <cellStyle name="40% - 强调文字颜色 5 4 3" xfId="3674"/>
    <cellStyle name="40% - 强调文字颜色 5 4 4" xfId="3677"/>
    <cellStyle name="40% - 强调文字颜色 5 4 5" xfId="3616"/>
    <cellStyle name="40% - 强调文字颜色 5 4 6" xfId="3620"/>
    <cellStyle name="40% - 强调文字颜色 5 4 7" xfId="1963"/>
    <cellStyle name="40% - 强调文字颜色 5 4 8" xfId="1968"/>
    <cellStyle name="40% - 强调文字颜色 5 4 9" xfId="1973"/>
    <cellStyle name="40% - 强调文字颜色 5 40" xfId="1896"/>
    <cellStyle name="40% - 强调文字颜色 5 41" xfId="1927"/>
    <cellStyle name="40% - 强调文字颜色 5 42" xfId="1933"/>
    <cellStyle name="40% - 强调文字颜色 5 43" xfId="1939"/>
    <cellStyle name="40% - 强调文字颜色 5 44" xfId="1943"/>
    <cellStyle name="40% - 强调文字颜色 5 45" xfId="1946"/>
    <cellStyle name="40% - 强调文字颜色 5 46" xfId="1975"/>
    <cellStyle name="40% - 强调文字颜色 5 47" xfId="1980"/>
    <cellStyle name="40% - 强调文字颜色 5 48" xfId="1985"/>
    <cellStyle name="40% - 强调文字颜色 5 49" xfId="1990"/>
    <cellStyle name="40% - 强调文字颜色 5 5" xfId="3678"/>
    <cellStyle name="40% - 强调文字颜色 5 5 10" xfId="3680"/>
    <cellStyle name="40% - 强调文字颜色 5 5 11" xfId="3682"/>
    <cellStyle name="40% - 强调文字颜色 5 5 12" xfId="3684"/>
    <cellStyle name="40% - 强调文字颜色 5 5 13" xfId="3686"/>
    <cellStyle name="40% - 强调文字颜色 5 5 14" xfId="3688"/>
    <cellStyle name="40% - 强调文字颜色 5 5 15" xfId="3690"/>
    <cellStyle name="40% - 强调文字颜色 5 5 16" xfId="3692"/>
    <cellStyle name="40% - 强调文字颜色 5 5 17" xfId="3694"/>
    <cellStyle name="40% - 强调文字颜色 5 5 18" xfId="3695"/>
    <cellStyle name="40% - 强调文字颜色 5 5 2" xfId="1807"/>
    <cellStyle name="40% - 强调文字颜色 5 5 3" xfId="1810"/>
    <cellStyle name="40% - 强调文字颜色 5 5 4" xfId="1813"/>
    <cellStyle name="40% - 强调文字颜色 5 5 5" xfId="3696"/>
    <cellStyle name="40% - 强调文字颜色 5 5 6" xfId="3697"/>
    <cellStyle name="40% - 强调文字颜色 5 5 7" xfId="2012"/>
    <cellStyle name="40% - 强调文字颜色 5 5 8" xfId="2014"/>
    <cellStyle name="40% - 强调文字颜色 5 5 9" xfId="2016"/>
    <cellStyle name="40% - 强调文字颜色 5 50" xfId="1947"/>
    <cellStyle name="40% - 强调文字颜色 5 51" xfId="1976"/>
    <cellStyle name="40% - 强调文字颜色 5 52" xfId="1981"/>
    <cellStyle name="40% - 强调文字颜色 5 53" xfId="1986"/>
    <cellStyle name="40% - 强调文字颜色 5 54" xfId="1991"/>
    <cellStyle name="40% - 强调文字颜色 5 55" xfId="1995"/>
    <cellStyle name="40% - 强调文字颜色 5 56" xfId="2023"/>
    <cellStyle name="40% - 强调文字颜色 5 57" xfId="2028"/>
    <cellStyle name="40% - 强调文字颜色 5 58" xfId="2033"/>
    <cellStyle name="40% - 强调文字颜色 5 59" xfId="2038"/>
    <cellStyle name="40% - 强调文字颜色 5 6" xfId="3698"/>
    <cellStyle name="40% - 强调文字颜色 5 6 10" xfId="3700"/>
    <cellStyle name="40% - 强调文字颜色 5 6 11" xfId="3703"/>
    <cellStyle name="40% - 强调文字颜色 5 6 12" xfId="3706"/>
    <cellStyle name="40% - 强调文字颜色 5 6 13" xfId="3707"/>
    <cellStyle name="40% - 强调文字颜色 5 6 14" xfId="3708"/>
    <cellStyle name="40% - 强调文字颜色 5 6 15" xfId="3709"/>
    <cellStyle name="40% - 强调文字颜色 5 6 16" xfId="3710"/>
    <cellStyle name="40% - 强调文字颜色 5 6 17" xfId="3711"/>
    <cellStyle name="40% - 强调文字颜色 5 6 18" xfId="3712"/>
    <cellStyle name="40% - 强调文字颜色 5 6 2" xfId="3714"/>
    <cellStyle name="40% - 强调文字颜色 5 6 3" xfId="3716"/>
    <cellStyle name="40% - 强调文字颜色 5 6 4" xfId="3718"/>
    <cellStyle name="40% - 强调文字颜色 5 6 5" xfId="3720"/>
    <cellStyle name="40% - 强调文字颜色 5 6 6" xfId="3722"/>
    <cellStyle name="40% - 强调文字颜色 5 6 7" xfId="2060"/>
    <cellStyle name="40% - 强调文字颜色 5 6 8" xfId="2063"/>
    <cellStyle name="40% - 强调文字颜色 5 6 9" xfId="2066"/>
    <cellStyle name="40% - 强调文字颜色 5 60" xfId="1996"/>
    <cellStyle name="40% - 强调文字颜色 5 61" xfId="2024"/>
    <cellStyle name="40% - 强调文字颜色 5 62" xfId="2029"/>
    <cellStyle name="40% - 强调文字颜色 5 63" xfId="2034"/>
    <cellStyle name="40% - 强调文字颜色 5 64" xfId="2039"/>
    <cellStyle name="40% - 强调文字颜色 5 65" xfId="2042"/>
    <cellStyle name="40% - 强调文字颜色 5 66" xfId="2073"/>
    <cellStyle name="40% - 强调文字颜色 5 67" xfId="2077"/>
    <cellStyle name="40% - 强调文字颜色 5 68" xfId="2081"/>
    <cellStyle name="40% - 强调文字颜色 5 69" xfId="2085"/>
    <cellStyle name="40% - 强调文字颜色 5 7" xfId="3723"/>
    <cellStyle name="40% - 强调文字颜色 5 7 10" xfId="3726"/>
    <cellStyle name="40% - 强调文字颜色 5 7 11" xfId="3729"/>
    <cellStyle name="40% - 强调文字颜色 5 7 12" xfId="3732"/>
    <cellStyle name="40% - 强调文字颜色 5 7 13" xfId="3735"/>
    <cellStyle name="40% - 强调文字颜色 5 7 14" xfId="3738"/>
    <cellStyle name="40% - 强调文字颜色 5 7 15" xfId="3741"/>
    <cellStyle name="40% - 强调文字颜色 5 7 16" xfId="3744"/>
    <cellStyle name="40% - 强调文字颜色 5 7 17" xfId="3746"/>
    <cellStyle name="40% - 强调文字颜色 5 7 18" xfId="3747"/>
    <cellStyle name="40% - 强调文字颜色 5 7 2" xfId="2456"/>
    <cellStyle name="40% - 强调文字颜色 5 7 3" xfId="2458"/>
    <cellStyle name="40% - 强调文字颜色 5 7 4" xfId="2460"/>
    <cellStyle name="40% - 强调文字颜色 5 7 5" xfId="2462"/>
    <cellStyle name="40% - 强调文字颜色 5 7 6" xfId="2464"/>
    <cellStyle name="40% - 强调文字颜色 5 7 7" xfId="2102"/>
    <cellStyle name="40% - 强调文字颜色 5 7 8" xfId="2105"/>
    <cellStyle name="40% - 强调文字颜色 5 7 9" xfId="2108"/>
    <cellStyle name="40% - 强调文字颜色 5 70" xfId="2043"/>
    <cellStyle name="40% - 强调文字颜色 5 71" xfId="2074"/>
    <cellStyle name="40% - 强调文字颜色 5 72" xfId="2078"/>
    <cellStyle name="40% - 强调文字颜色 5 73" xfId="2082"/>
    <cellStyle name="40% - 强调文字颜色 5 74" xfId="2086"/>
    <cellStyle name="40% - 强调文字颜色 5 75" xfId="2089"/>
    <cellStyle name="40% - 强调文字颜色 5 76" xfId="2116"/>
    <cellStyle name="40% - 强调文字颜色 5 77" xfId="2120"/>
    <cellStyle name="40% - 强调文字颜色 5 78" xfId="2124"/>
    <cellStyle name="40% - 强调文字颜色 5 79" xfId="2128"/>
    <cellStyle name="40% - 强调文字颜色 5 8" xfId="3748"/>
    <cellStyle name="40% - 强调文字颜色 5 80" xfId="2090"/>
    <cellStyle name="40% - 强调文字颜色 5 81" xfId="2117"/>
    <cellStyle name="40% - 强调文字颜色 5 82" xfId="2121"/>
    <cellStyle name="40% - 强调文字颜色 5 83" xfId="2125"/>
    <cellStyle name="40% - 强调文字颜色 5 84" xfId="2129"/>
    <cellStyle name="40% - 强调文字颜色 5 85" xfId="2132"/>
    <cellStyle name="40% - 强调文字颜色 5 86" xfId="2136"/>
    <cellStyle name="40% - 强调文字颜色 5 87" xfId="2140"/>
    <cellStyle name="40% - 强调文字颜色 5 88" xfId="2144"/>
    <cellStyle name="40% - 强调文字颜色 5 89" xfId="2148"/>
    <cellStyle name="40% - 强调文字颜色 5 9" xfId="3750"/>
    <cellStyle name="40% - 强调文字颜色 5 90" xfId="2133"/>
    <cellStyle name="40% - 强调文字颜色 5 91" xfId="2137"/>
    <cellStyle name="40% - 强调文字颜色 5 92" xfId="2141"/>
    <cellStyle name="40% - 强调文字颜色 5 93" xfId="2145"/>
    <cellStyle name="40% - 强调文字颜色 5 94" xfId="2149"/>
    <cellStyle name="40% - 强调文字颜色 5 95" xfId="2152"/>
    <cellStyle name="40% - 强调文字颜色 5 96" xfId="2155"/>
    <cellStyle name="40% - 强调文字颜色 5 97" xfId="2157"/>
    <cellStyle name="40% - 强调文字颜色 5 98" xfId="2159"/>
    <cellStyle name="40% - 强调文字颜色 5 99" xfId="2161"/>
    <cellStyle name="40% - 强调文字颜色 6 10" xfId="3751"/>
    <cellStyle name="40% - 强调文字颜色 6 100" xfId="3753"/>
    <cellStyle name="40% - 强调文字颜色 6 101" xfId="3756"/>
    <cellStyle name="40% - 强调文字颜色 6 102" xfId="2371"/>
    <cellStyle name="40% - 强调文字颜色 6 103" xfId="2374"/>
    <cellStyle name="40% - 强调文字颜色 6 104" xfId="2377"/>
    <cellStyle name="40% - 强调文字颜色 6 105" xfId="2165"/>
    <cellStyle name="40% - 强调文字颜色 6 106" xfId="2169"/>
    <cellStyle name="40% - 强调文字颜色 6 107" xfId="2173"/>
    <cellStyle name="40% - 强调文字颜色 6 108" xfId="2177"/>
    <cellStyle name="40% - 强调文字颜色 6 109" xfId="2181"/>
    <cellStyle name="40% - 强调文字颜色 6 11" xfId="2163"/>
    <cellStyle name="40% - 强调文字颜色 6 110" xfId="2166"/>
    <cellStyle name="40% - 强调文字颜色 6 111" xfId="2170"/>
    <cellStyle name="40% - 强调文字颜色 6 112" xfId="2174"/>
    <cellStyle name="40% - 强调文字颜色 6 113" xfId="2178"/>
    <cellStyle name="40% - 强调文字颜色 6 114" xfId="2182"/>
    <cellStyle name="40% - 强调文字颜色 6 115" xfId="2185"/>
    <cellStyle name="40% - 强调文字颜色 6 116" xfId="2189"/>
    <cellStyle name="40% - 强调文字颜色 6 117" xfId="2193"/>
    <cellStyle name="40% - 强调文字颜色 6 118" xfId="2197"/>
    <cellStyle name="40% - 强调文字颜色 6 119" xfId="2201"/>
    <cellStyle name="40% - 强调文字颜色 6 12" xfId="2205"/>
    <cellStyle name="40% - 强调文字颜色 6 120" xfId="2186"/>
    <cellStyle name="40% - 强调文字颜色 6 121" xfId="2190"/>
    <cellStyle name="40% - 强调文字颜色 6 122" xfId="2194"/>
    <cellStyle name="40% - 强调文字颜色 6 123" xfId="2198"/>
    <cellStyle name="40% - 强调文字颜色 6 124" xfId="2202"/>
    <cellStyle name="40% - 强调文字颜色 6 125" xfId="2207"/>
    <cellStyle name="40% - 强调文字颜色 6 126" xfId="2211"/>
    <cellStyle name="40% - 强调文字颜色 6 127" xfId="2215"/>
    <cellStyle name="40% - 强调文字颜色 6 128" xfId="2219"/>
    <cellStyle name="40% - 强调文字颜色 6 129" xfId="2224"/>
    <cellStyle name="40% - 强调文字颜色 6 13" xfId="2228"/>
    <cellStyle name="40% - 强调文字颜色 6 130" xfId="2208"/>
    <cellStyle name="40% - 强调文字颜色 6 131" xfId="2212"/>
    <cellStyle name="40% - 强调文字颜色 6 132" xfId="2216"/>
    <cellStyle name="40% - 强调文字颜色 6 133" xfId="2220"/>
    <cellStyle name="40% - 强调文字颜色 6 14" xfId="2247"/>
    <cellStyle name="40% - 强调文字颜色 6 15" xfId="2249"/>
    <cellStyle name="40% - 强调文字颜色 6 16" xfId="2252"/>
    <cellStyle name="40% - 强调文字颜色 6 17" xfId="2256"/>
    <cellStyle name="40% - 强调文字颜色 6 18" xfId="2260"/>
    <cellStyle name="40% - 强调文字颜色 6 19" xfId="2264"/>
    <cellStyle name="40% - 强调文字颜色 6 2" xfId="3758"/>
    <cellStyle name="40% - 强调文字颜色 6 2 10" xfId="3759"/>
    <cellStyle name="40% - 强调文字颜色 6 2 11" xfId="3760"/>
    <cellStyle name="40% - 强调文字颜色 6 2 12" xfId="3761"/>
    <cellStyle name="40% - 强调文字颜色 6 2 13" xfId="3762"/>
    <cellStyle name="40% - 强调文字颜色 6 2 14" xfId="3763"/>
    <cellStyle name="40% - 强调文字颜色 6 2 15" xfId="3764"/>
    <cellStyle name="40% - 强调文字颜色 6 2 16" xfId="3765"/>
    <cellStyle name="40% - 强调文字颜色 6 2 17" xfId="3766"/>
    <cellStyle name="40% - 强调文字颜色 6 2 18" xfId="3767"/>
    <cellStyle name="40% - 强调文字颜色 6 2 2" xfId="3768"/>
    <cellStyle name="40% - 强调文字颜色 6 2 3" xfId="3769"/>
    <cellStyle name="40% - 强调文字颜色 6 2 4" xfId="3770"/>
    <cellStyle name="40% - 强调文字颜色 6 2 5" xfId="3771"/>
    <cellStyle name="40% - 强调文字颜色 6 2 6" xfId="3772"/>
    <cellStyle name="40% - 强调文字颜色 6 2 7" xfId="2282"/>
    <cellStyle name="40% - 强调文字颜色 6 2 8" xfId="2284"/>
    <cellStyle name="40% - 强调文字颜色 6 2 9" xfId="2286"/>
    <cellStyle name="40% - 强调文字颜色 6 20" xfId="2250"/>
    <cellStyle name="40% - 强调文字颜色 6 21" xfId="2253"/>
    <cellStyle name="40% - 强调文字颜色 6 22" xfId="2257"/>
    <cellStyle name="40% - 强调文字颜色 6 23" xfId="2261"/>
    <cellStyle name="40% - 强调文字颜色 6 24" xfId="2265"/>
    <cellStyle name="40% - 强调文字颜色 6 25" xfId="2269"/>
    <cellStyle name="40% - 强调文字颜色 6 26" xfId="2294"/>
    <cellStyle name="40% - 强调文字颜色 6 27" xfId="2299"/>
    <cellStyle name="40% - 强调文字颜色 6 28" xfId="2304"/>
    <cellStyle name="40% - 强调文字颜色 6 29" xfId="2309"/>
    <cellStyle name="40% - 强调文字颜色 6 3" xfId="3773"/>
    <cellStyle name="40% - 强调文字颜色 6 3 10" xfId="3775"/>
    <cellStyle name="40% - 强调文字颜色 6 3 11" xfId="3776"/>
    <cellStyle name="40% - 强调文字颜色 6 3 12" xfId="3777"/>
    <cellStyle name="40% - 强调文字颜色 6 3 13" xfId="3778"/>
    <cellStyle name="40% - 强调文字颜色 6 3 14" xfId="3779"/>
    <cellStyle name="40% - 强调文字颜色 6 3 15" xfId="3780"/>
    <cellStyle name="40% - 强调文字颜色 6 3 16" xfId="3781"/>
    <cellStyle name="40% - 强调文字颜色 6 3 17" xfId="3782"/>
    <cellStyle name="40% - 强调文字颜色 6 3 18" xfId="3783"/>
    <cellStyle name="40% - 强调文字颜色 6 3 2" xfId="3784"/>
    <cellStyle name="40% - 强调文字颜色 6 3 3" xfId="3785"/>
    <cellStyle name="40% - 强调文字颜色 6 3 4" xfId="3786"/>
    <cellStyle name="40% - 强调文字颜色 6 3 5" xfId="3787"/>
    <cellStyle name="40% - 强调文字颜色 6 3 6" xfId="3788"/>
    <cellStyle name="40% - 强调文字颜色 6 3 7" xfId="2327"/>
    <cellStyle name="40% - 强调文字颜色 6 3 8" xfId="2329"/>
    <cellStyle name="40% - 强调文字颜色 6 3 9" xfId="2331"/>
    <cellStyle name="40% - 强调文字颜色 6 30" xfId="2270"/>
    <cellStyle name="40% - 强调文字颜色 6 31" xfId="2295"/>
    <cellStyle name="40% - 强调文字颜色 6 32" xfId="2300"/>
    <cellStyle name="40% - 强调文字颜色 6 33" xfId="2305"/>
    <cellStyle name="40% - 强调文字颜色 6 34" xfId="2310"/>
    <cellStyle name="40% - 强调文字颜色 6 35" xfId="2314"/>
    <cellStyle name="40% - 强调文字颜色 6 36" xfId="2339"/>
    <cellStyle name="40% - 强调文字颜色 6 37" xfId="2344"/>
    <cellStyle name="40% - 强调文字颜色 6 38" xfId="2349"/>
    <cellStyle name="40% - 强调文字颜色 6 39" xfId="2353"/>
    <cellStyle name="40% - 强调文字颜色 6 4" xfId="3790"/>
    <cellStyle name="40% - 强调文字颜色 6 4 10" xfId="3791"/>
    <cellStyle name="40% - 强调文字颜色 6 4 11" xfId="3792"/>
    <cellStyle name="40% - 强调文字颜色 6 4 12" xfId="3793"/>
    <cellStyle name="40% - 强调文字颜色 6 4 13" xfId="3794"/>
    <cellStyle name="40% - 强调文字颜色 6 4 14" xfId="3795"/>
    <cellStyle name="40% - 强调文字颜色 6 4 15" xfId="3796"/>
    <cellStyle name="40% - 强调文字颜色 6 4 16" xfId="3797"/>
    <cellStyle name="40% - 强调文字颜色 6 4 17" xfId="3798"/>
    <cellStyle name="40% - 强调文字颜色 6 4 18" xfId="3799"/>
    <cellStyle name="40% - 强调文字颜色 6 4 2" xfId="3801"/>
    <cellStyle name="40% - 强调文字颜色 6 4 3" xfId="3803"/>
    <cellStyle name="40% - 强调文字颜色 6 4 4" xfId="3805"/>
    <cellStyle name="40% - 强调文字颜色 6 4 5" xfId="3754"/>
    <cellStyle name="40% - 强调文字颜色 6 4 6" xfId="3757"/>
    <cellStyle name="40% - 强调文字颜色 6 4 7" xfId="2372"/>
    <cellStyle name="40% - 强调文字颜色 6 4 8" xfId="2375"/>
    <cellStyle name="40% - 强调文字颜色 6 4 9" xfId="2378"/>
    <cellStyle name="40% - 强调文字颜色 6 40" xfId="2315"/>
    <cellStyle name="40% - 强调文字颜色 6 41" xfId="2340"/>
    <cellStyle name="40% - 强调文字颜色 6 42" xfId="2345"/>
    <cellStyle name="40% - 强调文字颜色 6 43" xfId="2350"/>
    <cellStyle name="40% - 强调文字颜色 6 44" xfId="2354"/>
    <cellStyle name="40% - 强调文字颜色 6 45" xfId="2357"/>
    <cellStyle name="40% - 强调文字颜色 6 46" xfId="2380"/>
    <cellStyle name="40% - 强调文字颜色 6 47" xfId="2385"/>
    <cellStyle name="40% - 强调文字颜色 6 48" xfId="2390"/>
    <cellStyle name="40% - 强调文字颜色 6 49" xfId="2395"/>
    <cellStyle name="40% - 强调文字颜色 6 5" xfId="3807"/>
    <cellStyle name="40% - 强调文字颜色 6 5 10" xfId="3808"/>
    <cellStyle name="40% - 强调文字颜色 6 5 11" xfId="3809"/>
    <cellStyle name="40% - 强调文字颜色 6 5 12" xfId="3810"/>
    <cellStyle name="40% - 强调文字颜色 6 5 13" xfId="3811"/>
    <cellStyle name="40% - 强调文字颜色 6 5 14" xfId="3812"/>
    <cellStyle name="40% - 强调文字颜色 6 5 15" xfId="3813"/>
    <cellStyle name="40% - 强调文字颜色 6 5 16" xfId="3814"/>
    <cellStyle name="40% - 强调文字颜色 6 5 17" xfId="3815"/>
    <cellStyle name="40% - 强调文字颜色 6 5 18" xfId="3816"/>
    <cellStyle name="40% - 强调文字颜色 6 5 2" xfId="2236"/>
    <cellStyle name="40% - 强调文字颜色 6 5 3" xfId="2240"/>
    <cellStyle name="40% - 强调文字颜色 6 5 4" xfId="2244"/>
    <cellStyle name="40% - 强调文字颜色 6 5 5" xfId="3647"/>
    <cellStyle name="40% - 强调文字颜色 6 5 6" xfId="3649"/>
    <cellStyle name="40% - 强调文字颜色 6 5 7" xfId="2418"/>
    <cellStyle name="40% - 强调文字颜色 6 5 8" xfId="2420"/>
    <cellStyle name="40% - 强调文字颜色 6 5 9" xfId="2422"/>
    <cellStyle name="40% - 强调文字颜色 6 50" xfId="2358"/>
    <cellStyle name="40% - 强调文字颜色 6 51" xfId="2381"/>
    <cellStyle name="40% - 强调文字颜色 6 52" xfId="2386"/>
    <cellStyle name="40% - 强调文字颜色 6 53" xfId="2391"/>
    <cellStyle name="40% - 强调文字颜色 6 54" xfId="2396"/>
    <cellStyle name="40% - 强调文字颜色 6 55" xfId="2400"/>
    <cellStyle name="40% - 强调文字颜色 6 56" xfId="2433"/>
    <cellStyle name="40% - 强调文字颜色 6 57" xfId="2438"/>
    <cellStyle name="40% - 强调文字颜色 6 58" xfId="2443"/>
    <cellStyle name="40% - 强调文字颜色 6 59" xfId="2448"/>
    <cellStyle name="40% - 强调文字颜色 6 6" xfId="3818"/>
    <cellStyle name="40% - 强调文字颜色 6 6 10" xfId="3713"/>
    <cellStyle name="40% - 强调文字颜色 6 6 11" xfId="3715"/>
    <cellStyle name="40% - 强调文字颜色 6 6 12" xfId="3717"/>
    <cellStyle name="40% - 强调文字颜色 6 6 13" xfId="3719"/>
    <cellStyle name="40% - 强调文字颜色 6 6 14" xfId="3721"/>
    <cellStyle name="40% - 强调文字颜色 6 6 15" xfId="2059"/>
    <cellStyle name="40% - 强调文字颜色 6 6 16" xfId="2062"/>
    <cellStyle name="40% - 强调文字颜色 6 6 17" xfId="2065"/>
    <cellStyle name="40% - 强调文字颜色 6 6 18" xfId="2068"/>
    <cellStyle name="40% - 强调文字颜色 6 6 2" xfId="1903"/>
    <cellStyle name="40% - 强调文字颜色 6 6 3" xfId="1905"/>
    <cellStyle name="40% - 强调文字颜色 6 6 4" xfId="1907"/>
    <cellStyle name="40% - 强调文字颜色 6 6 5" xfId="1909"/>
    <cellStyle name="40% - 强调文字颜色 6 6 6" xfId="1911"/>
    <cellStyle name="40% - 强调文字颜色 6 6 7" xfId="2466"/>
    <cellStyle name="40% - 强调文字颜色 6 6 8" xfId="2468"/>
    <cellStyle name="40% - 强调文字颜色 6 6 9" xfId="2470"/>
    <cellStyle name="40% - 强调文字颜色 6 60" xfId="2401"/>
    <cellStyle name="40% - 强调文字颜色 6 61" xfId="2434"/>
    <cellStyle name="40% - 强调文字颜色 6 62" xfId="2439"/>
    <cellStyle name="40% - 强调文字颜色 6 63" xfId="2444"/>
    <cellStyle name="40% - 强调文字颜色 6 64" xfId="2449"/>
    <cellStyle name="40% - 强调文字颜色 6 65" xfId="2452"/>
    <cellStyle name="40% - 强调文字颜色 6 66" xfId="2485"/>
    <cellStyle name="40% - 强调文字颜色 6 67" xfId="2489"/>
    <cellStyle name="40% - 强调文字颜色 6 68" xfId="2493"/>
    <cellStyle name="40% - 强调文字颜色 6 69" xfId="2497"/>
    <cellStyle name="40% - 强调文字颜色 6 7" xfId="3820"/>
    <cellStyle name="40% - 强调文字颜色 6 7 10" xfId="3821"/>
    <cellStyle name="40% - 强调文字颜色 6 7 11" xfId="3822"/>
    <cellStyle name="40% - 强调文字颜色 6 7 12" xfId="3823"/>
    <cellStyle name="40% - 强调文字颜色 6 7 13" xfId="3824"/>
    <cellStyle name="40% - 强调文字颜色 6 7 14" xfId="3825"/>
    <cellStyle name="40% - 强调文字颜色 6 7 15" xfId="3826"/>
    <cellStyle name="40% - 强调文字颜色 6 7 16" xfId="3827"/>
    <cellStyle name="40% - 强调文字颜色 6 7 17" xfId="3828"/>
    <cellStyle name="40% - 强调文字颜色 6 7 18" xfId="3829"/>
    <cellStyle name="40% - 强调文字颜色 6 7 2" xfId="3830"/>
    <cellStyle name="40% - 强调文字颜色 6 7 3" xfId="3831"/>
    <cellStyle name="40% - 强调文字颜色 6 7 4" xfId="3832"/>
    <cellStyle name="40% - 强调文字颜色 6 7 5" xfId="3833"/>
    <cellStyle name="40% - 强调文字颜色 6 7 6" xfId="3834"/>
    <cellStyle name="40% - 强调文字颜色 6 7 7" xfId="2516"/>
    <cellStyle name="40% - 强调文字颜色 6 7 8" xfId="2518"/>
    <cellStyle name="40% - 强调文字颜色 6 7 9" xfId="2520"/>
    <cellStyle name="40% - 强调文字颜色 6 70" xfId="2453"/>
    <cellStyle name="40% - 强调文字颜色 6 71" xfId="2486"/>
    <cellStyle name="40% - 强调文字颜色 6 72" xfId="2490"/>
    <cellStyle name="40% - 强调文字颜色 6 73" xfId="2494"/>
    <cellStyle name="40% - 强调文字颜色 6 74" xfId="2498"/>
    <cellStyle name="40% - 强调文字颜色 6 75" xfId="2501"/>
    <cellStyle name="40% - 强调文字颜色 6 76" xfId="2531"/>
    <cellStyle name="40% - 强调文字颜色 6 77" xfId="2536"/>
    <cellStyle name="40% - 强调文字颜色 6 78" xfId="2541"/>
    <cellStyle name="40% - 强调文字颜色 6 79" xfId="2546"/>
    <cellStyle name="40% - 强调文字颜色 6 8" xfId="3836"/>
    <cellStyle name="40% - 强调文字颜色 6 80" xfId="2502"/>
    <cellStyle name="40% - 强调文字颜色 6 81" xfId="2532"/>
    <cellStyle name="40% - 强调文字颜色 6 82" xfId="2537"/>
    <cellStyle name="40% - 强调文字颜色 6 83" xfId="2542"/>
    <cellStyle name="40% - 强调文字颜色 6 84" xfId="2547"/>
    <cellStyle name="40% - 强调文字颜色 6 85" xfId="2551"/>
    <cellStyle name="40% - 强调文字颜色 6 86" xfId="2556"/>
    <cellStyle name="40% - 强调文字颜色 6 87" xfId="2561"/>
    <cellStyle name="40% - 强调文字颜色 6 88" xfId="2566"/>
    <cellStyle name="40% - 强调文字颜色 6 89" xfId="2571"/>
    <cellStyle name="40% - 强调文字颜色 6 9" xfId="3409"/>
    <cellStyle name="40% - 强调文字颜色 6 90" xfId="2552"/>
    <cellStyle name="40% - 强调文字颜色 6 91" xfId="2557"/>
    <cellStyle name="40% - 强调文字颜色 6 92" xfId="2562"/>
    <cellStyle name="40% - 强调文字颜色 6 93" xfId="2567"/>
    <cellStyle name="40% - 强调文字颜色 6 94" xfId="2572"/>
    <cellStyle name="40% - 强调文字颜色 6 95" xfId="2575"/>
    <cellStyle name="40% - 强调文字颜色 6 96" xfId="2578"/>
    <cellStyle name="40% - 强调文字颜色 6 97" xfId="2580"/>
    <cellStyle name="40% - 强调文字颜色 6 98" xfId="2582"/>
    <cellStyle name="40% - 强调文字颜色 6 99" xfId="2584"/>
    <cellStyle name="60% - 强调文字颜色 1 10" xfId="3217"/>
    <cellStyle name="60% - 强调文字颜色 1 100" xfId="3837"/>
    <cellStyle name="60% - 强调文字颜色 1 101" xfId="3839"/>
    <cellStyle name="60% - 强调文字颜色 1 102" xfId="3841"/>
    <cellStyle name="60% - 强调文字颜色 1 103" xfId="3843"/>
    <cellStyle name="60% - 强调文字颜色 1 104" xfId="3845"/>
    <cellStyle name="60% - 强调文字颜色 1 105" xfId="3847"/>
    <cellStyle name="60% - 强调文字颜色 1 106" xfId="3849"/>
    <cellStyle name="60% - 强调文字颜色 1 107" xfId="3851"/>
    <cellStyle name="60% - 强调文字颜色 1 108" xfId="3853"/>
    <cellStyle name="60% - 强调文字颜色 1 109" xfId="3855"/>
    <cellStyle name="60% - 强调文字颜色 1 11" xfId="3219"/>
    <cellStyle name="60% - 强调文字颜色 1 110" xfId="3848"/>
    <cellStyle name="60% - 强调文字颜色 1 111" xfId="3850"/>
    <cellStyle name="60% - 强调文字颜色 1 112" xfId="3852"/>
    <cellStyle name="60% - 强调文字颜色 1 113" xfId="3854"/>
    <cellStyle name="60% - 强调文字颜色 1 114" xfId="3856"/>
    <cellStyle name="60% - 强调文字颜色 1 115" xfId="3857"/>
    <cellStyle name="60% - 强调文字颜色 1 116" xfId="3859"/>
    <cellStyle name="60% - 强调文字颜色 1 117" xfId="3861"/>
    <cellStyle name="60% - 强调文字颜色 1 118" xfId="3863"/>
    <cellStyle name="60% - 强调文字颜色 1 119" xfId="3865"/>
    <cellStyle name="60% - 强调文字颜色 1 12" xfId="3867"/>
    <cellStyle name="60% - 强调文字颜色 1 120" xfId="3858"/>
    <cellStyle name="60% - 强调文字颜色 1 121" xfId="3860"/>
    <cellStyle name="60% - 强调文字颜色 1 122" xfId="3862"/>
    <cellStyle name="60% - 强调文字颜色 1 123" xfId="3864"/>
    <cellStyle name="60% - 强调文字颜色 1 124" xfId="3866"/>
    <cellStyle name="60% - 强调文字颜色 1 125" xfId="3868"/>
    <cellStyle name="60% - 强调文字颜色 1 126" xfId="3870"/>
    <cellStyle name="60% - 强调文字颜色 1 127" xfId="3872"/>
    <cellStyle name="60% - 强调文字颜色 1 128" xfId="3874"/>
    <cellStyle name="60% - 强调文字颜色 1 129" xfId="3876"/>
    <cellStyle name="60% - 强调文字颜色 1 13" xfId="3877"/>
    <cellStyle name="60% - 强调文字颜色 1 130" xfId="3869"/>
    <cellStyle name="60% - 强调文字颜色 1 131" xfId="3871"/>
    <cellStyle name="60% - 强调文字颜色 1 132" xfId="3873"/>
    <cellStyle name="60% - 强调文字颜色 1 133" xfId="3875"/>
    <cellStyle name="60% - 强调文字颜色 1 14" xfId="3878"/>
    <cellStyle name="60% - 强调文字颜色 1 15" xfId="3879"/>
    <cellStyle name="60% - 强调文字颜色 1 16" xfId="3881"/>
    <cellStyle name="60% - 强调文字颜色 1 17" xfId="3883"/>
    <cellStyle name="60% - 强调文字颜色 1 18" xfId="3885"/>
    <cellStyle name="60% - 强调文字颜色 1 19" xfId="3887"/>
    <cellStyle name="60% - 强调文字颜色 1 2" xfId="1451"/>
    <cellStyle name="60% - 强调文字颜色 1 2 10" xfId="2729"/>
    <cellStyle name="60% - 强调文字颜色 1 2 11" xfId="2731"/>
    <cellStyle name="60% - 强调文字颜色 1 2 12" xfId="2733"/>
    <cellStyle name="60% - 强调文字颜色 1 2 13" xfId="2588"/>
    <cellStyle name="60% - 强调文字颜色 1 2 14" xfId="2591"/>
    <cellStyle name="60% - 强调文字颜色 1 2 15" xfId="2594"/>
    <cellStyle name="60% - 强调文字颜色 1 2 16" xfId="2597"/>
    <cellStyle name="60% - 强调文字颜色 1 2 17" xfId="2600"/>
    <cellStyle name="60% - 强调文字颜色 1 2 18" xfId="2603"/>
    <cellStyle name="60% - 强调文字颜色 1 2 2" xfId="3890"/>
    <cellStyle name="60% - 强调文字颜色 1 2 3" xfId="3892"/>
    <cellStyle name="60% - 强调文字颜色 1 2 4" xfId="3893"/>
    <cellStyle name="60% - 强调文字颜色 1 2 5" xfId="3894"/>
    <cellStyle name="60% - 强调文字颜色 1 2 6" xfId="3895"/>
    <cellStyle name="60% - 强调文字颜色 1 2 7" xfId="2000"/>
    <cellStyle name="60% - 强调文字颜色 1 2 8" xfId="2002"/>
    <cellStyle name="60% - 强调文字颜色 1 2 9" xfId="2004"/>
    <cellStyle name="60% - 强调文字颜色 1 20" xfId="3880"/>
    <cellStyle name="60% - 强调文字颜色 1 21" xfId="3882"/>
    <cellStyle name="60% - 强调文字颜色 1 22" xfId="3884"/>
    <cellStyle name="60% - 强调文字颜色 1 23" xfId="3886"/>
    <cellStyle name="60% - 强调文字颜色 1 24" xfId="3888"/>
    <cellStyle name="60% - 强调文字颜色 1 25" xfId="3896"/>
    <cellStyle name="60% - 强调文字颜色 1 26" xfId="3898"/>
    <cellStyle name="60% - 强调文字颜色 1 27" xfId="3900"/>
    <cellStyle name="60% - 强调文字颜色 1 28" xfId="3902"/>
    <cellStyle name="60% - 强调文字颜色 1 29" xfId="3904"/>
    <cellStyle name="60% - 强调文字颜色 1 3" xfId="30"/>
    <cellStyle name="60% - 强调文字颜色 1 3 10" xfId="3906"/>
    <cellStyle name="60% - 强调文字颜色 1 3 11" xfId="3907"/>
    <cellStyle name="60% - 强调文字颜色 1 3 12" xfId="3908"/>
    <cellStyle name="60% - 强调文字颜色 1 3 13" xfId="3909"/>
    <cellStyle name="60% - 强调文字颜色 1 3 14" xfId="3910"/>
    <cellStyle name="60% - 强调文字颜色 1 3 15" xfId="3911"/>
    <cellStyle name="60% - 强调文字颜色 1 3 16" xfId="3912"/>
    <cellStyle name="60% - 强调文字颜色 1 3 17" xfId="3913"/>
    <cellStyle name="60% - 强调文字颜色 1 3 18" xfId="3914"/>
    <cellStyle name="60% - 强调文字颜色 1 3 2" xfId="3204"/>
    <cellStyle name="60% - 强调文字颜色 1 3 3" xfId="3206"/>
    <cellStyle name="60% - 强调文字颜色 1 3 4" xfId="3915"/>
    <cellStyle name="60% - 强调文字颜色 1 3 5" xfId="3916"/>
    <cellStyle name="60% - 强调文字颜色 1 3 6" xfId="3917"/>
    <cellStyle name="60% - 强调文字颜色 1 3 7" xfId="3918"/>
    <cellStyle name="60% - 强调文字颜色 1 3 8" xfId="3919"/>
    <cellStyle name="60% - 强调文字颜色 1 3 9" xfId="3920"/>
    <cellStyle name="60% - 强调文字颜色 1 30" xfId="3897"/>
    <cellStyle name="60% - 强调文字颜色 1 31" xfId="3899"/>
    <cellStyle name="60% - 强调文字颜色 1 32" xfId="3901"/>
    <cellStyle name="60% - 强调文字颜色 1 33" xfId="3903"/>
    <cellStyle name="60% - 强调文字颜色 1 34" xfId="3905"/>
    <cellStyle name="60% - 强调文字颜色 1 35" xfId="3921"/>
    <cellStyle name="60% - 强调文字颜色 1 36" xfId="3923"/>
    <cellStyle name="60% - 强调文字颜色 1 37" xfId="3925"/>
    <cellStyle name="60% - 强调文字颜色 1 38" xfId="3927"/>
    <cellStyle name="60% - 强调文字颜色 1 39" xfId="3929"/>
    <cellStyle name="60% - 强调文字颜色 1 4" xfId="169"/>
    <cellStyle name="60% - 强调文字颜色 1 4 10" xfId="3931"/>
    <cellStyle name="60% - 强调文字颜色 1 4 11" xfId="3932"/>
    <cellStyle name="60% - 强调文字颜色 1 4 12" xfId="3933"/>
    <cellStyle name="60% - 强调文字颜色 1 4 13" xfId="3934"/>
    <cellStyle name="60% - 强调文字颜色 1 4 14" xfId="3935"/>
    <cellStyle name="60% - 强调文字颜色 1 4 15" xfId="3936"/>
    <cellStyle name="60% - 强调文字颜色 1 4 16" xfId="3937"/>
    <cellStyle name="60% - 强调文字颜色 1 4 17" xfId="3938"/>
    <cellStyle name="60% - 强调文字颜色 1 4 18" xfId="3939"/>
    <cellStyle name="60% - 强调文字颜色 1 4 2" xfId="3940"/>
    <cellStyle name="60% - 强调文字颜色 1 4 3" xfId="3941"/>
    <cellStyle name="60% - 强调文字颜色 1 4 4" xfId="3942"/>
    <cellStyle name="60% - 强调文字颜色 1 4 5" xfId="3838"/>
    <cellStyle name="60% - 强调文字颜色 1 4 6" xfId="3840"/>
    <cellStyle name="60% - 强调文字颜色 1 4 7" xfId="3842"/>
    <cellStyle name="60% - 强调文字颜色 1 4 8" xfId="3844"/>
    <cellStyle name="60% - 强调文字颜色 1 4 9" xfId="3846"/>
    <cellStyle name="60% - 强调文字颜色 1 40" xfId="3922"/>
    <cellStyle name="60% - 强调文字颜色 1 41" xfId="3924"/>
    <cellStyle name="60% - 强调文字颜色 1 42" xfId="3926"/>
    <cellStyle name="60% - 强调文字颜色 1 43" xfId="3928"/>
    <cellStyle name="60% - 强调文字颜色 1 44" xfId="3930"/>
    <cellStyle name="60% - 强调文字颜色 1 45" xfId="3943"/>
    <cellStyle name="60% - 强调文字颜色 1 46" xfId="3945"/>
    <cellStyle name="60% - 强调文字颜色 1 47" xfId="3947"/>
    <cellStyle name="60% - 强调文字颜色 1 48" xfId="3949"/>
    <cellStyle name="60% - 强调文字颜色 1 49" xfId="3951"/>
    <cellStyle name="60% - 强调文字颜色 1 5" xfId="47"/>
    <cellStyle name="60% - 强调文字颜色 1 5 10" xfId="3953"/>
    <cellStyle name="60% - 强调文字颜色 1 5 11" xfId="3954"/>
    <cellStyle name="60% - 强调文字颜色 1 5 12" xfId="3955"/>
    <cellStyle name="60% - 强调文字颜色 1 5 13" xfId="3956"/>
    <cellStyle name="60% - 强调文字颜色 1 5 14" xfId="3957"/>
    <cellStyle name="60% - 强调文字颜色 1 5 15" xfId="3958"/>
    <cellStyle name="60% - 强调文字颜色 1 5 16" xfId="3959"/>
    <cellStyle name="60% - 强调文字颜色 1 5 17" xfId="3960"/>
    <cellStyle name="60% - 强调文字颜色 1 5 18" xfId="3961"/>
    <cellStyle name="60% - 强调文字颜色 1 5 2" xfId="3962"/>
    <cellStyle name="60% - 强调文字颜色 1 5 3" xfId="3963"/>
    <cellStyle name="60% - 强调文字颜色 1 5 4" xfId="3964"/>
    <cellStyle name="60% - 强调文字颜色 1 5 5" xfId="3965"/>
    <cellStyle name="60% - 强调文字颜色 1 5 6" xfId="3966"/>
    <cellStyle name="60% - 强调文字颜色 1 5 7" xfId="3967"/>
    <cellStyle name="60% - 强调文字颜色 1 5 8" xfId="3968"/>
    <cellStyle name="60% - 强调文字颜色 1 5 9" xfId="3969"/>
    <cellStyle name="60% - 强调文字颜色 1 50" xfId="3944"/>
    <cellStyle name="60% - 强调文字颜色 1 51" xfId="3946"/>
    <cellStyle name="60% - 强调文字颜色 1 52" xfId="3948"/>
    <cellStyle name="60% - 强调文字颜色 1 53" xfId="3950"/>
    <cellStyle name="60% - 强调文字颜色 1 54" xfId="3952"/>
    <cellStyle name="60% - 强调文字颜色 1 55" xfId="3970"/>
    <cellStyle name="60% - 强调文字颜色 1 56" xfId="3972"/>
    <cellStyle name="60% - 强调文字颜色 1 57" xfId="3974"/>
    <cellStyle name="60% - 强调文字颜色 1 58" xfId="3976"/>
    <cellStyle name="60% - 强调文字颜色 1 59" xfId="3978"/>
    <cellStyle name="60% - 强调文字颜色 1 6" xfId="174"/>
    <cellStyle name="60% - 强调文字颜色 1 6 10" xfId="3980"/>
    <cellStyle name="60% - 强调文字颜色 1 6 11" xfId="3981"/>
    <cellStyle name="60% - 强调文字颜色 1 6 12" xfId="3982"/>
    <cellStyle name="60% - 强调文字颜色 1 6 13" xfId="3983"/>
    <cellStyle name="60% - 强调文字颜色 1 6 14" xfId="3984"/>
    <cellStyle name="60% - 强调文字颜色 1 6 15" xfId="3985"/>
    <cellStyle name="60% - 强调文字颜色 1 6 16" xfId="3986"/>
    <cellStyle name="60% - 强调文字颜色 1 6 17" xfId="3987"/>
    <cellStyle name="60% - 强调文字颜色 1 6 18" xfId="3988"/>
    <cellStyle name="60% - 强调文字颜色 1 6 2" xfId="3989"/>
    <cellStyle name="60% - 强调文字颜色 1 6 3" xfId="3990"/>
    <cellStyle name="60% - 强调文字颜色 1 6 4" xfId="3991"/>
    <cellStyle name="60% - 强调文字颜色 1 6 5" xfId="3992"/>
    <cellStyle name="60% - 强调文字颜色 1 6 6" xfId="3993"/>
    <cellStyle name="60% - 强调文字颜色 1 6 7" xfId="3699"/>
    <cellStyle name="60% - 强调文字颜色 1 6 8" xfId="3702"/>
    <cellStyle name="60% - 强调文字颜色 1 6 9" xfId="3705"/>
    <cellStyle name="60% - 强调文字颜色 1 60" xfId="3971"/>
    <cellStyle name="60% - 强调文字颜色 1 61" xfId="3973"/>
    <cellStyle name="60% - 强调文字颜色 1 62" xfId="3975"/>
    <cellStyle name="60% - 强调文字颜色 1 63" xfId="3977"/>
    <cellStyle name="60% - 强调文字颜色 1 64" xfId="3979"/>
    <cellStyle name="60% - 强调文字颜色 1 65" xfId="3994"/>
    <cellStyle name="60% - 强调文字颜色 1 66" xfId="3996"/>
    <cellStyle name="60% - 强调文字颜色 1 67" xfId="3998"/>
    <cellStyle name="60% - 强调文字颜色 1 68" xfId="4000"/>
    <cellStyle name="60% - 强调文字颜色 1 69" xfId="4002"/>
    <cellStyle name="60% - 强调文字颜色 1 7" xfId="180"/>
    <cellStyle name="60% - 强调文字颜色 1 7 10" xfId="4004"/>
    <cellStyle name="60% - 强调文字颜色 1 7 11" xfId="4005"/>
    <cellStyle name="60% - 强调文字颜色 1 7 12" xfId="4006"/>
    <cellStyle name="60% - 强调文字颜色 1 7 13" xfId="4007"/>
    <cellStyle name="60% - 强调文字颜色 1 7 14" xfId="4008"/>
    <cellStyle name="60% - 强调文字颜色 1 7 15" xfId="4010"/>
    <cellStyle name="60% - 强调文字颜色 1 7 16" xfId="4012"/>
    <cellStyle name="60% - 强调文字颜色 1 7 17" xfId="4014"/>
    <cellStyle name="60% - 强调文字颜色 1 7 18" xfId="4016"/>
    <cellStyle name="60% - 强调文字颜色 1 7 2" xfId="4017"/>
    <cellStyle name="60% - 强调文字颜色 1 7 3" xfId="4018"/>
    <cellStyle name="60% - 强调文字颜色 1 7 4" xfId="4019"/>
    <cellStyle name="60% - 强调文字颜色 1 7 5" xfId="4020"/>
    <cellStyle name="60% - 强调文字颜色 1 7 6" xfId="4021"/>
    <cellStyle name="60% - 强调文字颜色 1 7 7" xfId="2046"/>
    <cellStyle name="60% - 强调文字颜色 1 7 8" xfId="2048"/>
    <cellStyle name="60% - 强调文字颜色 1 7 9" xfId="2050"/>
    <cellStyle name="60% - 强调文字颜色 1 70" xfId="3995"/>
    <cellStyle name="60% - 强调文字颜色 1 71" xfId="3997"/>
    <cellStyle name="60% - 强调文字颜色 1 72" xfId="3999"/>
    <cellStyle name="60% - 强调文字颜色 1 73" xfId="4001"/>
    <cellStyle name="60% - 强调文字颜色 1 74" xfId="4003"/>
    <cellStyle name="60% - 强调文字颜色 1 75" xfId="4022"/>
    <cellStyle name="60% - 强调文字颜色 1 76" xfId="4024"/>
    <cellStyle name="60% - 强调文字颜色 1 77" xfId="4026"/>
    <cellStyle name="60% - 强调文字颜色 1 78" xfId="4028"/>
    <cellStyle name="60% - 强调文字颜色 1 79" xfId="4030"/>
    <cellStyle name="60% - 强调文字颜色 1 8" xfId="186"/>
    <cellStyle name="60% - 强调文字颜色 1 80" xfId="4023"/>
    <cellStyle name="60% - 强调文字颜色 1 81" xfId="4025"/>
    <cellStyle name="60% - 强调文字颜色 1 82" xfId="4027"/>
    <cellStyle name="60% - 强调文字颜色 1 83" xfId="4029"/>
    <cellStyle name="60% - 强调文字颜色 1 84" xfId="4031"/>
    <cellStyle name="60% - 强调文字颜色 1 85" xfId="4035"/>
    <cellStyle name="60% - 强调文字颜色 1 86" xfId="4040"/>
    <cellStyle name="60% - 强调文字颜色 1 87" xfId="4045"/>
    <cellStyle name="60% - 强调文字颜色 1 88" xfId="4050"/>
    <cellStyle name="60% - 强调文字颜色 1 89" xfId="4055"/>
    <cellStyle name="60% - 强调文字颜色 1 9" xfId="15"/>
    <cellStyle name="60% - 强调文字颜色 1 90" xfId="4036"/>
    <cellStyle name="60% - 强调文字颜色 1 91" xfId="4041"/>
    <cellStyle name="60% - 强调文字颜色 1 92" xfId="4046"/>
    <cellStyle name="60% - 强调文字颜色 1 93" xfId="4051"/>
    <cellStyle name="60% - 强调文字颜色 1 94" xfId="4056"/>
    <cellStyle name="60% - 强调文字颜色 1 95" xfId="4060"/>
    <cellStyle name="60% - 强调文字颜色 1 96" xfId="4064"/>
    <cellStyle name="60% - 强调文字颜色 1 97" xfId="4068"/>
    <cellStyle name="60% - 强调文字颜色 1 98" xfId="4072"/>
    <cellStyle name="60% - 强调文字颜色 1 99" xfId="4073"/>
    <cellStyle name="60% - 强调文字颜色 2 10" xfId="4074"/>
    <cellStyle name="60% - 强调文字颜色 2 100" xfId="4078"/>
    <cellStyle name="60% - 强调文字颜色 2 101" xfId="4083"/>
    <cellStyle name="60% - 强调文字颜色 2 102" xfId="3085"/>
    <cellStyle name="60% - 强调文字颜色 2 103" xfId="3091"/>
    <cellStyle name="60% - 强调文字颜色 2 104" xfId="3097"/>
    <cellStyle name="60% - 强调文字颜色 2 105" xfId="2878"/>
    <cellStyle name="60% - 强调文字颜色 2 106" xfId="2885"/>
    <cellStyle name="60% - 强调文字颜色 2 107" xfId="2889"/>
    <cellStyle name="60% - 强调文字颜色 2 108" xfId="2893"/>
    <cellStyle name="60% - 强调文字颜色 2 109" xfId="2897"/>
    <cellStyle name="60% - 强调文字颜色 2 11" xfId="2873"/>
    <cellStyle name="60% - 强调文字颜色 2 110" xfId="2879"/>
    <cellStyle name="60% - 强调文字颜色 2 111" xfId="2886"/>
    <cellStyle name="60% - 强调文字颜色 2 112" xfId="2890"/>
    <cellStyle name="60% - 强调文字颜色 2 113" xfId="2894"/>
    <cellStyle name="60% - 强调文字颜色 2 114" xfId="2898"/>
    <cellStyle name="60% - 强调文字颜色 2 115" xfId="2901"/>
    <cellStyle name="60% - 强调文字颜色 2 116" xfId="2905"/>
    <cellStyle name="60% - 强调文字颜色 2 117" xfId="2909"/>
    <cellStyle name="60% - 强调文字颜色 2 118" xfId="2913"/>
    <cellStyle name="60% - 强调文字颜色 2 119" xfId="2917"/>
    <cellStyle name="60% - 强调文字颜色 2 12" xfId="2921"/>
    <cellStyle name="60% - 强调文字颜色 2 120" xfId="2902"/>
    <cellStyle name="60% - 强调文字颜色 2 121" xfId="2906"/>
    <cellStyle name="60% - 强调文字颜色 2 122" xfId="2910"/>
    <cellStyle name="60% - 强调文字颜色 2 123" xfId="2914"/>
    <cellStyle name="60% - 强调文字颜色 2 124" xfId="2918"/>
    <cellStyle name="60% - 强调文字颜色 2 125" xfId="2923"/>
    <cellStyle name="60% - 强调文字颜色 2 126" xfId="2927"/>
    <cellStyle name="60% - 强调文字颜色 2 127" xfId="2931"/>
    <cellStyle name="60% - 强调文字颜色 2 128" xfId="2935"/>
    <cellStyle name="60% - 强调文字颜色 2 129" xfId="2940"/>
    <cellStyle name="60% - 强调文字颜色 2 13" xfId="2943"/>
    <cellStyle name="60% - 强调文字颜色 2 130" xfId="2924"/>
    <cellStyle name="60% - 强调文字颜色 2 131" xfId="2928"/>
    <cellStyle name="60% - 强调文字颜色 2 132" xfId="2932"/>
    <cellStyle name="60% - 强调文字颜色 2 133" xfId="2936"/>
    <cellStyle name="60% - 强调文字颜色 2 14" xfId="2962"/>
    <cellStyle name="60% - 强调文字颜色 2 15" xfId="2964"/>
    <cellStyle name="60% - 强调文字颜色 2 16" xfId="2967"/>
    <cellStyle name="60% - 强调文字颜色 2 17" xfId="2971"/>
    <cellStyle name="60% - 强调文字颜色 2 18" xfId="2975"/>
    <cellStyle name="60% - 强调文字颜色 2 19" xfId="2979"/>
    <cellStyle name="60% - 强调文字颜色 2 2" xfId="417"/>
    <cellStyle name="60% - 强调文字颜色 2 2 10" xfId="4085"/>
    <cellStyle name="60% - 强调文字颜色 2 2 11" xfId="4086"/>
    <cellStyle name="60% - 强调文字颜色 2 2 12" xfId="4087"/>
    <cellStyle name="60% - 强调文字颜色 2 2 13" xfId="4088"/>
    <cellStyle name="60% - 强调文字颜色 2 2 14" xfId="4089"/>
    <cellStyle name="60% - 强调文字颜色 2 2 15" xfId="4090"/>
    <cellStyle name="60% - 强调文字颜色 2 2 16" xfId="4091"/>
    <cellStyle name="60% - 强调文字颜色 2 2 17" xfId="4092"/>
    <cellStyle name="60% - 强调文字颜色 2 2 18" xfId="4093"/>
    <cellStyle name="60% - 强调文字颜色 2 2 2" xfId="4094"/>
    <cellStyle name="60% - 强调文字颜色 2 2 3" xfId="4095"/>
    <cellStyle name="60% - 强调文字颜色 2 2 4" xfId="4096"/>
    <cellStyle name="60% - 强调文字颜色 2 2 5" xfId="4097"/>
    <cellStyle name="60% - 强调文字颜色 2 2 6" xfId="4098"/>
    <cellStyle name="60% - 强调文字颜色 2 2 7" xfId="2998"/>
    <cellStyle name="60% - 强调文字颜色 2 2 8" xfId="3000"/>
    <cellStyle name="60% - 强调文字颜色 2 2 9" xfId="3002"/>
    <cellStyle name="60% - 强调文字颜色 2 20" xfId="2965"/>
    <cellStyle name="60% - 强调文字颜色 2 21" xfId="2968"/>
    <cellStyle name="60% - 强调文字颜色 2 22" xfId="2972"/>
    <cellStyle name="60% - 强调文字颜色 2 23" xfId="2976"/>
    <cellStyle name="60% - 强调文字颜色 2 24" xfId="2980"/>
    <cellStyle name="60% - 强调文字颜色 2 25" xfId="2983"/>
    <cellStyle name="60% - 强调文字颜色 2 26" xfId="3009"/>
    <cellStyle name="60% - 强调文字颜色 2 27" xfId="3013"/>
    <cellStyle name="60% - 强调文字颜色 2 28" xfId="3017"/>
    <cellStyle name="60% - 强调文字颜色 2 29" xfId="3021"/>
    <cellStyle name="60% - 强调文字颜色 2 3" xfId="431"/>
    <cellStyle name="60% - 强调文字颜色 2 3 10" xfId="4099"/>
    <cellStyle name="60% - 强调文字颜色 2 3 11" xfId="4100"/>
    <cellStyle name="60% - 强调文字颜色 2 3 12" xfId="4101"/>
    <cellStyle name="60% - 强调文字颜色 2 3 13" xfId="4102"/>
    <cellStyle name="60% - 强调文字颜色 2 3 14" xfId="4103"/>
    <cellStyle name="60% - 强调文字颜色 2 3 15" xfId="4104"/>
    <cellStyle name="60% - 强调文字颜色 2 3 16" xfId="4105"/>
    <cellStyle name="60% - 强调文字颜色 2 3 17" xfId="4106"/>
    <cellStyle name="60% - 强调文字颜色 2 3 18" xfId="4107"/>
    <cellStyle name="60% - 强调文字颜色 2 3 2" xfId="4108"/>
    <cellStyle name="60% - 强调文字颜色 2 3 3" xfId="4109"/>
    <cellStyle name="60% - 强调文字颜色 2 3 4" xfId="4110"/>
    <cellStyle name="60% - 强调文字颜色 2 3 5" xfId="4111"/>
    <cellStyle name="60% - 强调文字颜色 2 3 6" xfId="4112"/>
    <cellStyle name="60% - 强调文字颜色 2 3 7" xfId="3040"/>
    <cellStyle name="60% - 强调文字颜色 2 3 8" xfId="3042"/>
    <cellStyle name="60% - 强调文字颜色 2 3 9" xfId="3044"/>
    <cellStyle name="60% - 强调文字颜色 2 30" xfId="2984"/>
    <cellStyle name="60% - 强调文字颜色 2 31" xfId="3010"/>
    <cellStyle name="60% - 强调文字颜色 2 32" xfId="3014"/>
    <cellStyle name="60% - 强调文字颜色 2 33" xfId="3018"/>
    <cellStyle name="60% - 强调文字颜色 2 34" xfId="3022"/>
    <cellStyle name="60% - 强调文字颜色 2 35" xfId="3025"/>
    <cellStyle name="60% - 强调文字颜色 2 36" xfId="3051"/>
    <cellStyle name="60% - 强调文字颜色 2 37" xfId="3055"/>
    <cellStyle name="60% - 强调文字颜色 2 38" xfId="3059"/>
    <cellStyle name="60% - 强调文字颜色 2 39" xfId="3063"/>
    <cellStyle name="60% - 强调文字颜色 2 4" xfId="481"/>
    <cellStyle name="60% - 强调文字颜色 2 4 10" xfId="4113"/>
    <cellStyle name="60% - 强调文字颜色 2 4 11" xfId="4114"/>
    <cellStyle name="60% - 强调文字颜色 2 4 12" xfId="4115"/>
    <cellStyle name="60% - 强调文字颜色 2 4 13" xfId="4116"/>
    <cellStyle name="60% - 强调文字颜色 2 4 14" xfId="4117"/>
    <cellStyle name="60% - 强调文字颜色 2 4 15" xfId="4118"/>
    <cellStyle name="60% - 强调文字颜色 2 4 16" xfId="4119"/>
    <cellStyle name="60% - 强调文字颜色 2 4 17" xfId="4120"/>
    <cellStyle name="60% - 强调文字颜色 2 4 18" xfId="4121"/>
    <cellStyle name="60% - 强调文字颜色 2 4 2" xfId="4122"/>
    <cellStyle name="60% - 强调文字颜色 2 4 3" xfId="4126"/>
    <cellStyle name="60% - 强调文字颜色 2 4 4" xfId="4130"/>
    <cellStyle name="60% - 强调文字颜色 2 4 5" xfId="4079"/>
    <cellStyle name="60% - 强调文字颜色 2 4 6" xfId="4084"/>
    <cellStyle name="60% - 强调文字颜色 2 4 7" xfId="3086"/>
    <cellStyle name="60% - 强调文字颜色 2 4 8" xfId="3092"/>
    <cellStyle name="60% - 强调文字颜色 2 4 9" xfId="3098"/>
    <cellStyle name="60% - 强调文字颜色 2 40" xfId="3026"/>
    <cellStyle name="60% - 强调文字颜色 2 41" xfId="3052"/>
    <cellStyle name="60% - 强调文字颜色 2 42" xfId="3056"/>
    <cellStyle name="60% - 强调文字颜色 2 43" xfId="3060"/>
    <cellStyle name="60% - 强调文字颜色 2 44" xfId="3064"/>
    <cellStyle name="60% - 强调文字颜色 2 45" xfId="3067"/>
    <cellStyle name="60% - 强调文字颜色 2 46" xfId="3100"/>
    <cellStyle name="60% - 强调文字颜色 2 47" xfId="3104"/>
    <cellStyle name="60% - 强调文字颜色 2 48" xfId="3108"/>
    <cellStyle name="60% - 强调文字颜色 2 49" xfId="3112"/>
    <cellStyle name="60% - 强调文字颜色 2 5" xfId="495"/>
    <cellStyle name="60% - 强调文字颜色 2 5 10" xfId="2425"/>
    <cellStyle name="60% - 强调文字颜色 2 5 11" xfId="2427"/>
    <cellStyle name="60% - 强调文字颜色 2 5 12" xfId="2429"/>
    <cellStyle name="60% - 强调文字颜色 2 5 13" xfId="2431"/>
    <cellStyle name="60% - 强调文字颜色 2 5 14" xfId="4131"/>
    <cellStyle name="60% - 强调文字颜色 2 5 15" xfId="4132"/>
    <cellStyle name="60% - 强调文字颜色 2 5 16" xfId="4133"/>
    <cellStyle name="60% - 强调文字颜色 2 5 17" xfId="4134"/>
    <cellStyle name="60% - 强调文字颜色 2 5 18" xfId="4135"/>
    <cellStyle name="60% - 强调文字颜色 2 5 2" xfId="2950"/>
    <cellStyle name="60% - 强调文字颜色 2 5 3" xfId="2954"/>
    <cellStyle name="60% - 强调文字颜色 2 5 4" xfId="2959"/>
    <cellStyle name="60% - 强调文字颜色 2 5 5" xfId="3528"/>
    <cellStyle name="60% - 强调文字颜色 2 5 6" xfId="3531"/>
    <cellStyle name="60% - 强调文字颜色 2 5 7" xfId="3127"/>
    <cellStyle name="60% - 强调文字颜色 2 5 8" xfId="3130"/>
    <cellStyle name="60% - 强调文字颜色 2 5 9" xfId="3133"/>
    <cellStyle name="60% - 强调文字颜色 2 50" xfId="3068"/>
    <cellStyle name="60% - 强调文字颜色 2 51" xfId="3101"/>
    <cellStyle name="60% - 强调文字颜色 2 52" xfId="3105"/>
    <cellStyle name="60% - 强调文字颜色 2 53" xfId="3109"/>
    <cellStyle name="60% - 强调文字颜色 2 54" xfId="3113"/>
    <cellStyle name="60% - 强调文字颜色 2 55" xfId="3116"/>
    <cellStyle name="60% - 强调文字颜色 2 56" xfId="3143"/>
    <cellStyle name="60% - 强调文字颜色 2 57" xfId="3147"/>
    <cellStyle name="60% - 强调文字颜色 2 58" xfId="3151"/>
    <cellStyle name="60% - 强调文字颜色 2 59" xfId="3155"/>
    <cellStyle name="60% - 强调文字颜色 2 6" xfId="509"/>
    <cellStyle name="60% - 强调文字颜色 2 6 10" xfId="4136"/>
    <cellStyle name="60% - 强调文字颜色 2 6 11" xfId="4137"/>
    <cellStyle name="60% - 强调文字颜色 2 6 12" xfId="4138"/>
    <cellStyle name="60% - 强调文字颜色 2 6 13" xfId="4139"/>
    <cellStyle name="60% - 强调文字颜色 2 6 14" xfId="4140"/>
    <cellStyle name="60% - 强调文字颜色 2 6 15" xfId="4141"/>
    <cellStyle name="60% - 强调文字颜色 2 6 16" xfId="4142"/>
    <cellStyle name="60% - 强调文字颜色 2 6 17" xfId="4143"/>
    <cellStyle name="60% - 强调文字颜色 2 6 18" xfId="4144"/>
    <cellStyle name="60% - 强调文字颜色 2 6 2" xfId="4145"/>
    <cellStyle name="60% - 强调文字颜色 2 6 3" xfId="1419"/>
    <cellStyle name="60% - 强调文字颜色 2 6 4" xfId="1421"/>
    <cellStyle name="60% - 强调文字颜色 2 6 5" xfId="1423"/>
    <cellStyle name="60% - 强调文字颜色 2 6 6" xfId="1425"/>
    <cellStyle name="60% - 强调文字颜色 2 6 7" xfId="1427"/>
    <cellStyle name="60% - 强调文字颜色 2 6 8" xfId="1430"/>
    <cellStyle name="60% - 强调文字颜色 2 6 9" xfId="1433"/>
    <cellStyle name="60% - 强调文字颜色 2 60" xfId="3117"/>
    <cellStyle name="60% - 强调文字颜色 2 61" xfId="3144"/>
    <cellStyle name="60% - 强调文字颜色 2 62" xfId="3148"/>
    <cellStyle name="60% - 强调文字颜色 2 63" xfId="3152"/>
    <cellStyle name="60% - 强调文字颜色 2 64" xfId="3156"/>
    <cellStyle name="60% - 强调文字颜色 2 65" xfId="3159"/>
    <cellStyle name="60% - 强调文字颜色 2 66" xfId="3176"/>
    <cellStyle name="60% - 强调文字颜色 2 67" xfId="3180"/>
    <cellStyle name="60% - 强调文字颜色 2 68" xfId="3184"/>
    <cellStyle name="60% - 强调文字颜色 2 69" xfId="3188"/>
    <cellStyle name="60% - 强调文字颜色 2 7" xfId="522"/>
    <cellStyle name="60% - 强调文字颜色 2 7 10" xfId="4147"/>
    <cellStyle name="60% - 强调文字颜色 2 7 11" xfId="4149"/>
    <cellStyle name="60% - 强调文字颜色 2 7 12" xfId="4151"/>
    <cellStyle name="60% - 强调文字颜色 2 7 13" xfId="4153"/>
    <cellStyle name="60% - 强调文字颜色 2 7 14" xfId="4155"/>
    <cellStyle name="60% - 强调文字颜色 2 7 15" xfId="4157"/>
    <cellStyle name="60% - 强调文字颜色 2 7 16" xfId="4158"/>
    <cellStyle name="60% - 强调文字颜色 2 7 17" xfId="3889"/>
    <cellStyle name="60% - 强调文字颜色 2 7 18" xfId="3891"/>
    <cellStyle name="60% - 强调文字颜色 2 7 2" xfId="4159"/>
    <cellStyle name="60% - 强调文字颜色 2 7 3" xfId="4160"/>
    <cellStyle name="60% - 强调文字颜色 2 7 4" xfId="4161"/>
    <cellStyle name="60% - 强调文字颜色 2 7 5" xfId="4162"/>
    <cellStyle name="60% - 强调文字颜色 2 7 6" xfId="4163"/>
    <cellStyle name="60% - 强调文字颜色 2 7 7" xfId="3208"/>
    <cellStyle name="60% - 强调文字颜色 2 7 8" xfId="3210"/>
    <cellStyle name="60% - 强调文字颜色 2 7 9" xfId="3212"/>
    <cellStyle name="60% - 强调文字颜色 2 70" xfId="3160"/>
    <cellStyle name="60% - 强调文字颜色 2 71" xfId="3177"/>
    <cellStyle name="60% - 强调文字颜色 2 72" xfId="3181"/>
    <cellStyle name="60% - 强调文字颜色 2 73" xfId="3185"/>
    <cellStyle name="60% - 强调文字颜色 2 74" xfId="3189"/>
    <cellStyle name="60% - 强调文字颜色 2 75" xfId="3192"/>
    <cellStyle name="60% - 强调文字颜色 2 76" xfId="3221"/>
    <cellStyle name="60% - 强调文字颜色 2 77" xfId="3225"/>
    <cellStyle name="60% - 强调文字颜色 2 78" xfId="3229"/>
    <cellStyle name="60% - 强调文字颜色 2 79" xfId="3233"/>
    <cellStyle name="60% - 强调文字颜色 2 8" xfId="534"/>
    <cellStyle name="60% - 强调文字颜色 2 80" xfId="3193"/>
    <cellStyle name="60% - 强调文字颜色 2 81" xfId="3222"/>
    <cellStyle name="60% - 强调文字颜色 2 82" xfId="3226"/>
    <cellStyle name="60% - 强调文字颜色 2 83" xfId="3230"/>
    <cellStyle name="60% - 强调文字颜色 2 84" xfId="3234"/>
    <cellStyle name="60% - 强调文字颜色 2 85" xfId="3238"/>
    <cellStyle name="60% - 强调文字颜色 2 86" xfId="3244"/>
    <cellStyle name="60% - 强调文字颜色 2 87" xfId="3249"/>
    <cellStyle name="60% - 强调文字颜色 2 88" xfId="3254"/>
    <cellStyle name="60% - 强调文字颜色 2 89" xfId="3259"/>
    <cellStyle name="60% - 强调文字颜色 2 9" xfId="589"/>
    <cellStyle name="60% - 强调文字颜色 2 90" xfId="3239"/>
    <cellStyle name="60% - 强调文字颜色 2 91" xfId="3245"/>
    <cellStyle name="60% - 强调文字颜色 2 92" xfId="3250"/>
    <cellStyle name="60% - 强调文字颜色 2 93" xfId="3255"/>
    <cellStyle name="60% - 强调文字颜色 2 94" xfId="3260"/>
    <cellStyle name="60% - 强调文字颜色 2 95" xfId="3264"/>
    <cellStyle name="60% - 强调文字颜色 2 96" xfId="3269"/>
    <cellStyle name="60% - 强调文字颜色 2 97" xfId="3272"/>
    <cellStyle name="60% - 强调文字颜色 2 98" xfId="3275"/>
    <cellStyle name="60% - 强调文字颜色 2 99" xfId="3277"/>
    <cellStyle name="60% - 强调文字颜色 3 10" xfId="1709"/>
    <cellStyle name="60% - 强调文字颜色 3 100" xfId="1671"/>
    <cellStyle name="60% - 强调文字颜色 3 101" xfId="1679"/>
    <cellStyle name="60% - 强调文字颜色 3 102" xfId="1687"/>
    <cellStyle name="60% - 强调文字颜色 3 103" xfId="1695"/>
    <cellStyle name="60% - 强调文字颜色 3 104" xfId="1703"/>
    <cellStyle name="60% - 强调文字颜色 3 105" xfId="1712"/>
    <cellStyle name="60% - 强调文字颜色 3 106" xfId="1719"/>
    <cellStyle name="60% - 强调文字颜色 3 107" xfId="449"/>
    <cellStyle name="60% - 强调文字颜色 3 108" xfId="460"/>
    <cellStyle name="60% - 强调文字颜色 3 109" xfId="471"/>
    <cellStyle name="60% - 强调文字颜色 3 11" xfId="3280"/>
    <cellStyle name="60% - 强调文字颜色 3 110" xfId="1713"/>
    <cellStyle name="60% - 强调文字颜色 3 111" xfId="1720"/>
    <cellStyle name="60% - 强调文字颜色 3 112" xfId="450"/>
    <cellStyle name="60% - 强调文字颜色 3 113" xfId="461"/>
    <cellStyle name="60% - 强调文字颜色 3 114" xfId="472"/>
    <cellStyle name="60% - 强调文字颜色 3 115" xfId="41"/>
    <cellStyle name="60% - 强调文字颜色 3 116" xfId="60"/>
    <cellStyle name="60% - 强调文字颜色 3 117" xfId="70"/>
    <cellStyle name="60% - 强调文字颜色 3 118" xfId="80"/>
    <cellStyle name="60% - 强调文字颜色 3 119" xfId="90"/>
    <cellStyle name="60% - 强调文字颜色 3 12" xfId="12"/>
    <cellStyle name="60% - 强调文字颜色 3 120" xfId="42"/>
    <cellStyle name="60% - 强调文字颜色 3 121" xfId="61"/>
    <cellStyle name="60% - 强调文字颜色 3 122" xfId="71"/>
    <cellStyle name="60% - 强调文字颜色 3 123" xfId="81"/>
    <cellStyle name="60% - 强调文字颜色 3 124" xfId="91"/>
    <cellStyle name="60% - 强调文字颜色 3 125" xfId="100"/>
    <cellStyle name="60% - 强调文字颜色 3 126" xfId="106"/>
    <cellStyle name="60% - 强调文字颜色 3 127" xfId="112"/>
    <cellStyle name="60% - 强调文字颜色 3 128" xfId="118"/>
    <cellStyle name="60% - 强调文字颜色 3 129" xfId="124"/>
    <cellStyle name="60% - 强调文字颜色 3 13" xfId="129"/>
    <cellStyle name="60% - 强调文字颜色 3 130" xfId="101"/>
    <cellStyle name="60% - 强调文字颜色 3 131" xfId="107"/>
    <cellStyle name="60% - 强调文字颜色 3 132" xfId="113"/>
    <cellStyle name="60% - 强调文字颜色 3 133" xfId="119"/>
    <cellStyle name="60% - 强调文字颜色 3 14" xfId="164"/>
    <cellStyle name="60% - 强调文字颜色 3 15" xfId="191"/>
    <cellStyle name="60% - 强调文字颜色 3 16" xfId="195"/>
    <cellStyle name="60% - 强调文字颜色 3 17" xfId="203"/>
    <cellStyle name="60% - 强调文字颜色 3 18" xfId="210"/>
    <cellStyle name="60% - 强调文字颜色 3 19" xfId="217"/>
    <cellStyle name="60% - 强调文字颜色 3 2" xfId="1542"/>
    <cellStyle name="60% - 强调文字颜色 3 2 10" xfId="4164"/>
    <cellStyle name="60% - 强调文字颜色 3 2 11" xfId="4165"/>
    <cellStyle name="60% - 强调文字颜色 3 2 12" xfId="4166"/>
    <cellStyle name="60% - 强调文字颜色 3 2 13" xfId="4167"/>
    <cellStyle name="60% - 强调文字颜色 3 2 14" xfId="4168"/>
    <cellStyle name="60% - 强调文字颜色 3 2 15" xfId="4169"/>
    <cellStyle name="60% - 强调文字颜色 3 2 16" xfId="4170"/>
    <cellStyle name="60% - 强调文字颜色 3 2 17" xfId="4172"/>
    <cellStyle name="60% - 强调文字颜色 3 2 18" xfId="4174"/>
    <cellStyle name="60% - 强调文字颜色 3 2 2" xfId="4175"/>
    <cellStyle name="60% - 强调文字颜色 3 2 3" xfId="4176"/>
    <cellStyle name="60% - 强调文字颜色 3 2 4" xfId="4177"/>
    <cellStyle name="60% - 强调文字颜色 3 2 5" xfId="4178"/>
    <cellStyle name="60% - 强调文字颜色 3 2 6" xfId="4179"/>
    <cellStyle name="60% - 强调文字颜色 3 2 7" xfId="3296"/>
    <cellStyle name="60% - 强调文字颜色 3 2 8" xfId="3298"/>
    <cellStyle name="60% - 强调文字颜色 3 2 9" xfId="3300"/>
    <cellStyle name="60% - 强调文字颜色 3 20" xfId="192"/>
    <cellStyle name="60% - 强调文字颜色 3 21" xfId="196"/>
    <cellStyle name="60% - 强调文字颜色 3 22" xfId="204"/>
    <cellStyle name="60% - 强调文字颜色 3 23" xfId="211"/>
    <cellStyle name="60% - 强调文字颜色 3 24" xfId="218"/>
    <cellStyle name="60% - 强调文字颜色 3 25" xfId="224"/>
    <cellStyle name="60% - 强调文字颜色 3 26" xfId="230"/>
    <cellStyle name="60% - 强调文字颜色 3 27" xfId="257"/>
    <cellStyle name="60% - 强调文字颜色 3 28" xfId="263"/>
    <cellStyle name="60% - 强调文字颜色 3 29" xfId="269"/>
    <cellStyle name="60% - 强调文字颜色 3 3" xfId="4180"/>
    <cellStyle name="60% - 强调文字颜色 3 3 10" xfId="4182"/>
    <cellStyle name="60% - 强调文字颜色 3 3 11" xfId="4184"/>
    <cellStyle name="60% - 强调文字颜色 3 3 12" xfId="4186"/>
    <cellStyle name="60% - 强调文字颜色 3 3 13" xfId="4188"/>
    <cellStyle name="60% - 强调文字颜色 3 3 14" xfId="4190"/>
    <cellStyle name="60% - 强调文字颜色 3 3 15" xfId="4192"/>
    <cellStyle name="60% - 强调文字颜色 3 3 16" xfId="4194"/>
    <cellStyle name="60% - 强调文字颜色 3 3 17" xfId="4196"/>
    <cellStyle name="60% - 强调文字颜色 3 3 18" xfId="4198"/>
    <cellStyle name="60% - 强调文字颜色 3 3 2" xfId="1399"/>
    <cellStyle name="60% - 强调文字颜色 3 3 3" xfId="1406"/>
    <cellStyle name="60% - 强调文字颜色 3 3 4" xfId="1413"/>
    <cellStyle name="60% - 强调文字颜色 3 3 5" xfId="1454"/>
    <cellStyle name="60% - 强调文字颜色 3 3 6" xfId="1461"/>
    <cellStyle name="60% - 强调文字颜色 3 3 7" xfId="1468"/>
    <cellStyle name="60% - 强调文字颜色 3 3 8" xfId="1476"/>
    <cellStyle name="60% - 强调文字颜色 3 3 9" xfId="1484"/>
    <cellStyle name="60% - 强调文字颜色 3 30" xfId="225"/>
    <cellStyle name="60% - 强调文字颜色 3 31" xfId="231"/>
    <cellStyle name="60% - 强调文字颜色 3 32" xfId="258"/>
    <cellStyle name="60% - 强调文字颜色 3 33" xfId="264"/>
    <cellStyle name="60% - 强调文字颜色 3 34" xfId="270"/>
    <cellStyle name="60% - 强调文字颜色 3 35" xfId="275"/>
    <cellStyle name="60% - 强调文字颜色 3 36" xfId="287"/>
    <cellStyle name="60% - 强调文字颜色 3 37" xfId="381"/>
    <cellStyle name="60% - 强调文字颜色 3 38" xfId="393"/>
    <cellStyle name="60% - 强调文字颜色 3 39" xfId="406"/>
    <cellStyle name="60% - 强调文字颜色 3 4" xfId="4199"/>
    <cellStyle name="60% - 强调文字颜色 3 4 10" xfId="4200"/>
    <cellStyle name="60% - 强调文字颜色 3 4 11" xfId="4201"/>
    <cellStyle name="60% - 强调文字颜色 3 4 12" xfId="4202"/>
    <cellStyle name="60% - 强调文字颜色 3 4 13" xfId="4203"/>
    <cellStyle name="60% - 强调文字颜色 3 4 14" xfId="4204"/>
    <cellStyle name="60% - 强调文字颜色 3 4 15" xfId="4205"/>
    <cellStyle name="60% - 强调文字颜色 3 4 16" xfId="4206"/>
    <cellStyle name="60% - 强调文字颜色 3 4 17" xfId="4207"/>
    <cellStyle name="60% - 强调文字颜色 3 4 18" xfId="4208"/>
    <cellStyle name="60% - 强调文字颜色 3 4 2" xfId="1649"/>
    <cellStyle name="60% - 强调文字颜色 3 4 3" xfId="1656"/>
    <cellStyle name="60% - 强调文字颜色 3 4 4" xfId="1663"/>
    <cellStyle name="60% - 强调文字颜色 3 4 5" xfId="1672"/>
    <cellStyle name="60% - 强调文字颜色 3 4 6" xfId="1680"/>
    <cellStyle name="60% - 强调文字颜色 3 4 7" xfId="1688"/>
    <cellStyle name="60% - 强调文字颜色 3 4 8" xfId="1696"/>
    <cellStyle name="60% - 强调文字颜色 3 4 9" xfId="1704"/>
    <cellStyle name="60% - 强调文字颜色 3 40" xfId="276"/>
    <cellStyle name="60% - 强调文字颜色 3 41" xfId="288"/>
    <cellStyle name="60% - 强调文字颜色 3 42" xfId="382"/>
    <cellStyle name="60% - 强调文字颜色 3 43" xfId="394"/>
    <cellStyle name="60% - 强调文字颜色 3 44" xfId="407"/>
    <cellStyle name="60% - 强调文字颜色 3 45" xfId="420"/>
    <cellStyle name="60% - 强调文字颜色 3 46" xfId="434"/>
    <cellStyle name="60% - 强调文字颜色 3 47" xfId="484"/>
    <cellStyle name="60% - 强调文字颜色 3 48" xfId="498"/>
    <cellStyle name="60% - 强调文字颜色 3 49" xfId="512"/>
    <cellStyle name="60% - 强调文字颜色 3 5" xfId="4209"/>
    <cellStyle name="60% - 强调文字颜色 3 5 10" xfId="4210"/>
    <cellStyle name="60% - 强调文字颜色 3 5 11" xfId="4211"/>
    <cellStyle name="60% - 强调文字颜色 3 5 12" xfId="4212"/>
    <cellStyle name="60% - 强调文字颜色 3 5 13" xfId="4213"/>
    <cellStyle name="60% - 强调文字颜色 3 5 14" xfId="4214"/>
    <cellStyle name="60% - 强调文字颜色 3 5 15" xfId="4215"/>
    <cellStyle name="60% - 强调文字颜色 3 5 16" xfId="4216"/>
    <cellStyle name="60% - 强调文字颜色 3 5 17" xfId="4217"/>
    <cellStyle name="60% - 强调文字颜色 3 5 18" xfId="4218"/>
    <cellStyle name="60% - 强调文字颜色 3 5 2" xfId="149"/>
    <cellStyle name="60% - 强调文字颜色 3 5 3" xfId="159"/>
    <cellStyle name="60% - 强调文字颜色 3 5 4" xfId="32"/>
    <cellStyle name="60% - 强调文字颜色 3 5 5" xfId="171"/>
    <cellStyle name="60% - 强调文字颜色 3 5 6" xfId="49"/>
    <cellStyle name="60% - 强调文字颜色 3 5 7" xfId="176"/>
    <cellStyle name="60% - 强调文字颜色 3 5 8" xfId="182"/>
    <cellStyle name="60% - 强调文字颜色 3 5 9" xfId="188"/>
    <cellStyle name="60% - 强调文字颜色 3 50" xfId="421"/>
    <cellStyle name="60% - 强调文字颜色 3 51" xfId="435"/>
    <cellStyle name="60% - 强调文字颜色 3 52" xfId="485"/>
    <cellStyle name="60% - 强调文字颜色 3 53" xfId="499"/>
    <cellStyle name="60% - 强调文字颜色 3 54" xfId="513"/>
    <cellStyle name="60% - 强调文字颜色 3 55" xfId="525"/>
    <cellStyle name="60% - 强调文字颜色 3 56" xfId="537"/>
    <cellStyle name="60% - 强调文字颜色 3 57" xfId="592"/>
    <cellStyle name="60% - 强调文字颜色 3 58" xfId="603"/>
    <cellStyle name="60% - 强调文字颜色 3 59" xfId="614"/>
    <cellStyle name="60% - 强调文字颜色 3 6" xfId="4219"/>
    <cellStyle name="60% - 强调文字颜色 3 6 10" xfId="52"/>
    <cellStyle name="60% - 强调文字颜色 3 6 11" xfId="4220"/>
    <cellStyle name="60% - 强调文字颜色 3 6 12" xfId="4221"/>
    <cellStyle name="60% - 强调文字颜色 3 6 13" xfId="4222"/>
    <cellStyle name="60% - 强调文字颜色 3 6 14" xfId="4223"/>
    <cellStyle name="60% - 强调文字颜色 3 6 15" xfId="4224"/>
    <cellStyle name="60% - 强调文字颜色 3 6 16" xfId="4225"/>
    <cellStyle name="60% - 强调文字颜色 3 6 17" xfId="4226"/>
    <cellStyle name="60% - 强调文字颜色 3 6 18" xfId="4227"/>
    <cellStyle name="60% - 强调文字颜色 3 6 2" xfId="4228"/>
    <cellStyle name="60% - 强调文字颜色 3 6 3" xfId="4229"/>
    <cellStyle name="60% - 强调文字颜色 3 6 4" xfId="4230"/>
    <cellStyle name="60% - 强调文字颜色 3 6 5" xfId="4231"/>
    <cellStyle name="60% - 强调文字颜色 3 6 6" xfId="4232"/>
    <cellStyle name="60% - 强调文字颜色 3 6 7" xfId="3362"/>
    <cellStyle name="60% - 强调文字颜色 3 6 8" xfId="3364"/>
    <cellStyle name="60% - 强调文字颜色 3 6 9" xfId="3366"/>
    <cellStyle name="60% - 强调文字颜色 3 60" xfId="526"/>
    <cellStyle name="60% - 强调文字颜色 3 61" xfId="538"/>
    <cellStyle name="60% - 强调文字颜色 3 62" xfId="593"/>
    <cellStyle name="60% - 强调文字颜色 3 63" xfId="604"/>
    <cellStyle name="60% - 强调文字颜色 3 64" xfId="615"/>
    <cellStyle name="60% - 强调文字颜色 3 65" xfId="624"/>
    <cellStyle name="60% - 强调文字颜色 3 66" xfId="633"/>
    <cellStyle name="60% - 强调文字颜色 3 67" xfId="666"/>
    <cellStyle name="60% - 强调文字颜色 3 68" xfId="676"/>
    <cellStyle name="60% - 强调文字颜色 3 69" xfId="686"/>
    <cellStyle name="60% - 强调文字颜色 3 7" xfId="4233"/>
    <cellStyle name="60% - 强调文字颜色 3 7 10" xfId="4234"/>
    <cellStyle name="60% - 强调文字颜色 3 7 11" xfId="4235"/>
    <cellStyle name="60% - 强调文字颜色 3 7 12" xfId="4236"/>
    <cellStyle name="60% - 强调文字颜色 3 7 13" xfId="4237"/>
    <cellStyle name="60% - 强调文字颜色 3 7 14" xfId="4238"/>
    <cellStyle name="60% - 强调文字颜色 3 7 15" xfId="4239"/>
    <cellStyle name="60% - 强调文字颜色 3 7 16" xfId="4240"/>
    <cellStyle name="60% - 强调文字颜色 3 7 17" xfId="4242"/>
    <cellStyle name="60% - 强调文字颜色 3 7 18" xfId="4244"/>
    <cellStyle name="60% - 强调文字颜色 3 7 2" xfId="4245"/>
    <cellStyle name="60% - 强调文字颜色 3 7 3" xfId="4246"/>
    <cellStyle name="60% - 强调文字颜色 3 7 4" xfId="4247"/>
    <cellStyle name="60% - 强调文字颜色 3 7 5" xfId="4248"/>
    <cellStyle name="60% - 强调文字颜色 3 7 6" xfId="4249"/>
    <cellStyle name="60% - 强调文字颜色 3 7 7" xfId="3383"/>
    <cellStyle name="60% - 强调文字颜色 3 7 8" xfId="3385"/>
    <cellStyle name="60% - 强调文字颜色 3 7 9" xfId="3387"/>
    <cellStyle name="60% - 强调文字颜色 3 70" xfId="625"/>
    <cellStyle name="60% - 强调文字颜色 3 71" xfId="634"/>
    <cellStyle name="60% - 强调文字颜色 3 72" xfId="667"/>
    <cellStyle name="60% - 强调文字颜色 3 73" xfId="677"/>
    <cellStyle name="60% - 强调文字颜色 3 74" xfId="687"/>
    <cellStyle name="60% - 强调文字颜色 3 75" xfId="695"/>
    <cellStyle name="60% - 强调文字颜色 3 76" xfId="701"/>
    <cellStyle name="60% - 强调文字颜色 3 77" xfId="733"/>
    <cellStyle name="60% - 强调文字颜色 3 78" xfId="740"/>
    <cellStyle name="60% - 强调文字颜色 3 79" xfId="747"/>
    <cellStyle name="60% - 强调文字颜色 3 8" xfId="4250"/>
    <cellStyle name="60% - 强调文字颜色 3 80" xfId="696"/>
    <cellStyle name="60% - 强调文字颜色 3 81" xfId="702"/>
    <cellStyle name="60% - 强调文字颜色 3 82" xfId="734"/>
    <cellStyle name="60% - 强调文字颜色 3 83" xfId="741"/>
    <cellStyle name="60% - 强调文字颜色 3 84" xfId="748"/>
    <cellStyle name="60% - 强调文字颜色 3 85" xfId="6"/>
    <cellStyle name="60% - 强调文字颜色 3 86" xfId="757"/>
    <cellStyle name="60% - 强调文字颜色 3 87" xfId="767"/>
    <cellStyle name="60% - 强调文字颜色 3 88" xfId="775"/>
    <cellStyle name="60% - 强调文字颜色 3 89" xfId="784"/>
    <cellStyle name="60% - 强调文字颜色 3 9" xfId="4251"/>
    <cellStyle name="60% - 强调文字颜色 3 90" xfId="7"/>
    <cellStyle name="60% - 强调文字颜色 3 91" xfId="758"/>
    <cellStyle name="60% - 强调文字颜色 3 92" xfId="768"/>
    <cellStyle name="60% - 强调文字颜色 3 93" xfId="776"/>
    <cellStyle name="60% - 强调文字颜色 3 94" xfId="785"/>
    <cellStyle name="60% - 强调文字颜色 3 95" xfId="793"/>
    <cellStyle name="60% - 强调文字颜色 3 96" xfId="800"/>
    <cellStyle name="60% - 强调文字颜色 3 97" xfId="809"/>
    <cellStyle name="60% - 强调文字颜色 3 98" xfId="814"/>
    <cellStyle name="60% - 强调文字颜色 3 99" xfId="818"/>
    <cellStyle name="60% - 强调文字颜色 4 10" xfId="4253"/>
    <cellStyle name="60% - 强调文字颜色 4 100" xfId="3460"/>
    <cellStyle name="60% - 强调文字颜色 4 101" xfId="3463"/>
    <cellStyle name="60% - 强调文字颜色 4 102" xfId="3441"/>
    <cellStyle name="60% - 强调文字颜色 4 103" xfId="3445"/>
    <cellStyle name="60% - 强调文字颜色 4 104" xfId="3448"/>
    <cellStyle name="60% - 强调文字颜色 4 105" xfId="3398"/>
    <cellStyle name="60% - 强调文字颜色 4 106" xfId="3402"/>
    <cellStyle name="60% - 强调文字颜色 4 107" xfId="1102"/>
    <cellStyle name="60% - 强调文字颜色 4 108" xfId="1107"/>
    <cellStyle name="60% - 强调文字颜色 4 109" xfId="1112"/>
    <cellStyle name="60% - 强调文字颜色 4 11" xfId="3396"/>
    <cellStyle name="60% - 强调文字颜色 4 110" xfId="3399"/>
    <cellStyle name="60% - 强调文字颜色 4 111" xfId="3403"/>
    <cellStyle name="60% - 强调文字颜色 4 112" xfId="1103"/>
    <cellStyle name="60% - 强调文字颜色 4 113" xfId="1108"/>
    <cellStyle name="60% - 强调文字颜色 4 114" xfId="1113"/>
    <cellStyle name="60% - 强调文字颜色 4 115" xfId="828"/>
    <cellStyle name="60% - 强调文字颜色 4 116" xfId="834"/>
    <cellStyle name="60% - 强调文字颜色 4 117" xfId="840"/>
    <cellStyle name="60% - 强调文字颜色 4 118" xfId="846"/>
    <cellStyle name="60% - 强调文字颜色 4 119" xfId="852"/>
    <cellStyle name="60% - 强调文字颜色 4 12" xfId="304"/>
    <cellStyle name="60% - 强调文字颜色 4 120" xfId="829"/>
    <cellStyle name="60% - 强调文字颜色 4 121" xfId="835"/>
    <cellStyle name="60% - 强调文字颜色 4 122" xfId="841"/>
    <cellStyle name="60% - 强调文字颜色 4 123" xfId="847"/>
    <cellStyle name="60% - 强调文字颜色 4 124" xfId="853"/>
    <cellStyle name="60% - 强调文字颜色 4 125" xfId="858"/>
    <cellStyle name="60% - 强调文字颜色 4 126" xfId="864"/>
    <cellStyle name="60% - 强调文字颜色 4 127" xfId="870"/>
    <cellStyle name="60% - 强调文字颜色 4 128" xfId="876"/>
    <cellStyle name="60% - 强调文字颜色 4 129" xfId="882"/>
    <cellStyle name="60% - 强调文字颜色 4 13" xfId="308"/>
    <cellStyle name="60% - 强调文字颜色 4 130" xfId="859"/>
    <cellStyle name="60% - 强调文字颜色 4 131" xfId="865"/>
    <cellStyle name="60% - 强调文字颜色 4 132" xfId="871"/>
    <cellStyle name="60% - 强调文字颜色 4 133" xfId="877"/>
    <cellStyle name="60% - 强调文字颜色 4 14" xfId="312"/>
    <cellStyle name="60% - 强调文字颜色 4 15" xfId="930"/>
    <cellStyle name="60% - 强调文字颜色 4 16" xfId="934"/>
    <cellStyle name="60% - 强调文字颜色 4 17" xfId="939"/>
    <cellStyle name="60% - 强调文字颜色 4 18" xfId="945"/>
    <cellStyle name="60% - 强调文字颜色 4 19" xfId="951"/>
    <cellStyle name="60% - 强调文字颜色 4 2" xfId="1582"/>
    <cellStyle name="60% - 强调文字颜色 4 2 10" xfId="2268"/>
    <cellStyle name="60% - 强调文字颜色 4 2 11" xfId="2293"/>
    <cellStyle name="60% - 强调文字颜色 4 2 12" xfId="2298"/>
    <cellStyle name="60% - 强调文字颜色 4 2 13" xfId="2303"/>
    <cellStyle name="60% - 强调文字颜色 4 2 14" xfId="2308"/>
    <cellStyle name="60% - 强调文字颜色 4 2 15" xfId="2313"/>
    <cellStyle name="60% - 强调文字颜色 4 2 16" xfId="2338"/>
    <cellStyle name="60% - 强调文字颜色 4 2 17" xfId="2343"/>
    <cellStyle name="60% - 强调文字颜色 4 2 18" xfId="2348"/>
    <cellStyle name="60% - 强调文字颜色 4 2 2" xfId="3789"/>
    <cellStyle name="60% - 强调文字颜色 4 2 3" xfId="3806"/>
    <cellStyle name="60% - 强调文字颜色 4 2 4" xfId="3817"/>
    <cellStyle name="60% - 强调文字颜色 4 2 5" xfId="3819"/>
    <cellStyle name="60% - 强调文字颜色 4 2 6" xfId="3835"/>
    <cellStyle name="60% - 强调文字颜色 4 2 7" xfId="3408"/>
    <cellStyle name="60% - 强调文字颜色 4 2 8" xfId="3411"/>
    <cellStyle name="60% - 强调文字颜色 4 2 9" xfId="3413"/>
    <cellStyle name="60% - 强调文字颜色 4 20" xfId="931"/>
    <cellStyle name="60% - 强调文字颜色 4 21" xfId="935"/>
    <cellStyle name="60% - 强调文字颜色 4 22" xfId="940"/>
    <cellStyle name="60% - 强调文字颜色 4 23" xfId="946"/>
    <cellStyle name="60% - 强调文字颜色 4 24" xfId="952"/>
    <cellStyle name="60% - 强调文字颜色 4 25" xfId="957"/>
    <cellStyle name="60% - 强调文字颜色 4 26" xfId="963"/>
    <cellStyle name="60% - 强调文字颜色 4 27" xfId="988"/>
    <cellStyle name="60% - 强调文字颜色 4 28" xfId="994"/>
    <cellStyle name="60% - 强调文字颜色 4 29" xfId="1000"/>
    <cellStyle name="60% - 强调文字颜色 4 3" xfId="4181"/>
    <cellStyle name="60% - 强调文字颜色 4 3 10" xfId="2645"/>
    <cellStyle name="60% - 强调文字颜色 4 3 11" xfId="2667"/>
    <cellStyle name="60% - 强调文字颜色 4 3 12" xfId="2670"/>
    <cellStyle name="60% - 强调文字颜色 4 3 13" xfId="2673"/>
    <cellStyle name="60% - 强调文字颜色 4 3 14" xfId="2677"/>
    <cellStyle name="60% - 强调文字颜色 4 3 15" xfId="2681"/>
    <cellStyle name="60% - 强调文字颜色 4 3 16" xfId="2699"/>
    <cellStyle name="60% - 强调文字颜色 4 3 17" xfId="2703"/>
    <cellStyle name="60% - 强调文字颜色 4 3 18" xfId="2707"/>
    <cellStyle name="60% - 强调文字颜色 4 3 2" xfId="4254"/>
    <cellStyle name="60% - 强调文字颜色 4 3 3" xfId="4256"/>
    <cellStyle name="60% - 强调文字颜色 4 3 4" xfId="4258"/>
    <cellStyle name="60% - 强调文字颜色 4 3 5" xfId="4260"/>
    <cellStyle name="60% - 强调文字颜色 4 3 6" xfId="4262"/>
    <cellStyle name="60% - 强调文字颜色 4 3 7" xfId="3419"/>
    <cellStyle name="60% - 强调文字颜色 4 3 8" xfId="3422"/>
    <cellStyle name="60% - 强调文字颜色 4 3 9" xfId="3424"/>
    <cellStyle name="60% - 强调文字颜色 4 30" xfId="958"/>
    <cellStyle name="60% - 强调文字颜色 4 31" xfId="964"/>
    <cellStyle name="60% - 强调文字颜色 4 32" xfId="989"/>
    <cellStyle name="60% - 强调文字颜色 4 33" xfId="995"/>
    <cellStyle name="60% - 强调文字颜色 4 34" xfId="1001"/>
    <cellStyle name="60% - 强调文字颜色 4 35" xfId="1006"/>
    <cellStyle name="60% - 强调文字颜色 4 36" xfId="1012"/>
    <cellStyle name="60% - 强调文字颜色 4 37" xfId="1070"/>
    <cellStyle name="60% - 强调文字颜色 4 38" xfId="1076"/>
    <cellStyle name="60% - 强调文字颜色 4 39" xfId="1082"/>
    <cellStyle name="60% - 强调文字颜色 4 4" xfId="4183"/>
    <cellStyle name="60% - 强调文字颜色 4 4 10" xfId="4264"/>
    <cellStyle name="60% - 强调文字颜色 4 4 11" xfId="3282"/>
    <cellStyle name="60% - 强调文字颜色 4 4 12" xfId="3304"/>
    <cellStyle name="60% - 强调文字颜色 4 4 13" xfId="3323"/>
    <cellStyle name="60% - 强调文字颜色 4 4 14" xfId="3338"/>
    <cellStyle name="60% - 强调文字颜色 4 4 15" xfId="3351"/>
    <cellStyle name="60% - 强调文字颜色 4 4 16" xfId="3370"/>
    <cellStyle name="60% - 强调文字颜色 4 4 17" xfId="3391"/>
    <cellStyle name="60% - 强调文字颜色 4 4 18" xfId="3393"/>
    <cellStyle name="60% - 强调文字颜色 4 4 2" xfId="3454"/>
    <cellStyle name="60% - 强调文字颜色 4 4 3" xfId="3456"/>
    <cellStyle name="60% - 强调文字颜色 4 4 4" xfId="3458"/>
    <cellStyle name="60% - 强调文字颜色 4 4 5" xfId="3461"/>
    <cellStyle name="60% - 强调文字颜色 4 4 6" xfId="3464"/>
    <cellStyle name="60% - 强调文字颜色 4 4 7" xfId="3442"/>
    <cellStyle name="60% - 强调文字颜色 4 4 8" xfId="3446"/>
    <cellStyle name="60% - 强调文字颜色 4 4 9" xfId="3449"/>
    <cellStyle name="60% - 强调文字颜色 4 40" xfId="1007"/>
    <cellStyle name="60% - 强调文字颜色 4 41" xfId="1013"/>
    <cellStyle name="60% - 强调文字颜色 4 42" xfId="1071"/>
    <cellStyle name="60% - 强调文字颜色 4 43" xfId="1077"/>
    <cellStyle name="60% - 强调文字颜色 4 44" xfId="1083"/>
    <cellStyle name="60% - 强调文字颜色 4 45" xfId="1088"/>
    <cellStyle name="60% - 强调文字颜色 4 46" xfId="1094"/>
    <cellStyle name="60% - 强调文字颜色 4 47" xfId="1117"/>
    <cellStyle name="60% - 强调文字颜色 4 48" xfId="1123"/>
    <cellStyle name="60% - 强调文字颜色 4 49" xfId="1129"/>
    <cellStyle name="60% - 强调文字颜色 4 5" xfId="4185"/>
    <cellStyle name="60% - 强调文字颜色 4 5 10" xfId="4265"/>
    <cellStyle name="60% - 强调文字颜色 4 5 11" xfId="4266"/>
    <cellStyle name="60% - 强调文字颜色 4 5 12" xfId="4267"/>
    <cellStyle name="60% - 强调文字颜色 4 5 13" xfId="4255"/>
    <cellStyle name="60% - 强调文字颜色 4 5 14" xfId="4257"/>
    <cellStyle name="60% - 强调文字颜色 4 5 15" xfId="4259"/>
    <cellStyle name="60% - 强调文字颜色 4 5 16" xfId="4261"/>
    <cellStyle name="60% - 强调文字颜色 4 5 17" xfId="4263"/>
    <cellStyle name="60% - 强调文字颜色 4 5 18" xfId="3420"/>
    <cellStyle name="60% - 强调文字颜色 4 5 2" xfId="893"/>
    <cellStyle name="60% - 强调文字颜色 4 5 3" xfId="899"/>
    <cellStyle name="60% - 强调文字颜色 4 5 4" xfId="905"/>
    <cellStyle name="60% - 强调文字颜色 4 5 5" xfId="910"/>
    <cellStyle name="60% - 强调文字颜色 4 5 6" xfId="914"/>
    <cellStyle name="60% - 强调文字颜色 4 5 7" xfId="918"/>
    <cellStyle name="60% - 强调文字颜色 4 5 8" xfId="923"/>
    <cellStyle name="60% - 强调文字颜色 4 5 9" xfId="927"/>
    <cellStyle name="60% - 强调文字颜色 4 50" xfId="1089"/>
    <cellStyle name="60% - 强调文字颜色 4 51" xfId="1095"/>
    <cellStyle name="60% - 强调文字颜色 4 52" xfId="1118"/>
    <cellStyle name="60% - 强调文字颜色 4 53" xfId="1124"/>
    <cellStyle name="60% - 强调文字颜色 4 54" xfId="1130"/>
    <cellStyle name="60% - 强调文字颜色 4 55" xfId="1135"/>
    <cellStyle name="60% - 强调文字颜色 4 56" xfId="1141"/>
    <cellStyle name="60% - 强调文字颜色 4 57" xfId="1159"/>
    <cellStyle name="60% - 强调文字颜色 4 58" xfId="1165"/>
    <cellStyle name="60% - 强调文字颜色 4 59" xfId="1171"/>
    <cellStyle name="60% - 强调文字颜色 4 6" xfId="4187"/>
    <cellStyle name="60% - 强调文字颜色 4 6 10" xfId="4268"/>
    <cellStyle name="60% - 强调文字颜色 4 6 11" xfId="4269"/>
    <cellStyle name="60% - 强调文字颜色 4 6 12" xfId="4270"/>
    <cellStyle name="60% - 强调文字颜色 4 6 13" xfId="4271"/>
    <cellStyle name="60% - 强调文字颜色 4 6 14" xfId="4272"/>
    <cellStyle name="60% - 强调文字颜色 4 6 15" xfId="4273"/>
    <cellStyle name="60% - 强调文字颜色 4 6 16" xfId="4274"/>
    <cellStyle name="60% - 强调文字颜色 4 6 17" xfId="4275"/>
    <cellStyle name="60% - 强调文字颜色 4 6 18" xfId="4276"/>
    <cellStyle name="60% - 强调文字颜色 4 6 2" xfId="4277"/>
    <cellStyle name="60% - 强调文字颜色 4 6 3" xfId="4278"/>
    <cellStyle name="60% - 强调文字颜色 4 6 4" xfId="4279"/>
    <cellStyle name="60% - 强调文字颜色 4 6 5" xfId="4280"/>
    <cellStyle name="60% - 强调文字颜色 4 6 6" xfId="4281"/>
    <cellStyle name="60% - 强调文字颜色 4 6 7" xfId="3477"/>
    <cellStyle name="60% - 强调文字颜色 4 6 8" xfId="3479"/>
    <cellStyle name="60% - 强调文字颜色 4 6 9" xfId="3481"/>
    <cellStyle name="60% - 强调文字颜色 4 60" xfId="1136"/>
    <cellStyle name="60% - 强调文字颜色 4 61" xfId="1142"/>
    <cellStyle name="60% - 强调文字颜色 4 62" xfId="1160"/>
    <cellStyle name="60% - 强调文字颜色 4 63" xfId="1166"/>
    <cellStyle name="60% - 强调文字颜色 4 64" xfId="1172"/>
    <cellStyle name="60% - 强调文字颜色 4 65" xfId="1177"/>
    <cellStyle name="60% - 强调文字颜色 4 66" xfId="1183"/>
    <cellStyle name="60% - 强调文字颜色 4 67" xfId="1200"/>
    <cellStyle name="60% - 强调文字颜色 4 68" xfId="1206"/>
    <cellStyle name="60% - 强调文字颜色 4 69" xfId="1212"/>
    <cellStyle name="60% - 强调文字颜色 4 7" xfId="4189"/>
    <cellStyle name="60% - 强调文字颜色 4 7 10" xfId="4282"/>
    <cellStyle name="60% - 强调文字颜色 4 7 11" xfId="4283"/>
    <cellStyle name="60% - 强调文字颜色 4 7 12" xfId="4284"/>
    <cellStyle name="60% - 强调文字颜色 4 7 13" xfId="4285"/>
    <cellStyle name="60% - 强调文字颜色 4 7 14" xfId="4286"/>
    <cellStyle name="60% - 强调文字颜色 4 7 15" xfId="4287"/>
    <cellStyle name="60% - 强调文字颜色 4 7 16" xfId="4288"/>
    <cellStyle name="60% - 强调文字颜色 4 7 17" xfId="4289"/>
    <cellStyle name="60% - 强调文字颜色 4 7 18" xfId="4290"/>
    <cellStyle name="60% - 强调文字颜色 4 7 2" xfId="4291"/>
    <cellStyle name="60% - 强调文字颜色 4 7 3" xfId="4292"/>
    <cellStyle name="60% - 强调文字颜色 4 7 4" xfId="4293"/>
    <cellStyle name="60% - 强调文字颜色 4 7 5" xfId="4294"/>
    <cellStyle name="60% - 强调文字颜色 4 7 6" xfId="4295"/>
    <cellStyle name="60% - 强调文字颜色 4 7 7" xfId="3494"/>
    <cellStyle name="60% - 强调文字颜色 4 7 8" xfId="3496"/>
    <cellStyle name="60% - 强调文字颜色 4 7 9" xfId="3498"/>
    <cellStyle name="60% - 强调文字颜色 4 70" xfId="1178"/>
    <cellStyle name="60% - 强调文字颜色 4 71" xfId="1184"/>
    <cellStyle name="60% - 强调文字颜色 4 72" xfId="1201"/>
    <cellStyle name="60% - 强调文字颜色 4 73" xfId="1207"/>
    <cellStyle name="60% - 强调文字颜色 4 74" xfId="1213"/>
    <cellStyle name="60% - 强调文字颜色 4 75" xfId="1218"/>
    <cellStyle name="60% - 强调文字颜色 4 76" xfId="1224"/>
    <cellStyle name="60% - 强调文字颜色 4 77" xfId="1232"/>
    <cellStyle name="60% - 强调文字颜色 4 78" xfId="1239"/>
    <cellStyle name="60% - 强调文字颜色 4 79" xfId="1246"/>
    <cellStyle name="60% - 强调文字颜色 4 8" xfId="4191"/>
    <cellStyle name="60% - 强调文字颜色 4 80" xfId="1219"/>
    <cellStyle name="60% - 强调文字颜色 4 81" xfId="1225"/>
    <cellStyle name="60% - 强调文字颜色 4 82" xfId="1233"/>
    <cellStyle name="60% - 强调文字颜色 4 83" xfId="1240"/>
    <cellStyle name="60% - 强调文字颜色 4 84" xfId="1247"/>
    <cellStyle name="60% - 强调文字颜色 4 85" xfId="1256"/>
    <cellStyle name="60% - 强调文字颜色 4 86" xfId="1264"/>
    <cellStyle name="60% - 强调文字颜色 4 87" xfId="1272"/>
    <cellStyle name="60% - 强调文字颜色 4 88" xfId="1280"/>
    <cellStyle name="60% - 强调文字颜色 4 89" xfId="1288"/>
    <cellStyle name="60% - 强调文字颜色 4 9" xfId="4193"/>
    <cellStyle name="60% - 强调文字颜色 4 90" xfId="1257"/>
    <cellStyle name="60% - 强调文字颜色 4 91" xfId="1265"/>
    <cellStyle name="60% - 强调文字颜色 4 92" xfId="1273"/>
    <cellStyle name="60% - 强调文字颜色 4 93" xfId="1281"/>
    <cellStyle name="60% - 强调文字颜色 4 94" xfId="1289"/>
    <cellStyle name="60% - 强调文字颜色 4 95" xfId="1296"/>
    <cellStyle name="60% - 强调文字颜色 4 96" xfId="1316"/>
    <cellStyle name="60% - 强调文字颜色 4 97" xfId="1320"/>
    <cellStyle name="60% - 强调文字颜色 4 98" xfId="1324"/>
    <cellStyle name="60% - 强调文字颜色 4 99" xfId="1020"/>
    <cellStyle name="60% - 强调文字颜色 5 10" xfId="146"/>
    <cellStyle name="60% - 强调文字颜色 5 100" xfId="4296"/>
    <cellStyle name="60% - 强调文字颜色 5 101" xfId="4298"/>
    <cellStyle name="60% - 强调文字颜色 5 102" xfId="3553"/>
    <cellStyle name="60% - 强调文字颜色 5 103" xfId="3556"/>
    <cellStyle name="60% - 强调文字颜色 5 104" xfId="3559"/>
    <cellStyle name="60% - 强调文字颜色 5 105" xfId="3502"/>
    <cellStyle name="60% - 强调文字颜色 5 106" xfId="3506"/>
    <cellStyle name="60% - 强调文字颜色 5 107" xfId="1500"/>
    <cellStyle name="60% - 强调文字颜色 5 108" xfId="1505"/>
    <cellStyle name="60% - 强调文字颜色 5 109" xfId="1510"/>
    <cellStyle name="60% - 强调文字颜色 5 11" xfId="155"/>
    <cellStyle name="60% - 强调文字颜色 5 110" xfId="3503"/>
    <cellStyle name="60% - 强调文字颜色 5 111" xfId="3507"/>
    <cellStyle name="60% - 强调文字颜色 5 112" xfId="1501"/>
    <cellStyle name="60% - 强调文字颜色 5 113" xfId="1506"/>
    <cellStyle name="60% - 强调文字颜色 5 114" xfId="1511"/>
    <cellStyle name="60% - 强调文字颜色 5 115" xfId="281"/>
    <cellStyle name="60% - 强调文字颜色 5 116" xfId="375"/>
    <cellStyle name="60% - 强调文字颜色 5 117" xfId="387"/>
    <cellStyle name="60% - 强调文字颜色 5 118" xfId="400"/>
    <cellStyle name="60% - 强调文字颜色 5 119" xfId="413"/>
    <cellStyle name="60% - 强调文字颜色 5 12" xfId="25"/>
    <cellStyle name="60% - 强调文字颜色 5 120" xfId="282"/>
    <cellStyle name="60% - 强调文字颜色 5 121" xfId="376"/>
    <cellStyle name="60% - 强调文字颜色 5 122" xfId="388"/>
    <cellStyle name="60% - 强调文字颜色 5 123" xfId="401"/>
    <cellStyle name="60% - 强调文字颜色 5 124" xfId="414"/>
    <cellStyle name="60% - 强调文字颜色 5 125" xfId="427"/>
    <cellStyle name="60% - 强调文字颜色 5 126" xfId="477"/>
    <cellStyle name="60% - 强调文字颜色 5 127" xfId="491"/>
    <cellStyle name="60% - 强调文字颜色 5 128" xfId="505"/>
    <cellStyle name="60% - 强调文字颜色 5 129" xfId="519"/>
    <cellStyle name="60% - 强调文字颜色 5 13" xfId="236"/>
    <cellStyle name="60% - 强调文字颜色 5 130" xfId="428"/>
    <cellStyle name="60% - 强调文字颜色 5 131" xfId="478"/>
    <cellStyle name="60% - 强调文字颜色 5 132" xfId="492"/>
    <cellStyle name="60% - 强调文字颜色 5 133" xfId="506"/>
    <cellStyle name="60% - 强调文字颜色 5 14" xfId="241"/>
    <cellStyle name="60% - 强调文字颜色 5 15" xfId="246"/>
    <cellStyle name="60% - 强调文字颜色 5 16" xfId="251"/>
    <cellStyle name="60% - 强调文字颜色 5 17" xfId="1326"/>
    <cellStyle name="60% - 强调文字颜色 5 18" xfId="1332"/>
    <cellStyle name="60% - 强调文字颜色 5 19" xfId="1338"/>
    <cellStyle name="60% - 强调文字颜色 5 2" xfId="1634"/>
    <cellStyle name="60% - 强调文字颜色 5 2 10" xfId="4302"/>
    <cellStyle name="60% - 强调文字颜色 5 2 11" xfId="4305"/>
    <cellStyle name="60% - 强调文字颜色 5 2 12" xfId="4308"/>
    <cellStyle name="60% - 强调文字颜色 5 2 13" xfId="4311"/>
    <cellStyle name="60% - 强调文字颜色 5 2 14" xfId="4314"/>
    <cellStyle name="60% - 强调文字颜色 5 2 15" xfId="4317"/>
    <cellStyle name="60% - 强调文字颜色 5 2 16" xfId="4320"/>
    <cellStyle name="60% - 强调文字颜色 5 2 17" xfId="4323"/>
    <cellStyle name="60% - 强调文字颜色 5 2 18" xfId="4326"/>
    <cellStyle name="60% - 强调文字颜色 5 2 2" xfId="4171"/>
    <cellStyle name="60% - 强调文字颜色 5 2 3" xfId="4173"/>
    <cellStyle name="60% - 强调文字颜色 5 2 4" xfId="4327"/>
    <cellStyle name="60% - 强调文字颜色 5 2 5" xfId="4328"/>
    <cellStyle name="60% - 强调文字颜色 5 2 6" xfId="4329"/>
    <cellStyle name="60% - 强调文字颜色 5 2 7" xfId="3519"/>
    <cellStyle name="60% - 强调文字颜色 5 2 8" xfId="3521"/>
    <cellStyle name="60% - 强调文字颜色 5 2 9" xfId="3523"/>
    <cellStyle name="60% - 强调文字颜色 5 20" xfId="247"/>
    <cellStyle name="60% - 强调文字颜色 5 21" xfId="252"/>
    <cellStyle name="60% - 强调文字颜色 5 22" xfId="1327"/>
    <cellStyle name="60% - 强调文字颜色 5 23" xfId="1333"/>
    <cellStyle name="60% - 强调文字颜色 5 24" xfId="1339"/>
    <cellStyle name="60% - 强调文字颜色 5 25" xfId="1344"/>
    <cellStyle name="60% - 强调文字颜色 5 26" xfId="1350"/>
    <cellStyle name="60% - 强调文字颜色 5 27" xfId="1385"/>
    <cellStyle name="60% - 强调文字颜色 5 28" xfId="1391"/>
    <cellStyle name="60% - 强调文字颜色 5 29" xfId="1397"/>
    <cellStyle name="60% - 强调文字颜色 5 3" xfId="3306"/>
    <cellStyle name="60% - 强调文字颜色 5 3 10" xfId="4125"/>
    <cellStyle name="60% - 强调文字颜色 5 3 11" xfId="4129"/>
    <cellStyle name="60% - 强调文字颜色 5 3 12" xfId="4077"/>
    <cellStyle name="60% - 强调文字颜色 5 3 13" xfId="4082"/>
    <cellStyle name="60% - 强调文字颜色 5 3 14" xfId="3084"/>
    <cellStyle name="60% - 强调文字颜色 5 3 15" xfId="3090"/>
    <cellStyle name="60% - 强调文字颜色 5 3 16" xfId="3096"/>
    <cellStyle name="60% - 强调文字颜色 5 3 17" xfId="2877"/>
    <cellStyle name="60% - 强调文字颜色 5 3 18" xfId="2884"/>
    <cellStyle name="60% - 强调文字颜色 5 3 2" xfId="3292"/>
    <cellStyle name="60% - 强调文字颜色 5 3 3" xfId="3294"/>
    <cellStyle name="60% - 强调文字颜色 5 3 4" xfId="4330"/>
    <cellStyle name="60% - 强调文字颜色 5 3 5" xfId="4331"/>
    <cellStyle name="60% - 强调文字颜色 5 3 6" xfId="4332"/>
    <cellStyle name="60% - 强调文字颜色 5 3 7" xfId="3533"/>
    <cellStyle name="60% - 强调文字颜色 5 3 8" xfId="3536"/>
    <cellStyle name="60% - 强调文字颜色 5 3 9" xfId="3539"/>
    <cellStyle name="60% - 强调文字颜色 5 30" xfId="1345"/>
    <cellStyle name="60% - 强调文字颜色 5 31" xfId="1351"/>
    <cellStyle name="60% - 强调文字颜色 5 32" xfId="1386"/>
    <cellStyle name="60% - 强调文字颜色 5 33" xfId="1392"/>
    <cellStyle name="60% - 强调文字颜色 5 34" xfId="1398"/>
    <cellStyle name="60% - 强调文字颜色 5 35" xfId="1404"/>
    <cellStyle name="60% - 强调文字颜色 5 36" xfId="1411"/>
    <cellStyle name="60% - 强调文字颜色 5 37" xfId="1452"/>
    <cellStyle name="60% - 强调文字颜色 5 38" xfId="1459"/>
    <cellStyle name="60% - 强调文字颜色 5 39" xfId="1466"/>
    <cellStyle name="60% - 强调文字颜色 5 4" xfId="3309"/>
    <cellStyle name="60% - 强调文字颜色 5 4 10" xfId="4034"/>
    <cellStyle name="60% - 强调文字颜色 5 4 11" xfId="4039"/>
    <cellStyle name="60% - 强调文字颜色 5 4 12" xfId="4044"/>
    <cellStyle name="60% - 强调文字颜色 5 4 13" xfId="4049"/>
    <cellStyle name="60% - 强调文字颜色 5 4 14" xfId="4054"/>
    <cellStyle name="60% - 强调文字颜色 5 4 15" xfId="4059"/>
    <cellStyle name="60% - 强调文字颜色 5 4 16" xfId="4063"/>
    <cellStyle name="60% - 强调文字颜色 5 4 17" xfId="4067"/>
    <cellStyle name="60% - 强调文字颜色 5 4 18" xfId="4071"/>
    <cellStyle name="60% - 强调文字颜色 5 4 2" xfId="132"/>
    <cellStyle name="60% - 强调文字颜色 5 4 3" xfId="167"/>
    <cellStyle name="60% - 强调文字颜色 5 4 4" xfId="4333"/>
    <cellStyle name="60% - 强调文字颜色 5 4 5" xfId="4297"/>
    <cellStyle name="60% - 强调文字颜色 5 4 6" xfId="4299"/>
    <cellStyle name="60% - 强调文字颜色 5 4 7" xfId="3554"/>
    <cellStyle name="60% - 强调文字颜色 5 4 8" xfId="3557"/>
    <cellStyle name="60% - 强调文字颜色 5 4 9" xfId="3560"/>
    <cellStyle name="60% - 强调文字颜色 5 40" xfId="1405"/>
    <cellStyle name="60% - 强调文字颜色 5 41" xfId="1412"/>
    <cellStyle name="60% - 强调文字颜色 5 42" xfId="1453"/>
    <cellStyle name="60% - 强调文字颜色 5 43" xfId="1460"/>
    <cellStyle name="60% - 强调文字颜色 5 44" xfId="1467"/>
    <cellStyle name="60% - 强调文字颜色 5 45" xfId="1474"/>
    <cellStyle name="60% - 强调文字颜色 5 46" xfId="1482"/>
    <cellStyle name="60% - 强调文字颜色 5 47" xfId="1515"/>
    <cellStyle name="60% - 强调文字颜色 5 48" xfId="1522"/>
    <cellStyle name="60% - 强调文字颜色 5 49" xfId="316"/>
    <cellStyle name="60% - 强调文字颜色 5 5" xfId="3311"/>
    <cellStyle name="60% - 强调文字颜色 5 5 10" xfId="3237"/>
    <cellStyle name="60% - 强调文字颜色 5 5 11" xfId="3243"/>
    <cellStyle name="60% - 强调文字颜色 5 5 12" xfId="3248"/>
    <cellStyle name="60% - 强调文字颜色 5 5 13" xfId="3253"/>
    <cellStyle name="60% - 强调文字颜色 5 5 14" xfId="3258"/>
    <cellStyle name="60% - 强调文字颜色 5 5 15" xfId="3263"/>
    <cellStyle name="60% - 强调文字颜色 5 5 16" xfId="3268"/>
    <cellStyle name="60% - 强调文字颜色 5 5 17" xfId="3271"/>
    <cellStyle name="60% - 强调文字颜色 5 5 18" xfId="3274"/>
    <cellStyle name="60% - 强调文字颜色 5 5 2" xfId="598"/>
    <cellStyle name="60% - 强调文字颜色 5 5 3" xfId="609"/>
    <cellStyle name="60% - 强调文字颜色 5 5 4" xfId="620"/>
    <cellStyle name="60% - 强调文字颜色 5 5 5" xfId="630"/>
    <cellStyle name="60% - 强调文字颜色 5 5 6" xfId="663"/>
    <cellStyle name="60% - 强调文字颜色 5 5 7" xfId="672"/>
    <cellStyle name="60% - 强调文字颜色 5 5 8" xfId="682"/>
    <cellStyle name="60% - 强调文字颜色 5 5 9" xfId="692"/>
    <cellStyle name="60% - 强调文字颜色 5 50" xfId="1475"/>
    <cellStyle name="60% - 强调文字颜色 5 51" xfId="1483"/>
    <cellStyle name="60% - 强调文字颜色 5 52" xfId="1516"/>
    <cellStyle name="60% - 强调文字颜色 5 53" xfId="1523"/>
    <cellStyle name="60% - 强调文字颜色 5 54" xfId="317"/>
    <cellStyle name="60% - 强调文字颜色 5 55" xfId="324"/>
    <cellStyle name="60% - 强调文字颜色 5 56" xfId="332"/>
    <cellStyle name="60% - 强调文字颜色 5 57" xfId="340"/>
    <cellStyle name="60% - 强调文字颜色 5 58" xfId="347"/>
    <cellStyle name="60% - 强调文字颜色 5 59" xfId="354"/>
    <cellStyle name="60% - 强调文字颜色 5 6" xfId="3313"/>
    <cellStyle name="60% - 强调文字颜色 5 6 10" xfId="5"/>
    <cellStyle name="60% - 强调文字颜色 5 6 11" xfId="756"/>
    <cellStyle name="60% - 强调文字颜色 5 6 12" xfId="766"/>
    <cellStyle name="60% - 强调文字颜色 5 6 13" xfId="774"/>
    <cellStyle name="60% - 强调文字颜色 5 6 14" xfId="783"/>
    <cellStyle name="60% - 强调文字颜色 5 6 15" xfId="792"/>
    <cellStyle name="60% - 强调文字颜色 5 6 16" xfId="799"/>
    <cellStyle name="60% - 强调文字颜色 5 6 17" xfId="808"/>
    <cellStyle name="60% - 强调文字颜色 5 6 18" xfId="813"/>
    <cellStyle name="60% - 强调文字颜色 5 6 2" xfId="4334"/>
    <cellStyle name="60% - 强调文字颜色 5 6 3" xfId="4335"/>
    <cellStyle name="60% - 强调文字颜色 5 6 4" xfId="4336"/>
    <cellStyle name="60% - 强调文字颜色 5 6 5" xfId="4337"/>
    <cellStyle name="60% - 强调文字颜色 5 6 6" xfId="4338"/>
    <cellStyle name="60% - 强调文字颜色 5 6 7" xfId="3573"/>
    <cellStyle name="60% - 强调文字颜色 5 6 8" xfId="3575"/>
    <cellStyle name="60% - 强调文字颜色 5 6 9" xfId="3577"/>
    <cellStyle name="60% - 强调文字颜色 5 60" xfId="325"/>
    <cellStyle name="60% - 强调文字颜色 5 61" xfId="333"/>
    <cellStyle name="60% - 强调文字颜色 5 62" xfId="341"/>
    <cellStyle name="60% - 强调文字颜色 5 63" xfId="348"/>
    <cellStyle name="60% - 强调文字颜色 5 64" xfId="355"/>
    <cellStyle name="60% - 强调文字颜色 5 65" xfId="361"/>
    <cellStyle name="60% - 强调文字颜色 5 66" xfId="368"/>
    <cellStyle name="60% - 强调文字颜色 5 67" xfId="1583"/>
    <cellStyle name="60% - 强调文字颜色 5 68" xfId="1589"/>
    <cellStyle name="60% - 强调文字颜色 5 69" xfId="1595"/>
    <cellStyle name="60% - 强调文字颜色 5 7" xfId="3315"/>
    <cellStyle name="60% - 强调文字颜色 5 7 10" xfId="1255"/>
    <cellStyle name="60% - 强调文字颜色 5 7 11" xfId="1263"/>
    <cellStyle name="60% - 强调文字颜色 5 7 12" xfId="1271"/>
    <cellStyle name="60% - 强调文字颜色 5 7 13" xfId="1279"/>
    <cellStyle name="60% - 强调文字颜色 5 7 14" xfId="1287"/>
    <cellStyle name="60% - 强调文字颜色 5 7 15" xfId="1295"/>
    <cellStyle name="60% - 强调文字颜色 5 7 16" xfId="1315"/>
    <cellStyle name="60% - 强调文字颜色 5 7 17" xfId="1319"/>
    <cellStyle name="60% - 强调文字颜色 5 7 18" xfId="1323"/>
    <cellStyle name="60% - 强调文字颜色 5 7 2" xfId="4195"/>
    <cellStyle name="60% - 强调文字颜色 5 7 3" xfId="4197"/>
    <cellStyle name="60% - 强调文字颜色 5 7 4" xfId="4339"/>
    <cellStyle name="60% - 强调文字颜色 5 7 5" xfId="4340"/>
    <cellStyle name="60% - 强调文字颜色 5 7 6" xfId="4341"/>
    <cellStyle name="60% - 强调文字颜色 5 7 7" xfId="3605"/>
    <cellStyle name="60% - 强调文字颜色 5 7 8" xfId="3607"/>
    <cellStyle name="60% - 强调文字颜色 5 7 9" xfId="3609"/>
    <cellStyle name="60% - 强调文字颜色 5 70" xfId="362"/>
    <cellStyle name="60% - 强调文字颜色 5 71" xfId="369"/>
    <cellStyle name="60% - 强调文字颜色 5 72" xfId="1584"/>
    <cellStyle name="60% - 强调文字颜色 5 73" xfId="1590"/>
    <cellStyle name="60% - 强调文字颜色 5 74" xfId="1596"/>
    <cellStyle name="60% - 强调文字颜色 5 75" xfId="1601"/>
    <cellStyle name="60% - 强调文字颜色 5 76" xfId="1607"/>
    <cellStyle name="60% - 强调文字颜色 5 77" xfId="1635"/>
    <cellStyle name="60% - 强调文字颜色 5 78" xfId="1641"/>
    <cellStyle name="60% - 强调文字颜色 5 79" xfId="1647"/>
    <cellStyle name="60% - 强调文字颜色 5 8" xfId="3317"/>
    <cellStyle name="60% - 强调文字颜色 5 80" xfId="1602"/>
    <cellStyle name="60% - 强调文字颜色 5 81" xfId="1608"/>
    <cellStyle name="60% - 强调文字颜色 5 82" xfId="1636"/>
    <cellStyle name="60% - 强调文字颜色 5 83" xfId="1642"/>
    <cellStyle name="60% - 强调文字颜色 5 84" xfId="1648"/>
    <cellStyle name="60% - 强调文字颜色 5 85" xfId="1654"/>
    <cellStyle name="60% - 强调文字颜色 5 86" xfId="1661"/>
    <cellStyle name="60% - 强调文字颜色 5 87" xfId="1669"/>
    <cellStyle name="60% - 强调文字颜色 5 88" xfId="1677"/>
    <cellStyle name="60% - 强调文字颜色 5 89" xfId="1685"/>
    <cellStyle name="60% - 强调文字颜色 5 9" xfId="3319"/>
    <cellStyle name="60% - 强调文字颜色 5 90" xfId="1655"/>
    <cellStyle name="60% - 强调文字颜色 5 91" xfId="1662"/>
    <cellStyle name="60% - 强调文字颜色 5 92" xfId="1670"/>
    <cellStyle name="60% - 强调文字颜色 5 93" xfId="1678"/>
    <cellStyle name="60% - 强调文字颜色 5 94" xfId="1686"/>
    <cellStyle name="60% - 强调文字颜色 5 95" xfId="1694"/>
    <cellStyle name="60% - 强调文字颜色 5 96" xfId="1702"/>
    <cellStyle name="60% - 强调文字颜色 5 97" xfId="1711"/>
    <cellStyle name="60% - 强调文字颜色 5 98" xfId="1718"/>
    <cellStyle name="60% - 强调文字颜色 5 99" xfId="448"/>
    <cellStyle name="60% - 强调文字颜色 6 10" xfId="552"/>
    <cellStyle name="60% - 强调文字颜色 6 100" xfId="4343"/>
    <cellStyle name="60% - 强调文字颜色 6 101" xfId="4345"/>
    <cellStyle name="60% - 强调文字颜色 6 102" xfId="3670"/>
    <cellStyle name="60% - 强调文字颜色 6 103" xfId="3673"/>
    <cellStyle name="60% - 强调文字颜色 6 104" xfId="3676"/>
    <cellStyle name="60% - 强调文字颜色 6 105" xfId="3613"/>
    <cellStyle name="60% - 强调文字颜色 6 106" xfId="3617"/>
    <cellStyle name="60% - 强调文字颜色 6 107" xfId="1960"/>
    <cellStyle name="60% - 强调文字颜色 6 108" xfId="1965"/>
    <cellStyle name="60% - 强调文字颜色 6 109" xfId="1970"/>
    <cellStyle name="60% - 强调文字颜色 6 11" xfId="556"/>
    <cellStyle name="60% - 强调文字颜色 6 110" xfId="3614"/>
    <cellStyle name="60% - 强调文字颜色 6 111" xfId="3618"/>
    <cellStyle name="60% - 强调文字颜色 6 112" xfId="1961"/>
    <cellStyle name="60% - 强调文字颜色 6 113" xfId="1966"/>
    <cellStyle name="60% - 强调文字颜色 6 114" xfId="1971"/>
    <cellStyle name="60% - 强调文字颜色 6 115" xfId="1725"/>
    <cellStyle name="60% - 强调文字颜色 6 116" xfId="1731"/>
    <cellStyle name="60% - 强调文字颜色 6 117" xfId="1737"/>
    <cellStyle name="60% - 强调文字颜色 6 118" xfId="1743"/>
    <cellStyle name="60% - 强调文字颜色 6 119" xfId="1749"/>
    <cellStyle name="60% - 强调文字颜色 6 12" xfId="561"/>
    <cellStyle name="60% - 强调文字颜色 6 120" xfId="1726"/>
    <cellStyle name="60% - 强调文字颜色 6 121" xfId="1732"/>
    <cellStyle name="60% - 强调文字颜色 6 122" xfId="1738"/>
    <cellStyle name="60% - 强调文字颜色 6 123" xfId="1744"/>
    <cellStyle name="60% - 强调文字颜色 6 124" xfId="1750"/>
    <cellStyle name="60% - 强调文字颜色 6 125" xfId="1755"/>
    <cellStyle name="60% - 强调文字颜色 6 126" xfId="1761"/>
    <cellStyle name="60% - 强调文字颜色 6 127" xfId="1767"/>
    <cellStyle name="60% - 强调文字颜色 6 128" xfId="1773"/>
    <cellStyle name="60% - 强调文字颜色 6 129" xfId="1779"/>
    <cellStyle name="60% - 强调文字颜色 6 13" xfId="566"/>
    <cellStyle name="60% - 强调文字颜色 6 130" xfId="1756"/>
    <cellStyle name="60% - 强调文字颜色 6 131" xfId="1762"/>
    <cellStyle name="60% - 强调文字颜色 6 132" xfId="1768"/>
    <cellStyle name="60% - 强调文字颜色 6 133" xfId="1774"/>
    <cellStyle name="60% - 强调文字颜色 6 14" xfId="571"/>
    <cellStyle name="60% - 强调文字颜色 6 15" xfId="721"/>
    <cellStyle name="60% - 强调文字颜色 6 16" xfId="726"/>
    <cellStyle name="60% - 强调文字颜色 6 17" xfId="1815"/>
    <cellStyle name="60% - 强调文字颜色 6 18" xfId="1821"/>
    <cellStyle name="60% - 强调文字颜色 6 19" xfId="1827"/>
    <cellStyle name="60% - 强调文字颜色 6 2" xfId="4346"/>
    <cellStyle name="60% - 强调文字颜色 6 2 10" xfId="4347"/>
    <cellStyle name="60% - 强调文字颜色 6 2 11" xfId="4348"/>
    <cellStyle name="60% - 强调文字颜色 6 2 12" xfId="4349"/>
    <cellStyle name="60% - 强调文字颜色 6 2 13" xfId="4350"/>
    <cellStyle name="60% - 强调文字颜色 6 2 14" xfId="4351"/>
    <cellStyle name="60% - 强调文字颜色 6 2 15" xfId="4352"/>
    <cellStyle name="60% - 强调文字颜色 6 2 16" xfId="4353"/>
    <cellStyle name="60% - 强调文字颜色 6 2 17" xfId="4354"/>
    <cellStyle name="60% - 强调文字颜色 6 2 18" xfId="4355"/>
    <cellStyle name="60% - 强调文字颜色 6 2 2" xfId="4241"/>
    <cellStyle name="60% - 强调文字颜色 6 2 3" xfId="4243"/>
    <cellStyle name="60% - 强调文字颜色 6 2 4" xfId="4356"/>
    <cellStyle name="60% - 强调文字颜色 6 2 5" xfId="4357"/>
    <cellStyle name="60% - 强调文字颜色 6 2 6" xfId="4358"/>
    <cellStyle name="60% - 强调文字颜色 6 2 7" xfId="2405"/>
    <cellStyle name="60% - 强调文字颜色 6 2 8" xfId="2408"/>
    <cellStyle name="60% - 强调文字颜色 6 2 9" xfId="2411"/>
    <cellStyle name="60% - 强调文字颜色 6 20" xfId="722"/>
    <cellStyle name="60% - 强调文字颜色 6 21" xfId="727"/>
    <cellStyle name="60% - 强调文字颜色 6 22" xfId="1816"/>
    <cellStyle name="60% - 强调文字颜色 6 23" xfId="1822"/>
    <cellStyle name="60% - 强调文字颜色 6 24" xfId="1828"/>
    <cellStyle name="60% - 强调文字颜色 6 25" xfId="1833"/>
    <cellStyle name="60% - 强调文字颜色 6 26" xfId="1839"/>
    <cellStyle name="60% - 强调文字颜色 6 27" xfId="1869"/>
    <cellStyle name="60% - 强调文字颜色 6 28" xfId="1875"/>
    <cellStyle name="60% - 强调文字颜色 6 29" xfId="1881"/>
    <cellStyle name="60% - 强调文字颜色 6 3" xfId="296"/>
    <cellStyle name="60% - 强调文字颜色 6 3 10" xfId="4359"/>
    <cellStyle name="60% - 强调文字颜色 6 3 11" xfId="4360"/>
    <cellStyle name="60% - 强调文字颜色 6 3 12" xfId="4361"/>
    <cellStyle name="60% - 强调文字颜色 6 3 13" xfId="4362"/>
    <cellStyle name="60% - 强调文字颜色 6 3 14" xfId="3800"/>
    <cellStyle name="60% - 强调文字颜色 6 3 15" xfId="3802"/>
    <cellStyle name="60% - 强调文字颜色 6 3 16" xfId="3804"/>
    <cellStyle name="60% - 强调文字颜色 6 3 17" xfId="3752"/>
    <cellStyle name="60% - 强调文字颜色 6 3 18" xfId="3755"/>
    <cellStyle name="60% - 强调文字颜色 6 3 2" xfId="3379"/>
    <cellStyle name="60% - 强调文字颜色 6 3 3" xfId="3381"/>
    <cellStyle name="60% - 强调文字颜色 6 3 4" xfId="4363"/>
    <cellStyle name="60% - 强调文字颜色 6 3 5" xfId="4364"/>
    <cellStyle name="60% - 强调文字颜色 6 3 6" xfId="4365"/>
    <cellStyle name="60% - 强调文字颜色 6 3 7" xfId="3651"/>
    <cellStyle name="60% - 强调文字颜色 6 3 8" xfId="3653"/>
    <cellStyle name="60% - 强调文字颜色 6 3 9" xfId="3655"/>
    <cellStyle name="60% - 强调文字颜色 6 30" xfId="1834"/>
    <cellStyle name="60% - 强调文字颜色 6 31" xfId="1840"/>
    <cellStyle name="60% - 强调文字颜色 6 32" xfId="1870"/>
    <cellStyle name="60% - 强调文字颜色 6 33" xfId="1876"/>
    <cellStyle name="60% - 强调文字颜色 6 34" xfId="1882"/>
    <cellStyle name="60% - 强调文字颜色 6 35" xfId="1888"/>
    <cellStyle name="60% - 强调文字颜色 6 36" xfId="1894"/>
    <cellStyle name="60% - 强调文字颜色 6 37" xfId="1925"/>
    <cellStyle name="60% - 强调文字颜色 6 38" xfId="1931"/>
    <cellStyle name="60% - 强调文字颜色 6 39" xfId="1937"/>
    <cellStyle name="60% - 强调文字颜色 6 4" xfId="298"/>
    <cellStyle name="60% - 强调文字颜色 6 4 10" xfId="4366"/>
    <cellStyle name="60% - 强调文字颜色 6 4 11" xfId="4367"/>
    <cellStyle name="60% - 强调文字颜色 6 4 12" xfId="4368"/>
    <cellStyle name="60% - 强调文字颜色 6 4 13" xfId="4369"/>
    <cellStyle name="60% - 强调文字颜色 6 4 14" xfId="4370"/>
    <cellStyle name="60% - 强调文字颜色 6 4 15" xfId="4371"/>
    <cellStyle name="60% - 强调文字颜色 6 4 16" xfId="4372"/>
    <cellStyle name="60% - 强调文字颜色 6 4 17" xfId="4373"/>
    <cellStyle name="60% - 强调文字颜色 6 4 18" xfId="4374"/>
    <cellStyle name="60% - 强调文字颜色 6 4 2" xfId="717"/>
    <cellStyle name="60% - 强调文字颜色 6 4 3" xfId="719"/>
    <cellStyle name="60% - 强调文字颜色 6 4 4" xfId="4375"/>
    <cellStyle name="60% - 强调文字颜色 6 4 5" xfId="4342"/>
    <cellStyle name="60% - 强调文字颜色 6 4 6" xfId="4344"/>
    <cellStyle name="60% - 强调文字颜色 6 4 7" xfId="3669"/>
    <cellStyle name="60% - 强调文字颜色 6 4 8" xfId="3672"/>
    <cellStyle name="60% - 强调文字颜色 6 4 9" xfId="3675"/>
    <cellStyle name="60% - 强调文字颜色 6 40" xfId="1887"/>
    <cellStyle name="60% - 强调文字颜色 6 41" xfId="1893"/>
    <cellStyle name="60% - 强调文字颜色 6 42" xfId="1924"/>
    <cellStyle name="60% - 强调文字颜色 6 43" xfId="1930"/>
    <cellStyle name="60% - 强调文字颜色 6 44" xfId="1936"/>
    <cellStyle name="60% - 强调文字颜色 6 45" xfId="4377"/>
    <cellStyle name="60% - 强调文字颜色 6 46" xfId="4379"/>
    <cellStyle name="60% - 强调文字颜色 6 47" xfId="4381"/>
    <cellStyle name="60% - 强调文字颜色 6 48" xfId="4383"/>
    <cellStyle name="60% - 强调文字颜色 6 49" xfId="4385"/>
    <cellStyle name="60% - 强调文字颜色 6 5" xfId="4386"/>
    <cellStyle name="60% - 强调文字颜色 6 5 10" xfId="4387"/>
    <cellStyle name="60% - 强调文字颜色 6 5 11" xfId="4388"/>
    <cellStyle name="60% - 强调文字颜色 6 5 12" xfId="4389"/>
    <cellStyle name="60% - 强调文字颜色 6 5 13" xfId="4390"/>
    <cellStyle name="60% - 强调文字颜色 6 5 14" xfId="4391"/>
    <cellStyle name="60% - 强调文字颜色 6 5 15" xfId="4392"/>
    <cellStyle name="60% - 强调文字颜色 6 5 16" xfId="4393"/>
    <cellStyle name="60% - 强调文字颜色 6 5 17" xfId="4394"/>
    <cellStyle name="60% - 强调文字颜色 6 5 18" xfId="4395"/>
    <cellStyle name="60% - 强调文字颜色 6 5 2" xfId="4396"/>
    <cellStyle name="60% - 强调文字颜色 6 5 3" xfId="4397"/>
    <cellStyle name="60% - 强调文字颜色 6 5 4" xfId="4398"/>
    <cellStyle name="60% - 强调文字颜色 6 5 5" xfId="4399"/>
    <cellStyle name="60% - 强调文字颜色 6 5 6" xfId="4400"/>
    <cellStyle name="60% - 强调文字颜色 6 5 7" xfId="4401"/>
    <cellStyle name="60% - 强调文字颜色 6 5 8" xfId="4402"/>
    <cellStyle name="60% - 强调文字颜色 6 5 9" xfId="4403"/>
    <cellStyle name="60% - 强调文字颜色 6 50" xfId="4376"/>
    <cellStyle name="60% - 强调文字颜色 6 51" xfId="4378"/>
    <cellStyle name="60% - 强调文字颜色 6 52" xfId="4380"/>
    <cellStyle name="60% - 强调文字颜色 6 53" xfId="4382"/>
    <cellStyle name="60% - 强调文字颜色 6 54" xfId="4384"/>
    <cellStyle name="60% - 强调文字颜色 6 55" xfId="4405"/>
    <cellStyle name="60% - 强调文字颜色 6 56" xfId="4407"/>
    <cellStyle name="60% - 强调文字颜色 6 57" xfId="4409"/>
    <cellStyle name="60% - 强调文字颜色 6 58" xfId="4411"/>
    <cellStyle name="60% - 强调文字颜色 6 59" xfId="4413"/>
    <cellStyle name="60% - 强调文字颜色 6 6" xfId="4414"/>
    <cellStyle name="60% - 强调文字颜色 6 6 10" xfId="4415"/>
    <cellStyle name="60% - 强调文字颜色 6 6 11" xfId="4416"/>
    <cellStyle name="60% - 强调文字颜色 6 6 12" xfId="4417"/>
    <cellStyle name="60% - 强调文字颜色 6 6 13" xfId="4418"/>
    <cellStyle name="60% - 强调文字颜色 6 6 14" xfId="4419"/>
    <cellStyle name="60% - 强调文字颜色 6 6 15" xfId="4420"/>
    <cellStyle name="60% - 强调文字颜色 6 6 16" xfId="4421"/>
    <cellStyle name="60% - 强调文字颜色 6 6 17" xfId="4422"/>
    <cellStyle name="60% - 强调文字颜色 6 6 18" xfId="4423"/>
    <cellStyle name="60% - 强调文字颜色 6 6 2" xfId="4424"/>
    <cellStyle name="60% - 强调文字颜色 6 6 3" xfId="4425"/>
    <cellStyle name="60% - 强调文字颜色 6 6 4" xfId="4426"/>
    <cellStyle name="60% - 强调文字颜色 6 6 5" xfId="4427"/>
    <cellStyle name="60% - 强调文字颜色 6 6 6" xfId="4428"/>
    <cellStyle name="60% - 强调文字颜色 6 6 7" xfId="4429"/>
    <cellStyle name="60% - 强调文字颜色 6 6 8" xfId="4431"/>
    <cellStyle name="60% - 强调文字颜色 6 6 9" xfId="4433"/>
    <cellStyle name="60% - 强调文字颜色 6 60" xfId="4404"/>
    <cellStyle name="60% - 强调文字颜色 6 61" xfId="4406"/>
    <cellStyle name="60% - 强调文字颜色 6 62" xfId="4408"/>
    <cellStyle name="60% - 强调文字颜色 6 63" xfId="4410"/>
    <cellStyle name="60% - 强调文字颜色 6 64" xfId="4412"/>
    <cellStyle name="60% - 强调文字颜色 6 65" xfId="4435"/>
    <cellStyle name="60% - 强调文字颜色 6 66" xfId="4437"/>
    <cellStyle name="60% - 强调文字颜色 6 67" xfId="4439"/>
    <cellStyle name="60% - 强调文字颜色 6 68" xfId="4441"/>
    <cellStyle name="60% - 强调文字颜色 6 69" xfId="4443"/>
    <cellStyle name="60% - 强调文字颜色 6 7" xfId="4444"/>
    <cellStyle name="60% - 强调文字颜色 6 7 10" xfId="4445"/>
    <cellStyle name="60% - 强调文字颜色 6 7 11" xfId="4446"/>
    <cellStyle name="60% - 强调文字颜色 6 7 12" xfId="4447"/>
    <cellStyle name="60% - 强调文字颜色 6 7 13" xfId="4448"/>
    <cellStyle name="60% - 强调文字颜色 6 7 14" xfId="4449"/>
    <cellStyle name="60% - 强调文字颜色 6 7 15" xfId="4450"/>
    <cellStyle name="60% - 强调文字颜色 6 7 16" xfId="4451"/>
    <cellStyle name="60% - 强调文字颜色 6 7 17" xfId="4452"/>
    <cellStyle name="60% - 强调文字颜色 6 7 18" xfId="4453"/>
    <cellStyle name="60% - 强调文字颜色 6 7 2" xfId="4454"/>
    <cellStyle name="60% - 强调文字颜色 6 7 3" xfId="4455"/>
    <cellStyle name="60% - 强调文字颜色 6 7 4" xfId="4456"/>
    <cellStyle name="60% - 强调文字颜色 6 7 5" xfId="4457"/>
    <cellStyle name="60% - 强调文字颜色 6 7 6" xfId="4458"/>
    <cellStyle name="60% - 强调文字颜色 6 7 7" xfId="4459"/>
    <cellStyle name="60% - 强调文字颜色 6 7 8" xfId="4460"/>
    <cellStyle name="60% - 强调文字颜色 6 7 9" xfId="4461"/>
    <cellStyle name="60% - 强调文字颜色 6 70" xfId="4434"/>
    <cellStyle name="60% - 强调文字颜色 6 71" xfId="4436"/>
    <cellStyle name="60% - 强调文字颜色 6 72" xfId="4438"/>
    <cellStyle name="60% - 强调文字颜色 6 73" xfId="4440"/>
    <cellStyle name="60% - 强调文字颜色 6 74" xfId="4442"/>
    <cellStyle name="60% - 强调文字颜色 6 75" xfId="4463"/>
    <cellStyle name="60% - 强调文字颜色 6 76" xfId="4465"/>
    <cellStyle name="60% - 强调文字颜色 6 77" xfId="4467"/>
    <cellStyle name="60% - 强调文字颜色 6 78" xfId="4469"/>
    <cellStyle name="60% - 强调文字颜色 6 79" xfId="4471"/>
    <cellStyle name="60% - 强调文字颜色 6 8" xfId="4472"/>
    <cellStyle name="60% - 强调文字颜色 6 80" xfId="4462"/>
    <cellStyle name="60% - 强调文字颜色 6 81" xfId="4464"/>
    <cellStyle name="60% - 强调文字颜色 6 82" xfId="4466"/>
    <cellStyle name="60% - 强调文字颜色 6 83" xfId="4468"/>
    <cellStyle name="60% - 强调文字颜色 6 84" xfId="4470"/>
    <cellStyle name="60% - 强调文字颜色 6 85" xfId="4474"/>
    <cellStyle name="60% - 强调文字颜色 6 86" xfId="4476"/>
    <cellStyle name="60% - 强调文字颜色 6 87" xfId="4478"/>
    <cellStyle name="60% - 强调文字颜色 6 88" xfId="4480"/>
    <cellStyle name="60% - 强调文字颜色 6 89" xfId="4482"/>
    <cellStyle name="60% - 强调文字颜色 6 9" xfId="4483"/>
    <cellStyle name="60% - 强调文字颜色 6 90" xfId="4473"/>
    <cellStyle name="60% - 强调文字颜色 6 91" xfId="4475"/>
    <cellStyle name="60% - 强调文字颜色 6 92" xfId="4477"/>
    <cellStyle name="60% - 强调文字颜色 6 93" xfId="4479"/>
    <cellStyle name="60% - 强调文字颜色 6 94" xfId="4481"/>
    <cellStyle name="60% - 强调文字颜色 6 95" xfId="4484"/>
    <cellStyle name="60% - 强调文字颜色 6 96" xfId="4485"/>
    <cellStyle name="60% - 强调文字颜色 6 97" xfId="4486"/>
    <cellStyle name="60% - 强调文字颜色 6 98" xfId="4487"/>
    <cellStyle name="60% - 强调文字颜色 6 99" xfId="4488"/>
    <cellStyle name="Normal_Sheet1" xfId="4490"/>
    <cellStyle name="标题 1 10" xfId="4491"/>
    <cellStyle name="标题 1 100" xfId="4493"/>
    <cellStyle name="标题 1 101" xfId="4495"/>
    <cellStyle name="标题 1 102" xfId="4497"/>
    <cellStyle name="标题 1 103" xfId="4499"/>
    <cellStyle name="标题 1 104" xfId="4501"/>
    <cellStyle name="标题 1 105" xfId="4503"/>
    <cellStyle name="标题 1 106" xfId="4505"/>
    <cellStyle name="标题 1 107" xfId="4507"/>
    <cellStyle name="标题 1 108" xfId="4509"/>
    <cellStyle name="标题 1 109" xfId="4511"/>
    <cellStyle name="标题 1 11" xfId="4512"/>
    <cellStyle name="标题 1 110" xfId="4502"/>
    <cellStyle name="标题 1 111" xfId="4504"/>
    <cellStyle name="标题 1 112" xfId="4506"/>
    <cellStyle name="标题 1 113" xfId="4508"/>
    <cellStyle name="标题 1 114" xfId="4510"/>
    <cellStyle name="标题 1 115" xfId="4514"/>
    <cellStyle name="标题 1 116" xfId="4516"/>
    <cellStyle name="标题 1 117" xfId="4518"/>
    <cellStyle name="标题 1 118" xfId="4520"/>
    <cellStyle name="标题 1 119" xfId="4522"/>
    <cellStyle name="标题 1 12" xfId="4523"/>
    <cellStyle name="标题 1 120" xfId="4513"/>
    <cellStyle name="标题 1 121" xfId="4515"/>
    <cellStyle name="标题 1 122" xfId="4517"/>
    <cellStyle name="标题 1 123" xfId="4519"/>
    <cellStyle name="标题 1 124" xfId="4521"/>
    <cellStyle name="标题 1 125" xfId="4525"/>
    <cellStyle name="标题 1 126" xfId="4527"/>
    <cellStyle name="标题 1 127" xfId="4529"/>
    <cellStyle name="标题 1 128" xfId="4531"/>
    <cellStyle name="标题 1 129" xfId="4532"/>
    <cellStyle name="标题 1 13" xfId="4533"/>
    <cellStyle name="标题 1 130" xfId="4524"/>
    <cellStyle name="标题 1 131" xfId="4526"/>
    <cellStyle name="标题 1 132" xfId="4528"/>
    <cellStyle name="标题 1 133" xfId="4530"/>
    <cellStyle name="标题 1 14" xfId="4534"/>
    <cellStyle name="标题 1 15" xfId="4536"/>
    <cellStyle name="标题 1 16" xfId="4538"/>
    <cellStyle name="标题 1 17" xfId="4540"/>
    <cellStyle name="标题 1 18" xfId="4542"/>
    <cellStyle name="标题 1 19" xfId="4544"/>
    <cellStyle name="标题 1 2" xfId="4545"/>
    <cellStyle name="标题 1 2 10" xfId="4546"/>
    <cellStyle name="标题 1 2 11" xfId="4547"/>
    <cellStyle name="标题 1 2 12" xfId="4548"/>
    <cellStyle name="标题 1 2 13" xfId="4549"/>
    <cellStyle name="标题 1 2 14" xfId="4550"/>
    <cellStyle name="标题 1 2 15" xfId="4551"/>
    <cellStyle name="标题 1 2 16" xfId="4552"/>
    <cellStyle name="标题 1 2 17" xfId="4553"/>
    <cellStyle name="标题 1 2 18" xfId="4554"/>
    <cellStyle name="标题 1 2 2" xfId="4555"/>
    <cellStyle name="标题 1 2 3" xfId="4556"/>
    <cellStyle name="标题 1 2 4" xfId="4557"/>
    <cellStyle name="标题 1 2 5" xfId="4558"/>
    <cellStyle name="标题 1 2 6" xfId="4559"/>
    <cellStyle name="标题 1 2 7" xfId="4560"/>
    <cellStyle name="标题 1 2 8" xfId="4561"/>
    <cellStyle name="标题 1 2 9" xfId="4562"/>
    <cellStyle name="标题 1 20" xfId="4535"/>
    <cellStyle name="标题 1 21" xfId="4537"/>
    <cellStyle name="标题 1 22" xfId="4539"/>
    <cellStyle name="标题 1 23" xfId="4541"/>
    <cellStyle name="标题 1 24" xfId="4543"/>
    <cellStyle name="标题 1 25" xfId="4564"/>
    <cellStyle name="标题 1 26" xfId="4566"/>
    <cellStyle name="标题 1 27" xfId="4568"/>
    <cellStyle name="标题 1 28" xfId="4570"/>
    <cellStyle name="标题 1 29" xfId="4572"/>
    <cellStyle name="标题 1 3" xfId="4573"/>
    <cellStyle name="标题 1 3 10" xfId="4574"/>
    <cellStyle name="标题 1 3 11" xfId="4575"/>
    <cellStyle name="标题 1 3 12" xfId="4489"/>
    <cellStyle name="标题 1 3 13" xfId="4576"/>
    <cellStyle name="标题 1 3 14" xfId="4577"/>
    <cellStyle name="标题 1 3 15" xfId="4578"/>
    <cellStyle name="标题 1 3 16" xfId="4579"/>
    <cellStyle name="标题 1 3 17" xfId="4580"/>
    <cellStyle name="标题 1 3 18" xfId="4581"/>
    <cellStyle name="标题 1 3 2" xfId="4582"/>
    <cellStyle name="标题 1 3 3" xfId="4583"/>
    <cellStyle name="标题 1 3 4" xfId="4584"/>
    <cellStyle name="标题 1 3 5" xfId="4585"/>
    <cellStyle name="标题 1 3 6" xfId="4586"/>
    <cellStyle name="标题 1 3 7" xfId="4587"/>
    <cellStyle name="标题 1 3 8" xfId="4588"/>
    <cellStyle name="标题 1 3 9" xfId="4589"/>
    <cellStyle name="标题 1 30" xfId="4563"/>
    <cellStyle name="标题 1 31" xfId="4565"/>
    <cellStyle name="标题 1 32" xfId="4567"/>
    <cellStyle name="标题 1 33" xfId="4569"/>
    <cellStyle name="标题 1 34" xfId="4571"/>
    <cellStyle name="标题 1 35" xfId="4591"/>
    <cellStyle name="标题 1 36" xfId="4593"/>
    <cellStyle name="标题 1 37" xfId="4595"/>
    <cellStyle name="标题 1 38" xfId="4597"/>
    <cellStyle name="标题 1 39" xfId="4599"/>
    <cellStyle name="标题 1 4" xfId="4600"/>
    <cellStyle name="标题 1 4 10" xfId="4601"/>
    <cellStyle name="标题 1 4 11" xfId="4602"/>
    <cellStyle name="标题 1 4 12" xfId="4603"/>
    <cellStyle name="标题 1 4 13" xfId="4604"/>
    <cellStyle name="标题 1 4 14" xfId="4605"/>
    <cellStyle name="标题 1 4 15" xfId="4606"/>
    <cellStyle name="标题 1 4 16" xfId="4607"/>
    <cellStyle name="标题 1 4 17" xfId="4608"/>
    <cellStyle name="标题 1 4 18" xfId="4609"/>
    <cellStyle name="标题 1 4 2" xfId="4610"/>
    <cellStyle name="标题 1 4 3" xfId="4611"/>
    <cellStyle name="标题 1 4 4" xfId="4612"/>
    <cellStyle name="标题 1 4 5" xfId="4492"/>
    <cellStyle name="标题 1 4 6" xfId="4494"/>
    <cellStyle name="标题 1 4 7" xfId="4496"/>
    <cellStyle name="标题 1 4 8" xfId="4498"/>
    <cellStyle name="标题 1 4 9" xfId="4500"/>
    <cellStyle name="标题 1 40" xfId="4590"/>
    <cellStyle name="标题 1 41" xfId="4592"/>
    <cellStyle name="标题 1 42" xfId="4594"/>
    <cellStyle name="标题 1 43" xfId="4596"/>
    <cellStyle name="标题 1 44" xfId="4598"/>
    <cellStyle name="标题 1 45" xfId="4614"/>
    <cellStyle name="标题 1 46" xfId="4616"/>
    <cellStyle name="标题 1 47" xfId="4618"/>
    <cellStyle name="标题 1 48" xfId="4620"/>
    <cellStyle name="标题 1 49" xfId="4622"/>
    <cellStyle name="标题 1 5" xfId="4623"/>
    <cellStyle name="标题 1 5 10" xfId="4624"/>
    <cellStyle name="标题 1 5 11" xfId="4625"/>
    <cellStyle name="标题 1 5 12" xfId="4626"/>
    <cellStyle name="标题 1 5 13" xfId="4627"/>
    <cellStyle name="标题 1 5 14" xfId="4628"/>
    <cellStyle name="标题 1 5 15" xfId="4629"/>
    <cellStyle name="标题 1 5 16" xfId="4630"/>
    <cellStyle name="标题 1 5 17" xfId="4631"/>
    <cellStyle name="标题 1 5 18" xfId="4632"/>
    <cellStyle name="标题 1 5 2" xfId="4633"/>
    <cellStyle name="标题 1 5 3" xfId="4634"/>
    <cellStyle name="标题 1 5 4" xfId="4635"/>
    <cellStyle name="标题 1 5 5" xfId="4636"/>
    <cellStyle name="标题 1 5 6" xfId="4637"/>
    <cellStyle name="标题 1 5 7" xfId="4638"/>
    <cellStyle name="标题 1 5 8" xfId="4639"/>
    <cellStyle name="标题 1 5 9" xfId="4640"/>
    <cellStyle name="标题 1 50" xfId="4613"/>
    <cellStyle name="标题 1 51" xfId="4615"/>
    <cellStyle name="标题 1 52" xfId="4617"/>
    <cellStyle name="标题 1 53" xfId="4619"/>
    <cellStyle name="标题 1 54" xfId="4621"/>
    <cellStyle name="标题 1 55" xfId="4642"/>
    <cellStyle name="标题 1 56" xfId="4644"/>
    <cellStyle name="标题 1 57" xfId="4646"/>
    <cellStyle name="标题 1 58" xfId="4648"/>
    <cellStyle name="标题 1 59" xfId="4650"/>
    <cellStyle name="标题 1 6" xfId="4651"/>
    <cellStyle name="标题 1 6 10" xfId="4652"/>
    <cellStyle name="标题 1 6 11" xfId="4653"/>
    <cellStyle name="标题 1 6 12" xfId="4654"/>
    <cellStyle name="标题 1 6 13" xfId="4656"/>
    <cellStyle name="标题 1 6 14" xfId="4658"/>
    <cellStyle name="标题 1 6 15" xfId="4660"/>
    <cellStyle name="标题 1 6 16" xfId="4662"/>
    <cellStyle name="标题 1 6 17" xfId="4664"/>
    <cellStyle name="标题 1 6 18" xfId="4666"/>
    <cellStyle name="标题 1 6 2" xfId="4667"/>
    <cellStyle name="标题 1 6 3" xfId="4668"/>
    <cellStyle name="标题 1 6 4" xfId="4669"/>
    <cellStyle name="标题 1 6 5" xfId="4670"/>
    <cellStyle name="标题 1 6 6" xfId="4671"/>
    <cellStyle name="标题 1 6 7" xfId="4672"/>
    <cellStyle name="标题 1 6 8" xfId="4673"/>
    <cellStyle name="标题 1 6 9" xfId="4674"/>
    <cellStyle name="标题 1 60" xfId="4641"/>
    <cellStyle name="标题 1 61" xfId="4643"/>
    <cellStyle name="标题 1 62" xfId="4645"/>
    <cellStyle name="标题 1 63" xfId="4647"/>
    <cellStyle name="标题 1 64" xfId="4649"/>
    <cellStyle name="标题 1 65" xfId="4676"/>
    <cellStyle name="标题 1 66" xfId="4678"/>
    <cellStyle name="标题 1 67" xfId="4680"/>
    <cellStyle name="标题 1 68" xfId="4682"/>
    <cellStyle name="标题 1 69" xfId="4684"/>
    <cellStyle name="标题 1 7" xfId="4685"/>
    <cellStyle name="标题 1 7 10" xfId="4686"/>
    <cellStyle name="标题 1 7 11" xfId="4687"/>
    <cellStyle name="标题 1 7 12" xfId="4688"/>
    <cellStyle name="标题 1 7 13" xfId="4689"/>
    <cellStyle name="标题 1 7 14" xfId="4690"/>
    <cellStyle name="标题 1 7 15" xfId="4691"/>
    <cellStyle name="标题 1 7 16" xfId="4692"/>
    <cellStyle name="标题 1 7 17" xfId="4693"/>
    <cellStyle name="标题 1 7 18" xfId="4694"/>
    <cellStyle name="标题 1 7 2" xfId="4695"/>
    <cellStyle name="标题 1 7 3" xfId="4696"/>
    <cellStyle name="标题 1 7 4" xfId="4697"/>
    <cellStyle name="标题 1 7 5" xfId="4698"/>
    <cellStyle name="标题 1 7 6" xfId="4699"/>
    <cellStyle name="标题 1 7 7" xfId="4700"/>
    <cellStyle name="标题 1 7 8" xfId="4701"/>
    <cellStyle name="标题 1 7 9" xfId="4702"/>
    <cellStyle name="标题 1 70" xfId="4675"/>
    <cellStyle name="标题 1 71" xfId="4677"/>
    <cellStyle name="标题 1 72" xfId="4679"/>
    <cellStyle name="标题 1 73" xfId="4681"/>
    <cellStyle name="标题 1 74" xfId="4683"/>
    <cellStyle name="标题 1 75" xfId="4704"/>
    <cellStyle name="标题 1 76" xfId="4706"/>
    <cellStyle name="标题 1 77" xfId="4708"/>
    <cellStyle name="标题 1 78" xfId="4710"/>
    <cellStyle name="标题 1 79" xfId="4712"/>
    <cellStyle name="标题 1 8" xfId="4713"/>
    <cellStyle name="标题 1 80" xfId="4703"/>
    <cellStyle name="标题 1 81" xfId="4705"/>
    <cellStyle name="标题 1 82" xfId="4707"/>
    <cellStyle name="标题 1 83" xfId="4709"/>
    <cellStyle name="标题 1 84" xfId="4711"/>
    <cellStyle name="标题 1 85" xfId="4715"/>
    <cellStyle name="标题 1 86" xfId="4717"/>
    <cellStyle name="标题 1 87" xfId="4719"/>
    <cellStyle name="标题 1 88" xfId="4721"/>
    <cellStyle name="标题 1 89" xfId="4723"/>
    <cellStyle name="标题 1 9" xfId="4724"/>
    <cellStyle name="标题 1 90" xfId="4714"/>
    <cellStyle name="标题 1 91" xfId="4716"/>
    <cellStyle name="标题 1 92" xfId="4718"/>
    <cellStyle name="标题 1 93" xfId="4720"/>
    <cellStyle name="标题 1 94" xfId="4722"/>
    <cellStyle name="标题 1 95" xfId="4725"/>
    <cellStyle name="标题 1 96" xfId="4726"/>
    <cellStyle name="标题 1 97" xfId="4727"/>
    <cellStyle name="标题 1 98" xfId="4728"/>
    <cellStyle name="标题 1 99" xfId="4729"/>
    <cellStyle name="标题 10" xfId="4730"/>
    <cellStyle name="标题 10 10" xfId="3749"/>
    <cellStyle name="标题 10 11" xfId="4731"/>
    <cellStyle name="标题 10 12" xfId="4732"/>
    <cellStyle name="标题 10 13" xfId="4733"/>
    <cellStyle name="标题 10 14" xfId="4734"/>
    <cellStyle name="标题 10 15" xfId="4735"/>
    <cellStyle name="标题 10 16" xfId="4737"/>
    <cellStyle name="标题 10 17" xfId="4739"/>
    <cellStyle name="标题 10 18" xfId="4741"/>
    <cellStyle name="标题 10 2" xfId="4742"/>
    <cellStyle name="标题 10 3" xfId="4743"/>
    <cellStyle name="标题 10 4" xfId="4744"/>
    <cellStyle name="标题 10 5" xfId="4745"/>
    <cellStyle name="标题 10 6" xfId="4746"/>
    <cellStyle name="标题 10 7" xfId="4747"/>
    <cellStyle name="标题 10 8" xfId="4748"/>
    <cellStyle name="标题 10 9" xfId="4749"/>
    <cellStyle name="标题 100" xfId="4751"/>
    <cellStyle name="标题 101" xfId="4753"/>
    <cellStyle name="标题 102" xfId="4755"/>
    <cellStyle name="标题 103" xfId="4757"/>
    <cellStyle name="标题 104" xfId="4759"/>
    <cellStyle name="标题 105" xfId="4761"/>
    <cellStyle name="标题 106" xfId="4763"/>
    <cellStyle name="标题 107" xfId="4765"/>
    <cellStyle name="标题 108" xfId="4767"/>
    <cellStyle name="标题 109" xfId="4769"/>
    <cellStyle name="标题 11" xfId="4770"/>
    <cellStyle name="标题 110" xfId="4760"/>
    <cellStyle name="标题 111" xfId="4762"/>
    <cellStyle name="标题 112" xfId="4764"/>
    <cellStyle name="标题 113" xfId="4766"/>
    <cellStyle name="标题 114" xfId="4768"/>
    <cellStyle name="标题 115" xfId="4772"/>
    <cellStyle name="标题 116" xfId="4774"/>
    <cellStyle name="标题 117" xfId="4776"/>
    <cellStyle name="标题 118" xfId="4778"/>
    <cellStyle name="标题 119" xfId="4780"/>
    <cellStyle name="标题 12" xfId="4781"/>
    <cellStyle name="标题 120" xfId="4771"/>
    <cellStyle name="标题 121" xfId="4773"/>
    <cellStyle name="标题 122" xfId="4775"/>
    <cellStyle name="标题 123" xfId="4777"/>
    <cellStyle name="标题 124" xfId="4779"/>
    <cellStyle name="标题 125" xfId="4783"/>
    <cellStyle name="标题 126" xfId="4785"/>
    <cellStyle name="标题 127" xfId="4787"/>
    <cellStyle name="标题 128" xfId="4789"/>
    <cellStyle name="标题 129" xfId="4791"/>
    <cellStyle name="标题 13" xfId="4792"/>
    <cellStyle name="标题 130" xfId="4782"/>
    <cellStyle name="标题 131" xfId="4784"/>
    <cellStyle name="标题 132" xfId="4786"/>
    <cellStyle name="标题 133" xfId="4788"/>
    <cellStyle name="标题 134" xfId="4790"/>
    <cellStyle name="标题 135" xfId="4793"/>
    <cellStyle name="标题 136" xfId="4794"/>
    <cellStyle name="标题 14" xfId="4795"/>
    <cellStyle name="标题 15" xfId="4797"/>
    <cellStyle name="标题 16" xfId="4799"/>
    <cellStyle name="标题 17" xfId="4801"/>
    <cellStyle name="标题 18" xfId="4803"/>
    <cellStyle name="标题 19" xfId="4805"/>
    <cellStyle name="标题 2 10" xfId="4806"/>
    <cellStyle name="标题 2 100" xfId="4808"/>
    <cellStyle name="标题 2 101" xfId="4810"/>
    <cellStyle name="标题 2 102" xfId="4812"/>
    <cellStyle name="标题 2 103" xfId="4814"/>
    <cellStyle name="标题 2 104" xfId="4816"/>
    <cellStyle name="标题 2 105" xfId="4818"/>
    <cellStyle name="标题 2 106" xfId="4820"/>
    <cellStyle name="标题 2 107" xfId="4822"/>
    <cellStyle name="标题 2 108" xfId="4824"/>
    <cellStyle name="标题 2 109" xfId="4826"/>
    <cellStyle name="标题 2 11" xfId="4827"/>
    <cellStyle name="标题 2 110" xfId="4817"/>
    <cellStyle name="标题 2 111" xfId="4819"/>
    <cellStyle name="标题 2 112" xfId="4821"/>
    <cellStyle name="标题 2 113" xfId="4823"/>
    <cellStyle name="标题 2 114" xfId="4825"/>
    <cellStyle name="标题 2 115" xfId="4829"/>
    <cellStyle name="标题 2 116" xfId="4831"/>
    <cellStyle name="标题 2 117" xfId="4833"/>
    <cellStyle name="标题 2 118" xfId="4835"/>
    <cellStyle name="标题 2 119" xfId="4837"/>
    <cellStyle name="标题 2 12" xfId="4838"/>
    <cellStyle name="标题 2 120" xfId="4828"/>
    <cellStyle name="标题 2 121" xfId="4830"/>
    <cellStyle name="标题 2 122" xfId="4832"/>
    <cellStyle name="标题 2 123" xfId="4834"/>
    <cellStyle name="标题 2 124" xfId="4836"/>
    <cellStyle name="标题 2 125" xfId="4840"/>
    <cellStyle name="标题 2 126" xfId="4842"/>
    <cellStyle name="标题 2 127" xfId="4844"/>
    <cellStyle name="标题 2 128" xfId="4846"/>
    <cellStyle name="标题 2 129" xfId="4847"/>
    <cellStyle name="标题 2 13" xfId="4848"/>
    <cellStyle name="标题 2 130" xfId="4839"/>
    <cellStyle name="标题 2 131" xfId="4841"/>
    <cellStyle name="标题 2 132" xfId="4843"/>
    <cellStyle name="标题 2 133" xfId="4845"/>
    <cellStyle name="标题 2 14" xfId="4849"/>
    <cellStyle name="标题 2 15" xfId="4851"/>
    <cellStyle name="标题 2 16" xfId="4853"/>
    <cellStyle name="标题 2 17" xfId="4855"/>
    <cellStyle name="标题 2 18" xfId="4857"/>
    <cellStyle name="标题 2 19" xfId="4859"/>
    <cellStyle name="标题 2 2" xfId="4860"/>
    <cellStyle name="标题 2 2 10" xfId="4861"/>
    <cellStyle name="标题 2 2 11" xfId="4862"/>
    <cellStyle name="标题 2 2 12" xfId="4863"/>
    <cellStyle name="标题 2 2 13" xfId="4864"/>
    <cellStyle name="标题 2 2 14" xfId="4865"/>
    <cellStyle name="标题 2 2 15" xfId="4866"/>
    <cellStyle name="标题 2 2 16" xfId="4867"/>
    <cellStyle name="标题 2 2 17" xfId="4868"/>
    <cellStyle name="标题 2 2 18" xfId="4869"/>
    <cellStyle name="标题 2 2 2" xfId="4870"/>
    <cellStyle name="标题 2 2 3" xfId="4871"/>
    <cellStyle name="标题 2 2 4" xfId="4872"/>
    <cellStyle name="标题 2 2 5" xfId="4873"/>
    <cellStyle name="标题 2 2 6" xfId="4874"/>
    <cellStyle name="标题 2 2 7" xfId="4875"/>
    <cellStyle name="标题 2 2 8" xfId="4876"/>
    <cellStyle name="标题 2 2 9" xfId="4877"/>
    <cellStyle name="标题 2 20" xfId="4850"/>
    <cellStyle name="标题 2 21" xfId="4852"/>
    <cellStyle name="标题 2 22" xfId="4854"/>
    <cellStyle name="标题 2 23" xfId="4856"/>
    <cellStyle name="标题 2 24" xfId="4858"/>
    <cellStyle name="标题 2 25" xfId="4879"/>
    <cellStyle name="标题 2 26" xfId="4881"/>
    <cellStyle name="标题 2 27" xfId="4883"/>
    <cellStyle name="标题 2 28" xfId="4885"/>
    <cellStyle name="标题 2 29" xfId="4887"/>
    <cellStyle name="标题 2 3" xfId="4888"/>
    <cellStyle name="标题 2 3 10" xfId="4889"/>
    <cellStyle name="标题 2 3 11" xfId="4890"/>
    <cellStyle name="标题 2 3 12" xfId="4891"/>
    <cellStyle name="标题 2 3 13" xfId="4892"/>
    <cellStyle name="标题 2 3 14" xfId="4893"/>
    <cellStyle name="标题 2 3 15" xfId="4894"/>
    <cellStyle name="标题 2 3 16" xfId="4895"/>
    <cellStyle name="标题 2 3 17" xfId="4896"/>
    <cellStyle name="标题 2 3 18" xfId="4897"/>
    <cellStyle name="标题 2 3 2" xfId="4898"/>
    <cellStyle name="标题 2 3 3" xfId="4899"/>
    <cellStyle name="标题 2 3 4" xfId="4900"/>
    <cellStyle name="标题 2 3 5" xfId="4901"/>
    <cellStyle name="标题 2 3 6" xfId="4902"/>
    <cellStyle name="标题 2 3 7" xfId="4903"/>
    <cellStyle name="标题 2 3 8" xfId="4904"/>
    <cellStyle name="标题 2 3 9" xfId="4905"/>
    <cellStyle name="标题 2 30" xfId="4878"/>
    <cellStyle name="标题 2 31" xfId="4880"/>
    <cellStyle name="标题 2 32" xfId="4882"/>
    <cellStyle name="标题 2 33" xfId="4884"/>
    <cellStyle name="标题 2 34" xfId="4886"/>
    <cellStyle name="标题 2 35" xfId="4907"/>
    <cellStyle name="标题 2 36" xfId="4909"/>
    <cellStyle name="标题 2 37" xfId="4911"/>
    <cellStyle name="标题 2 38" xfId="4913"/>
    <cellStyle name="标题 2 39" xfId="4915"/>
    <cellStyle name="标题 2 4" xfId="4916"/>
    <cellStyle name="标题 2 4 10" xfId="4917"/>
    <cellStyle name="标题 2 4 11" xfId="4918"/>
    <cellStyle name="标题 2 4 12" xfId="4919"/>
    <cellStyle name="标题 2 4 13" xfId="4920"/>
    <cellStyle name="标题 2 4 14" xfId="4921"/>
    <cellStyle name="标题 2 4 15" xfId="4922"/>
    <cellStyle name="标题 2 4 16" xfId="4923"/>
    <cellStyle name="标题 2 4 17" xfId="4924"/>
    <cellStyle name="标题 2 4 18" xfId="4925"/>
    <cellStyle name="标题 2 4 2" xfId="4926"/>
    <cellStyle name="标题 2 4 3" xfId="4927"/>
    <cellStyle name="标题 2 4 4" xfId="4928"/>
    <cellStyle name="标题 2 4 5" xfId="4807"/>
    <cellStyle name="标题 2 4 6" xfId="4809"/>
    <cellStyle name="标题 2 4 7" xfId="4811"/>
    <cellStyle name="标题 2 4 8" xfId="4813"/>
    <cellStyle name="标题 2 4 9" xfId="4815"/>
    <cellStyle name="标题 2 40" xfId="4906"/>
    <cellStyle name="标题 2 41" xfId="4908"/>
    <cellStyle name="标题 2 42" xfId="4910"/>
    <cellStyle name="标题 2 43" xfId="4912"/>
    <cellStyle name="标题 2 44" xfId="4914"/>
    <cellStyle name="标题 2 45" xfId="4930"/>
    <cellStyle name="标题 2 46" xfId="4932"/>
    <cellStyle name="标题 2 47" xfId="4934"/>
    <cellStyle name="标题 2 48" xfId="4936"/>
    <cellStyle name="标题 2 49" xfId="4938"/>
    <cellStyle name="标题 2 5" xfId="4939"/>
    <cellStyle name="标题 2 5 10" xfId="4940"/>
    <cellStyle name="标题 2 5 11" xfId="4941"/>
    <cellStyle name="标题 2 5 12" xfId="4942"/>
    <cellStyle name="标题 2 5 13" xfId="4943"/>
    <cellStyle name="标题 2 5 14" xfId="4944"/>
    <cellStyle name="标题 2 5 15" xfId="4945"/>
    <cellStyle name="标题 2 5 16" xfId="4946"/>
    <cellStyle name="标题 2 5 17" xfId="4947"/>
    <cellStyle name="标题 2 5 18" xfId="4948"/>
    <cellStyle name="标题 2 5 2" xfId="4949"/>
    <cellStyle name="标题 2 5 3" xfId="4950"/>
    <cellStyle name="标题 2 5 4" xfId="4951"/>
    <cellStyle name="标题 2 5 5" xfId="4952"/>
    <cellStyle name="标题 2 5 6" xfId="4953"/>
    <cellStyle name="标题 2 5 7" xfId="4954"/>
    <cellStyle name="标题 2 5 8" xfId="4955"/>
    <cellStyle name="标题 2 5 9" xfId="4956"/>
    <cellStyle name="标题 2 50" xfId="4929"/>
    <cellStyle name="标题 2 51" xfId="4931"/>
    <cellStyle name="标题 2 52" xfId="4933"/>
    <cellStyle name="标题 2 53" xfId="4935"/>
    <cellStyle name="标题 2 54" xfId="4937"/>
    <cellStyle name="标题 2 55" xfId="4958"/>
    <cellStyle name="标题 2 56" xfId="4960"/>
    <cellStyle name="标题 2 57" xfId="4962"/>
    <cellStyle name="标题 2 58" xfId="4964"/>
    <cellStyle name="标题 2 59" xfId="4966"/>
    <cellStyle name="标题 2 6" xfId="4967"/>
    <cellStyle name="标题 2 6 10" xfId="4968"/>
    <cellStyle name="标题 2 6 11" xfId="4969"/>
    <cellStyle name="标题 2 6 12" xfId="4970"/>
    <cellStyle name="标题 2 6 13" xfId="4971"/>
    <cellStyle name="标题 2 6 14" xfId="4972"/>
    <cellStyle name="标题 2 6 15" xfId="4973"/>
    <cellStyle name="标题 2 6 16" xfId="4974"/>
    <cellStyle name="标题 2 6 17" xfId="4975"/>
    <cellStyle name="标题 2 6 18" xfId="4976"/>
    <cellStyle name="标题 2 6 2" xfId="4977"/>
    <cellStyle name="标题 2 6 3" xfId="4978"/>
    <cellStyle name="标题 2 6 4" xfId="4979"/>
    <cellStyle name="标题 2 6 5" xfId="4980"/>
    <cellStyle name="标题 2 6 6" xfId="3562"/>
    <cellStyle name="标题 2 6 7" xfId="3564"/>
    <cellStyle name="标题 2 6 8" xfId="3566"/>
    <cellStyle name="标题 2 6 9" xfId="200"/>
    <cellStyle name="标题 2 60" xfId="4957"/>
    <cellStyle name="标题 2 61" xfId="4959"/>
    <cellStyle name="标题 2 62" xfId="4961"/>
    <cellStyle name="标题 2 63" xfId="4963"/>
    <cellStyle name="标题 2 64" xfId="4965"/>
    <cellStyle name="标题 2 65" xfId="4982"/>
    <cellStyle name="标题 2 66" xfId="4984"/>
    <cellStyle name="标题 2 67" xfId="4986"/>
    <cellStyle name="标题 2 68" xfId="4988"/>
    <cellStyle name="标题 2 69" xfId="4990"/>
    <cellStyle name="标题 2 7" xfId="4991"/>
    <cellStyle name="标题 2 7 10" xfId="4992"/>
    <cellStyle name="标题 2 7 11" xfId="4993"/>
    <cellStyle name="标题 2 7 12" xfId="4994"/>
    <cellStyle name="标题 2 7 13" xfId="4995"/>
    <cellStyle name="标题 2 7 14" xfId="4996"/>
    <cellStyle name="标题 2 7 15" xfId="4997"/>
    <cellStyle name="标题 2 7 16" xfId="4998"/>
    <cellStyle name="标题 2 7 17" xfId="4999"/>
    <cellStyle name="标题 2 7 18" xfId="5000"/>
    <cellStyle name="标题 2 7 2" xfId="5001"/>
    <cellStyle name="标题 2 7 3" xfId="5002"/>
    <cellStyle name="标题 2 7 4" xfId="5003"/>
    <cellStyle name="标题 2 7 5" xfId="5004"/>
    <cellStyle name="标题 2 7 6" xfId="5005"/>
    <cellStyle name="标题 2 7 7" xfId="5006"/>
    <cellStyle name="标题 2 7 8" xfId="5007"/>
    <cellStyle name="标题 2 7 9" xfId="5008"/>
    <cellStyle name="标题 2 70" xfId="4981"/>
    <cellStyle name="标题 2 71" xfId="4983"/>
    <cellStyle name="标题 2 72" xfId="4985"/>
    <cellStyle name="标题 2 73" xfId="4987"/>
    <cellStyle name="标题 2 74" xfId="4989"/>
    <cellStyle name="标题 2 75" xfId="5010"/>
    <cellStyle name="标题 2 76" xfId="5012"/>
    <cellStyle name="标题 2 77" xfId="5014"/>
    <cellStyle name="标题 2 78" xfId="5016"/>
    <cellStyle name="标题 2 79" xfId="5018"/>
    <cellStyle name="标题 2 8" xfId="5019"/>
    <cellStyle name="标题 2 80" xfId="5009"/>
    <cellStyle name="标题 2 81" xfId="5011"/>
    <cellStyle name="标题 2 82" xfId="5013"/>
    <cellStyle name="标题 2 83" xfId="5015"/>
    <cellStyle name="标题 2 84" xfId="5017"/>
    <cellStyle name="标题 2 85" xfId="5021"/>
    <cellStyle name="标题 2 86" xfId="5023"/>
    <cellStyle name="标题 2 87" xfId="5025"/>
    <cellStyle name="标题 2 88" xfId="5027"/>
    <cellStyle name="标题 2 89" xfId="5029"/>
    <cellStyle name="标题 2 9" xfId="5030"/>
    <cellStyle name="标题 2 90" xfId="5020"/>
    <cellStyle name="标题 2 91" xfId="5022"/>
    <cellStyle name="标题 2 92" xfId="5024"/>
    <cellStyle name="标题 2 93" xfId="5026"/>
    <cellStyle name="标题 2 94" xfId="5028"/>
    <cellStyle name="标题 2 95" xfId="5031"/>
    <cellStyle name="标题 2 96" xfId="5032"/>
    <cellStyle name="标题 2 97" xfId="5033"/>
    <cellStyle name="标题 2 98" xfId="5034"/>
    <cellStyle name="标题 2 99" xfId="5035"/>
    <cellStyle name="标题 20" xfId="4796"/>
    <cellStyle name="标题 21" xfId="4798"/>
    <cellStyle name="标题 22" xfId="4800"/>
    <cellStyle name="标题 23" xfId="4802"/>
    <cellStyle name="标题 24" xfId="4804"/>
    <cellStyle name="标题 25" xfId="5037"/>
    <cellStyle name="标题 26" xfId="5039"/>
    <cellStyle name="标题 27" xfId="5041"/>
    <cellStyle name="标题 28" xfId="5043"/>
    <cellStyle name="标题 29" xfId="5045"/>
    <cellStyle name="标题 3 10" xfId="5046"/>
    <cellStyle name="标题 3 100" xfId="5048"/>
    <cellStyle name="标题 3 101" xfId="5050"/>
    <cellStyle name="标题 3 102" xfId="5052"/>
    <cellStyle name="标题 3 103" xfId="5054"/>
    <cellStyle name="标题 3 104" xfId="5056"/>
    <cellStyle name="标题 3 105" xfId="5058"/>
    <cellStyle name="标题 3 106" xfId="5060"/>
    <cellStyle name="标题 3 107" xfId="5062"/>
    <cellStyle name="标题 3 108" xfId="5064"/>
    <cellStyle name="标题 3 109" xfId="5066"/>
    <cellStyle name="标题 3 11" xfId="5067"/>
    <cellStyle name="标题 3 110" xfId="5057"/>
    <cellStyle name="标题 3 111" xfId="5059"/>
    <cellStyle name="标题 3 112" xfId="5061"/>
    <cellStyle name="标题 3 113" xfId="5063"/>
    <cellStyle name="标题 3 114" xfId="5065"/>
    <cellStyle name="标题 3 115" xfId="5069"/>
    <cellStyle name="标题 3 116" xfId="5071"/>
    <cellStyle name="标题 3 117" xfId="5073"/>
    <cellStyle name="标题 3 118" xfId="5075"/>
    <cellStyle name="标题 3 119" xfId="5077"/>
    <cellStyle name="标题 3 12" xfId="5078"/>
    <cellStyle name="标题 3 120" xfId="5068"/>
    <cellStyle name="标题 3 121" xfId="5070"/>
    <cellStyle name="标题 3 122" xfId="5072"/>
    <cellStyle name="标题 3 123" xfId="5074"/>
    <cellStyle name="标题 3 124" xfId="5076"/>
    <cellStyle name="标题 3 125" xfId="5080"/>
    <cellStyle name="标题 3 126" xfId="5082"/>
    <cellStyle name="标题 3 127" xfId="5084"/>
    <cellStyle name="标题 3 128" xfId="5086"/>
    <cellStyle name="标题 3 129" xfId="5087"/>
    <cellStyle name="标题 3 13" xfId="5088"/>
    <cellStyle name="标题 3 130" xfId="5079"/>
    <cellStyle name="标题 3 131" xfId="5081"/>
    <cellStyle name="标题 3 132" xfId="5083"/>
    <cellStyle name="标题 3 133" xfId="5085"/>
    <cellStyle name="标题 3 14" xfId="5089"/>
    <cellStyle name="标题 3 15" xfId="5091"/>
    <cellStyle name="标题 3 16" xfId="5093"/>
    <cellStyle name="标题 3 17" xfId="5095"/>
    <cellStyle name="标题 3 18" xfId="5097"/>
    <cellStyle name="标题 3 19" xfId="5099"/>
    <cellStyle name="标题 3 2" xfId="5100"/>
    <cellStyle name="标题 3 2 10" xfId="5101"/>
    <cellStyle name="标题 3 2 11" xfId="5102"/>
    <cellStyle name="标题 3 2 12" xfId="5103"/>
    <cellStyle name="标题 3 2 13" xfId="5104"/>
    <cellStyle name="标题 3 2 14" xfId="5105"/>
    <cellStyle name="标题 3 2 15" xfId="5106"/>
    <cellStyle name="标题 3 2 16" xfId="5107"/>
    <cellStyle name="标题 3 2 17" xfId="5108"/>
    <cellStyle name="标题 3 2 18" xfId="5109"/>
    <cellStyle name="标题 3 2 2" xfId="5110"/>
    <cellStyle name="标题 3 2 3" xfId="5111"/>
    <cellStyle name="标题 3 2 4" xfId="5112"/>
    <cellStyle name="标题 3 2 5" xfId="5113"/>
    <cellStyle name="标题 3 2 6" xfId="5114"/>
    <cellStyle name="标题 3 2 7" xfId="5115"/>
    <cellStyle name="标题 3 2 8" xfId="5116"/>
    <cellStyle name="标题 3 2 9" xfId="5117"/>
    <cellStyle name="标题 3 20" xfId="5090"/>
    <cellStyle name="标题 3 21" xfId="5092"/>
    <cellStyle name="标题 3 22" xfId="5094"/>
    <cellStyle name="标题 3 23" xfId="5096"/>
    <cellStyle name="标题 3 24" xfId="5098"/>
    <cellStyle name="标题 3 25" xfId="5119"/>
    <cellStyle name="标题 3 26" xfId="5121"/>
    <cellStyle name="标题 3 27" xfId="5123"/>
    <cellStyle name="标题 3 28" xfId="5125"/>
    <cellStyle name="标题 3 29" xfId="5127"/>
    <cellStyle name="标题 3 3" xfId="5128"/>
    <cellStyle name="标题 3 3 10" xfId="5129"/>
    <cellStyle name="标题 3 3 11" xfId="5130"/>
    <cellStyle name="标题 3 3 12" xfId="5131"/>
    <cellStyle name="标题 3 3 13" xfId="5132"/>
    <cellStyle name="标题 3 3 14" xfId="5133"/>
    <cellStyle name="标题 3 3 15" xfId="5134"/>
    <cellStyle name="标题 3 3 16" xfId="5135"/>
    <cellStyle name="标题 3 3 17" xfId="5136"/>
    <cellStyle name="标题 3 3 18" xfId="5137"/>
    <cellStyle name="标题 3 3 2" xfId="5138"/>
    <cellStyle name="标题 3 3 3" xfId="5139"/>
    <cellStyle name="标题 3 3 4" xfId="5140"/>
    <cellStyle name="标题 3 3 5" xfId="5141"/>
    <cellStyle name="标题 3 3 6" xfId="5142"/>
    <cellStyle name="标题 3 3 7" xfId="5143"/>
    <cellStyle name="标题 3 3 8" xfId="5144"/>
    <cellStyle name="标题 3 3 9" xfId="5145"/>
    <cellStyle name="标题 3 30" xfId="5118"/>
    <cellStyle name="标题 3 31" xfId="5120"/>
    <cellStyle name="标题 3 32" xfId="5122"/>
    <cellStyle name="标题 3 33" xfId="5124"/>
    <cellStyle name="标题 3 34" xfId="5126"/>
    <cellStyle name="标题 3 35" xfId="5147"/>
    <cellStyle name="标题 3 36" xfId="5149"/>
    <cellStyle name="标题 3 37" xfId="5151"/>
    <cellStyle name="标题 3 38" xfId="5153"/>
    <cellStyle name="标题 3 39" xfId="5155"/>
    <cellStyle name="标题 3 4" xfId="5156"/>
    <cellStyle name="标题 3 4 10" xfId="5157"/>
    <cellStyle name="标题 3 4 11" xfId="5158"/>
    <cellStyle name="标题 3 4 12" xfId="5159"/>
    <cellStyle name="标题 3 4 13" xfId="5160"/>
    <cellStyle name="标题 3 4 14" xfId="5161"/>
    <cellStyle name="标题 3 4 15" xfId="5162"/>
    <cellStyle name="标题 3 4 16" xfId="5163"/>
    <cellStyle name="标题 3 4 17" xfId="5164"/>
    <cellStyle name="标题 3 4 18" xfId="5165"/>
    <cellStyle name="标题 3 4 2" xfId="5166"/>
    <cellStyle name="标题 3 4 3" xfId="5167"/>
    <cellStyle name="标题 3 4 4" xfId="5168"/>
    <cellStyle name="标题 3 4 5" xfId="5047"/>
    <cellStyle name="标题 3 4 6" xfId="5049"/>
    <cellStyle name="标题 3 4 7" xfId="5051"/>
    <cellStyle name="标题 3 4 8" xfId="5053"/>
    <cellStyle name="标题 3 4 9" xfId="5055"/>
    <cellStyle name="标题 3 40" xfId="5146"/>
    <cellStyle name="标题 3 41" xfId="5148"/>
    <cellStyle name="标题 3 42" xfId="5150"/>
    <cellStyle name="标题 3 43" xfId="5152"/>
    <cellStyle name="标题 3 44" xfId="5154"/>
    <cellStyle name="标题 3 45" xfId="5170"/>
    <cellStyle name="标题 3 46" xfId="5172"/>
    <cellStyle name="标题 3 47" xfId="5174"/>
    <cellStyle name="标题 3 48" xfId="5176"/>
    <cellStyle name="标题 3 49" xfId="5178"/>
    <cellStyle name="标题 3 5" xfId="5179"/>
    <cellStyle name="标题 3 5 10" xfId="5180"/>
    <cellStyle name="标题 3 5 11" xfId="5181"/>
    <cellStyle name="标题 3 5 12" xfId="5182"/>
    <cellStyle name="标题 3 5 13" xfId="5183"/>
    <cellStyle name="标题 3 5 14" xfId="5184"/>
    <cellStyle name="标题 3 5 15" xfId="5185"/>
    <cellStyle name="标题 3 5 16" xfId="5186"/>
    <cellStyle name="标题 3 5 17" xfId="5187"/>
    <cellStyle name="标题 3 5 18" xfId="5188"/>
    <cellStyle name="标题 3 5 2" xfId="5189"/>
    <cellStyle name="标题 3 5 3" xfId="5190"/>
    <cellStyle name="标题 3 5 4" xfId="5191"/>
    <cellStyle name="标题 3 5 5" xfId="5192"/>
    <cellStyle name="标题 3 5 6" xfId="5193"/>
    <cellStyle name="标题 3 5 7" xfId="5194"/>
    <cellStyle name="标题 3 5 8" xfId="5195"/>
    <cellStyle name="标题 3 5 9" xfId="5196"/>
    <cellStyle name="标题 3 50" xfId="5169"/>
    <cellStyle name="标题 3 51" xfId="5171"/>
    <cellStyle name="标题 3 52" xfId="5173"/>
    <cellStyle name="标题 3 53" xfId="5175"/>
    <cellStyle name="标题 3 54" xfId="5177"/>
    <cellStyle name="标题 3 55" xfId="5198"/>
    <cellStyle name="标题 3 56" xfId="5200"/>
    <cellStyle name="标题 3 57" xfId="5202"/>
    <cellStyle name="标题 3 58" xfId="5204"/>
    <cellStyle name="标题 3 59" xfId="5206"/>
    <cellStyle name="标题 3 6" xfId="5207"/>
    <cellStyle name="标题 3 6 10" xfId="5208"/>
    <cellStyle name="标题 3 6 11" xfId="5209"/>
    <cellStyle name="标题 3 6 12" xfId="5210"/>
    <cellStyle name="标题 3 6 13" xfId="5211"/>
    <cellStyle name="标题 3 6 14" xfId="5212"/>
    <cellStyle name="标题 3 6 15" xfId="5213"/>
    <cellStyle name="标题 3 6 16" xfId="5214"/>
    <cellStyle name="标题 3 6 17" xfId="5215"/>
    <cellStyle name="标题 3 6 18" xfId="5216"/>
    <cellStyle name="标题 3 6 2" xfId="5217"/>
    <cellStyle name="标题 3 6 3" xfId="5218"/>
    <cellStyle name="标题 3 6 4" xfId="5219"/>
    <cellStyle name="标题 3 6 5" xfId="5220"/>
    <cellStyle name="标题 3 6 6" xfId="5221"/>
    <cellStyle name="标题 3 6 7" xfId="5222"/>
    <cellStyle name="标题 3 6 8" xfId="5223"/>
    <cellStyle name="标题 3 6 9" xfId="5224"/>
    <cellStyle name="标题 3 60" xfId="5197"/>
    <cellStyle name="标题 3 61" xfId="5199"/>
    <cellStyle name="标题 3 62" xfId="5201"/>
    <cellStyle name="标题 3 63" xfId="5203"/>
    <cellStyle name="标题 3 64" xfId="5205"/>
    <cellStyle name="标题 3 65" xfId="5226"/>
    <cellStyle name="标题 3 66" xfId="5228"/>
    <cellStyle name="标题 3 67" xfId="5230"/>
    <cellStyle name="标题 3 68" xfId="5232"/>
    <cellStyle name="标题 3 69" xfId="5234"/>
    <cellStyle name="标题 3 7" xfId="5235"/>
    <cellStyle name="标题 3 7 10" xfId="5236"/>
    <cellStyle name="标题 3 7 11" xfId="5237"/>
    <cellStyle name="标题 3 7 12" xfId="5238"/>
    <cellStyle name="标题 3 7 13" xfId="5239"/>
    <cellStyle name="标题 3 7 14" xfId="5240"/>
    <cellStyle name="标题 3 7 15" xfId="5241"/>
    <cellStyle name="标题 3 7 16" xfId="5242"/>
    <cellStyle name="标题 3 7 17" xfId="5243"/>
    <cellStyle name="标题 3 7 18" xfId="5244"/>
    <cellStyle name="标题 3 7 2" xfId="5245"/>
    <cellStyle name="标题 3 7 3" xfId="5246"/>
    <cellStyle name="标题 3 7 4" xfId="5247"/>
    <cellStyle name="标题 3 7 5" xfId="5248"/>
    <cellStyle name="标题 3 7 6" xfId="5249"/>
    <cellStyle name="标题 3 7 7" xfId="5250"/>
    <cellStyle name="标题 3 7 8" xfId="5251"/>
    <cellStyle name="标题 3 7 9" xfId="5252"/>
    <cellStyle name="标题 3 70" xfId="5225"/>
    <cellStyle name="标题 3 71" xfId="5227"/>
    <cellStyle name="标题 3 72" xfId="5229"/>
    <cellStyle name="标题 3 73" xfId="5231"/>
    <cellStyle name="标题 3 74" xfId="5233"/>
    <cellStyle name="标题 3 75" xfId="5254"/>
    <cellStyle name="标题 3 76" xfId="5256"/>
    <cellStyle name="标题 3 77" xfId="5258"/>
    <cellStyle name="标题 3 78" xfId="5260"/>
    <cellStyle name="标题 3 79" xfId="5262"/>
    <cellStyle name="标题 3 8" xfId="5263"/>
    <cellStyle name="标题 3 80" xfId="5253"/>
    <cellStyle name="标题 3 81" xfId="5255"/>
    <cellStyle name="标题 3 82" xfId="5257"/>
    <cellStyle name="标题 3 83" xfId="5259"/>
    <cellStyle name="标题 3 84" xfId="5261"/>
    <cellStyle name="标题 3 85" xfId="5265"/>
    <cellStyle name="标题 3 86" xfId="5267"/>
    <cellStyle name="标题 3 87" xfId="5269"/>
    <cellStyle name="标题 3 88" xfId="5271"/>
    <cellStyle name="标题 3 89" xfId="5273"/>
    <cellStyle name="标题 3 9" xfId="5274"/>
    <cellStyle name="标题 3 90" xfId="5264"/>
    <cellStyle name="标题 3 91" xfId="5266"/>
    <cellStyle name="标题 3 92" xfId="5268"/>
    <cellStyle name="标题 3 93" xfId="5270"/>
    <cellStyle name="标题 3 94" xfId="5272"/>
    <cellStyle name="标题 3 95" xfId="5275"/>
    <cellStyle name="标题 3 96" xfId="5276"/>
    <cellStyle name="标题 3 97" xfId="5277"/>
    <cellStyle name="标题 3 98" xfId="5278"/>
    <cellStyle name="标题 3 99" xfId="5279"/>
    <cellStyle name="标题 30" xfId="5036"/>
    <cellStyle name="标题 31" xfId="5038"/>
    <cellStyle name="标题 32" xfId="5040"/>
    <cellStyle name="标题 33" xfId="5042"/>
    <cellStyle name="标题 34" xfId="5044"/>
    <cellStyle name="标题 35" xfId="5281"/>
    <cellStyle name="标题 36" xfId="5283"/>
    <cellStyle name="标题 37" xfId="5285"/>
    <cellStyle name="标题 38" xfId="5287"/>
    <cellStyle name="标题 39" xfId="5289"/>
    <cellStyle name="标题 4 10" xfId="5290"/>
    <cellStyle name="标题 4 100" xfId="5292"/>
    <cellStyle name="标题 4 101" xfId="5294"/>
    <cellStyle name="标题 4 102" xfId="5296"/>
    <cellStyle name="标题 4 103" xfId="5298"/>
    <cellStyle name="标题 4 104" xfId="5300"/>
    <cellStyle name="标题 4 105" xfId="5302"/>
    <cellStyle name="标题 4 106" xfId="5304"/>
    <cellStyle name="标题 4 107" xfId="5306"/>
    <cellStyle name="标题 4 108" xfId="5308"/>
    <cellStyle name="标题 4 109" xfId="5310"/>
    <cellStyle name="标题 4 11" xfId="5311"/>
    <cellStyle name="标题 4 110" xfId="5301"/>
    <cellStyle name="标题 4 111" xfId="5303"/>
    <cellStyle name="标题 4 112" xfId="5305"/>
    <cellStyle name="标题 4 113" xfId="5307"/>
    <cellStyle name="标题 4 114" xfId="5309"/>
    <cellStyle name="标题 4 115" xfId="5313"/>
    <cellStyle name="标题 4 116" xfId="5315"/>
    <cellStyle name="标题 4 117" xfId="5317"/>
    <cellStyle name="标题 4 118" xfId="5319"/>
    <cellStyle name="标题 4 119" xfId="5321"/>
    <cellStyle name="标题 4 12" xfId="5322"/>
    <cellStyle name="标题 4 120" xfId="5312"/>
    <cellStyle name="标题 4 121" xfId="5314"/>
    <cellStyle name="标题 4 122" xfId="5316"/>
    <cellStyle name="标题 4 123" xfId="5318"/>
    <cellStyle name="标题 4 124" xfId="5320"/>
    <cellStyle name="标题 4 125" xfId="5324"/>
    <cellStyle name="标题 4 126" xfId="5326"/>
    <cellStyle name="标题 4 127" xfId="5328"/>
    <cellStyle name="标题 4 128" xfId="5330"/>
    <cellStyle name="标题 4 129" xfId="5331"/>
    <cellStyle name="标题 4 13" xfId="5332"/>
    <cellStyle name="标题 4 130" xfId="5323"/>
    <cellStyle name="标题 4 131" xfId="5325"/>
    <cellStyle name="标题 4 132" xfId="5327"/>
    <cellStyle name="标题 4 133" xfId="5329"/>
    <cellStyle name="标题 4 14" xfId="5333"/>
    <cellStyle name="标题 4 15" xfId="5335"/>
    <cellStyle name="标题 4 16" xfId="5337"/>
    <cellStyle name="标题 4 17" xfId="5339"/>
    <cellStyle name="标题 4 18" xfId="5341"/>
    <cellStyle name="标题 4 19" xfId="5343"/>
    <cellStyle name="标题 4 2" xfId="5344"/>
    <cellStyle name="标题 4 2 10" xfId="5345"/>
    <cellStyle name="标题 4 2 11" xfId="5346"/>
    <cellStyle name="标题 4 2 12" xfId="5347"/>
    <cellStyle name="标题 4 2 13" xfId="5348"/>
    <cellStyle name="标题 4 2 14" xfId="5349"/>
    <cellStyle name="标题 4 2 15" xfId="5350"/>
    <cellStyle name="标题 4 2 16" xfId="5351"/>
    <cellStyle name="标题 4 2 17" xfId="5352"/>
    <cellStyle name="标题 4 2 18" xfId="5353"/>
    <cellStyle name="标题 4 2 2" xfId="5354"/>
    <cellStyle name="标题 4 2 3" xfId="5355"/>
    <cellStyle name="标题 4 2 4" xfId="5356"/>
    <cellStyle name="标题 4 2 5" xfId="5357"/>
    <cellStyle name="标题 4 2 6" xfId="5358"/>
    <cellStyle name="标题 4 2 7" xfId="5359"/>
    <cellStyle name="标题 4 2 8" xfId="5360"/>
    <cellStyle name="标题 4 2 9" xfId="5361"/>
    <cellStyle name="标题 4 20" xfId="5334"/>
    <cellStyle name="标题 4 21" xfId="5336"/>
    <cellStyle name="标题 4 22" xfId="5338"/>
    <cellStyle name="标题 4 23" xfId="5340"/>
    <cellStyle name="标题 4 24" xfId="5342"/>
    <cellStyle name="标题 4 25" xfId="5363"/>
    <cellStyle name="标题 4 26" xfId="5365"/>
    <cellStyle name="标题 4 27" xfId="5367"/>
    <cellStyle name="标题 4 28" xfId="5369"/>
    <cellStyle name="标题 4 29" xfId="5371"/>
    <cellStyle name="标题 4 3" xfId="5372"/>
    <cellStyle name="标题 4 3 10" xfId="5373"/>
    <cellStyle name="标题 4 3 11" xfId="5374"/>
    <cellStyle name="标题 4 3 12" xfId="5375"/>
    <cellStyle name="标题 4 3 13" xfId="5376"/>
    <cellStyle name="标题 4 3 14" xfId="5377"/>
    <cellStyle name="标题 4 3 15" xfId="5378"/>
    <cellStyle name="标题 4 3 16" xfId="5379"/>
    <cellStyle name="标题 4 3 17" xfId="5380"/>
    <cellStyle name="标题 4 3 18" xfId="5381"/>
    <cellStyle name="标题 4 3 2" xfId="5382"/>
    <cellStyle name="标题 4 3 3" xfId="5383"/>
    <cellStyle name="标题 4 3 4" xfId="5384"/>
    <cellStyle name="标题 4 3 5" xfId="5385"/>
    <cellStyle name="标题 4 3 6" xfId="5386"/>
    <cellStyle name="标题 4 3 7" xfId="5387"/>
    <cellStyle name="标题 4 3 8" xfId="5388"/>
    <cellStyle name="标题 4 3 9" xfId="5389"/>
    <cellStyle name="标题 4 30" xfId="5362"/>
    <cellStyle name="标题 4 31" xfId="5364"/>
    <cellStyle name="标题 4 32" xfId="5366"/>
    <cellStyle name="标题 4 33" xfId="5368"/>
    <cellStyle name="标题 4 34" xfId="5370"/>
    <cellStyle name="标题 4 35" xfId="5391"/>
    <cellStyle name="标题 4 36" xfId="5393"/>
    <cellStyle name="标题 4 37" xfId="5395"/>
    <cellStyle name="标题 4 38" xfId="5397"/>
    <cellStyle name="标题 4 39" xfId="5399"/>
    <cellStyle name="标题 4 4" xfId="5400"/>
    <cellStyle name="标题 4 4 10" xfId="5401"/>
    <cellStyle name="标题 4 4 11" xfId="5402"/>
    <cellStyle name="标题 4 4 12" xfId="5403"/>
    <cellStyle name="标题 4 4 13" xfId="5404"/>
    <cellStyle name="标题 4 4 14" xfId="5405"/>
    <cellStyle name="标题 4 4 15" xfId="5406"/>
    <cellStyle name="标题 4 4 16" xfId="5407"/>
    <cellStyle name="标题 4 4 17" xfId="5408"/>
    <cellStyle name="标题 4 4 18" xfId="5409"/>
    <cellStyle name="标题 4 4 2" xfId="5410"/>
    <cellStyle name="标题 4 4 3" xfId="5411"/>
    <cellStyle name="标题 4 4 4" xfId="5412"/>
    <cellStyle name="标题 4 4 5" xfId="5291"/>
    <cellStyle name="标题 4 4 6" xfId="5293"/>
    <cellStyle name="标题 4 4 7" xfId="5295"/>
    <cellStyle name="标题 4 4 8" xfId="5297"/>
    <cellStyle name="标题 4 4 9" xfId="5299"/>
    <cellStyle name="标题 4 40" xfId="5390"/>
    <cellStyle name="标题 4 41" xfId="5392"/>
    <cellStyle name="标题 4 42" xfId="5394"/>
    <cellStyle name="标题 4 43" xfId="5396"/>
    <cellStyle name="标题 4 44" xfId="5398"/>
    <cellStyle name="标题 4 45" xfId="5414"/>
    <cellStyle name="标题 4 46" xfId="5416"/>
    <cellStyle name="标题 4 47" xfId="5418"/>
    <cellStyle name="标题 4 48" xfId="5420"/>
    <cellStyle name="标题 4 49" xfId="5422"/>
    <cellStyle name="标题 4 5" xfId="4750"/>
    <cellStyle name="标题 4 5 10" xfId="5423"/>
    <cellStyle name="标题 4 5 11" xfId="5424"/>
    <cellStyle name="标题 4 5 12" xfId="5425"/>
    <cellStyle name="标题 4 5 13" xfId="5426"/>
    <cellStyle name="标题 4 5 14" xfId="5427"/>
    <cellStyle name="标题 4 5 15" xfId="5428"/>
    <cellStyle name="标题 4 5 16" xfId="5429"/>
    <cellStyle name="标题 4 5 17" xfId="5430"/>
    <cellStyle name="标题 4 5 18" xfId="5431"/>
    <cellStyle name="标题 4 5 2" xfId="5432"/>
    <cellStyle name="标题 4 5 3" xfId="5433"/>
    <cellStyle name="标题 4 5 4" xfId="5434"/>
    <cellStyle name="标题 4 5 5" xfId="5435"/>
    <cellStyle name="标题 4 5 6" xfId="5436"/>
    <cellStyle name="标题 4 5 7" xfId="5437"/>
    <cellStyle name="标题 4 5 8" xfId="5438"/>
    <cellStyle name="标题 4 5 9" xfId="5439"/>
    <cellStyle name="标题 4 50" xfId="5413"/>
    <cellStyle name="标题 4 51" xfId="5415"/>
    <cellStyle name="标题 4 52" xfId="5417"/>
    <cellStyle name="标题 4 53" xfId="5419"/>
    <cellStyle name="标题 4 54" xfId="5421"/>
    <cellStyle name="标题 4 55" xfId="5441"/>
    <cellStyle name="标题 4 56" xfId="5443"/>
    <cellStyle name="标题 4 57" xfId="5445"/>
    <cellStyle name="标题 4 58" xfId="5447"/>
    <cellStyle name="标题 4 59" xfId="5449"/>
    <cellStyle name="标题 4 6" xfId="4752"/>
    <cellStyle name="标题 4 6 10" xfId="5450"/>
    <cellStyle name="标题 4 6 11" xfId="5451"/>
    <cellStyle name="标题 4 6 12" xfId="5452"/>
    <cellStyle name="标题 4 6 13" xfId="5453"/>
    <cellStyle name="标题 4 6 14" xfId="5454"/>
    <cellStyle name="标题 4 6 15" xfId="5455"/>
    <cellStyle name="标题 4 6 16" xfId="5456"/>
    <cellStyle name="标题 4 6 17" xfId="5457"/>
    <cellStyle name="标题 4 6 18" xfId="5458"/>
    <cellStyle name="标题 4 6 2" xfId="5459"/>
    <cellStyle name="标题 4 6 3" xfId="5460"/>
    <cellStyle name="标题 4 6 4" xfId="5461"/>
    <cellStyle name="标题 4 6 5" xfId="5462"/>
    <cellStyle name="标题 4 6 6" xfId="5463"/>
    <cellStyle name="标题 4 6 7" xfId="5464"/>
    <cellStyle name="标题 4 6 8" xfId="5465"/>
    <cellStyle name="标题 4 6 9" xfId="5466"/>
    <cellStyle name="标题 4 60" xfId="5440"/>
    <cellStyle name="标题 4 61" xfId="5442"/>
    <cellStyle name="标题 4 62" xfId="5444"/>
    <cellStyle name="标题 4 63" xfId="5446"/>
    <cellStyle name="标题 4 64" xfId="5448"/>
    <cellStyle name="标题 4 65" xfId="5468"/>
    <cellStyle name="标题 4 66" xfId="5470"/>
    <cellStyle name="标题 4 67" xfId="5472"/>
    <cellStyle name="标题 4 68" xfId="5474"/>
    <cellStyle name="标题 4 69" xfId="5476"/>
    <cellStyle name="标题 4 7" xfId="4754"/>
    <cellStyle name="标题 4 7 10" xfId="5477"/>
    <cellStyle name="标题 4 7 11" xfId="5478"/>
    <cellStyle name="标题 4 7 12" xfId="5479"/>
    <cellStyle name="标题 4 7 13" xfId="5480"/>
    <cellStyle name="标题 4 7 14" xfId="5481"/>
    <cellStyle name="标题 4 7 15" xfId="5482"/>
    <cellStyle name="标题 4 7 16" xfId="5483"/>
    <cellStyle name="标题 4 7 17" xfId="5484"/>
    <cellStyle name="标题 4 7 18" xfId="5485"/>
    <cellStyle name="标题 4 7 2" xfId="5486"/>
    <cellStyle name="标题 4 7 3" xfId="5487"/>
    <cellStyle name="标题 4 7 4" xfId="5488"/>
    <cellStyle name="标题 4 7 5" xfId="5489"/>
    <cellStyle name="标题 4 7 6" xfId="5490"/>
    <cellStyle name="标题 4 7 7" xfId="5491"/>
    <cellStyle name="标题 4 7 8" xfId="5492"/>
    <cellStyle name="标题 4 7 9" xfId="5493"/>
    <cellStyle name="标题 4 70" xfId="5467"/>
    <cellStyle name="标题 4 71" xfId="5469"/>
    <cellStyle name="标题 4 72" xfId="5471"/>
    <cellStyle name="标题 4 73" xfId="5473"/>
    <cellStyle name="标题 4 74" xfId="5475"/>
    <cellStyle name="标题 4 75" xfId="5495"/>
    <cellStyle name="标题 4 76" xfId="5497"/>
    <cellStyle name="标题 4 77" xfId="5499"/>
    <cellStyle name="标题 4 78" xfId="5501"/>
    <cellStyle name="标题 4 79" xfId="5503"/>
    <cellStyle name="标题 4 8" xfId="4756"/>
    <cellStyle name="标题 4 80" xfId="5494"/>
    <cellStyle name="标题 4 81" xfId="5496"/>
    <cellStyle name="标题 4 82" xfId="5498"/>
    <cellStyle name="标题 4 83" xfId="5500"/>
    <cellStyle name="标题 4 84" xfId="5502"/>
    <cellStyle name="标题 4 85" xfId="5505"/>
    <cellStyle name="标题 4 86" xfId="5507"/>
    <cellStyle name="标题 4 87" xfId="5509"/>
    <cellStyle name="标题 4 88" xfId="5511"/>
    <cellStyle name="标题 4 89" xfId="5513"/>
    <cellStyle name="标题 4 9" xfId="4758"/>
    <cellStyle name="标题 4 90" xfId="5504"/>
    <cellStyle name="标题 4 91" xfId="5506"/>
    <cellStyle name="标题 4 92" xfId="5508"/>
    <cellStyle name="标题 4 93" xfId="5510"/>
    <cellStyle name="标题 4 94" xfId="5512"/>
    <cellStyle name="标题 4 95" xfId="5514"/>
    <cellStyle name="标题 4 96" xfId="5515"/>
    <cellStyle name="标题 4 97" xfId="5516"/>
    <cellStyle name="标题 4 98" xfId="5517"/>
    <cellStyle name="标题 4 99" xfId="5518"/>
    <cellStyle name="标题 40" xfId="5280"/>
    <cellStyle name="标题 41" xfId="5282"/>
    <cellStyle name="标题 42" xfId="5284"/>
    <cellStyle name="标题 43" xfId="5286"/>
    <cellStyle name="标题 44" xfId="5288"/>
    <cellStyle name="标题 45" xfId="5520"/>
    <cellStyle name="标题 46" xfId="5522"/>
    <cellStyle name="标题 47" xfId="5524"/>
    <cellStyle name="标题 48" xfId="5526"/>
    <cellStyle name="标题 49" xfId="5528"/>
    <cellStyle name="标题 5" xfId="5530"/>
    <cellStyle name="标题 5 10" xfId="5531"/>
    <cellStyle name="标题 5 11" xfId="5532"/>
    <cellStyle name="标题 5 12" xfId="5533"/>
    <cellStyle name="标题 5 13" xfId="5534"/>
    <cellStyle name="标题 5 14" xfId="5535"/>
    <cellStyle name="标题 5 15" xfId="5536"/>
    <cellStyle name="标题 5 16" xfId="5537"/>
    <cellStyle name="标题 5 17" xfId="5538"/>
    <cellStyle name="标题 5 18" xfId="5539"/>
    <cellStyle name="标题 5 2" xfId="5540"/>
    <cellStyle name="标题 5 3" xfId="5541"/>
    <cellStyle name="标题 5 4" xfId="5542"/>
    <cellStyle name="标题 5 5" xfId="5543"/>
    <cellStyle name="标题 5 6" xfId="5544"/>
    <cellStyle name="标题 5 7" xfId="5545"/>
    <cellStyle name="标题 5 8" xfId="5546"/>
    <cellStyle name="标题 5 9" xfId="5547"/>
    <cellStyle name="标题 50" xfId="5519"/>
    <cellStyle name="标题 51" xfId="5521"/>
    <cellStyle name="标题 52" xfId="5523"/>
    <cellStyle name="标题 53" xfId="5525"/>
    <cellStyle name="标题 54" xfId="5527"/>
    <cellStyle name="标题 55" xfId="5549"/>
    <cellStyle name="标题 56" xfId="5551"/>
    <cellStyle name="标题 57" xfId="5553"/>
    <cellStyle name="标题 58" xfId="5555"/>
    <cellStyle name="标题 59" xfId="5557"/>
    <cellStyle name="标题 6" xfId="5559"/>
    <cellStyle name="标题 6 10" xfId="5560"/>
    <cellStyle name="标题 6 11" xfId="5561"/>
    <cellStyle name="标题 6 12" xfId="5562"/>
    <cellStyle name="标题 6 13" xfId="5563"/>
    <cellStyle name="标题 6 14" xfId="5564"/>
    <cellStyle name="标题 6 15" xfId="5565"/>
    <cellStyle name="标题 6 16" xfId="5566"/>
    <cellStyle name="标题 6 17" xfId="5567"/>
    <cellStyle name="标题 6 18" xfId="5568"/>
    <cellStyle name="标题 6 2" xfId="5569"/>
    <cellStyle name="标题 6 3" xfId="5570"/>
    <cellStyle name="标题 6 4" xfId="5571"/>
    <cellStyle name="标题 6 5" xfId="5572"/>
    <cellStyle name="标题 6 6" xfId="5573"/>
    <cellStyle name="标题 6 7" xfId="5574"/>
    <cellStyle name="标题 6 8" xfId="5575"/>
    <cellStyle name="标题 6 9" xfId="5576"/>
    <cellStyle name="标题 60" xfId="5548"/>
    <cellStyle name="标题 61" xfId="5550"/>
    <cellStyle name="标题 62" xfId="5552"/>
    <cellStyle name="标题 63" xfId="5554"/>
    <cellStyle name="标题 64" xfId="5556"/>
    <cellStyle name="标题 65" xfId="5578"/>
    <cellStyle name="标题 66" xfId="5580"/>
    <cellStyle name="标题 67" xfId="5582"/>
    <cellStyle name="标题 68" xfId="5584"/>
    <cellStyle name="标题 69" xfId="5586"/>
    <cellStyle name="标题 7" xfId="3326"/>
    <cellStyle name="标题 7 10" xfId="5587"/>
    <cellStyle name="标题 7 11" xfId="5588"/>
    <cellStyle name="标题 7 12" xfId="5589"/>
    <cellStyle name="标题 7 13" xfId="5590"/>
    <cellStyle name="标题 7 14" xfId="5591"/>
    <cellStyle name="标题 7 15" xfId="5592"/>
    <cellStyle name="标题 7 16" xfId="5593"/>
    <cellStyle name="标题 7 17" xfId="5594"/>
    <cellStyle name="标题 7 18" xfId="5595"/>
    <cellStyle name="标题 7 2" xfId="5596"/>
    <cellStyle name="标题 7 3" xfId="5597"/>
    <cellStyle name="标题 7 4" xfId="5598"/>
    <cellStyle name="标题 7 5" xfId="5599"/>
    <cellStyle name="标题 7 6" xfId="5600"/>
    <cellStyle name="标题 7 7" xfId="5601"/>
    <cellStyle name="标题 7 8" xfId="5602"/>
    <cellStyle name="标题 7 9" xfId="5603"/>
    <cellStyle name="标题 70" xfId="5577"/>
    <cellStyle name="标题 71" xfId="5579"/>
    <cellStyle name="标题 72" xfId="5581"/>
    <cellStyle name="标题 73" xfId="5583"/>
    <cellStyle name="标题 74" xfId="5585"/>
    <cellStyle name="标题 75" xfId="5605"/>
    <cellStyle name="标题 76" xfId="5607"/>
    <cellStyle name="标题 77" xfId="5609"/>
    <cellStyle name="标题 78" xfId="5611"/>
    <cellStyle name="标题 79" xfId="5613"/>
    <cellStyle name="标题 8" xfId="3328"/>
    <cellStyle name="标题 8 10" xfId="5614"/>
    <cellStyle name="标题 8 11" xfId="5615"/>
    <cellStyle name="标题 8 12" xfId="5616"/>
    <cellStyle name="标题 8 13" xfId="5617"/>
    <cellStyle name="标题 8 14" xfId="5618"/>
    <cellStyle name="标题 8 15" xfId="5619"/>
    <cellStyle name="标题 8 16" xfId="5620"/>
    <cellStyle name="标题 8 17" xfId="5621"/>
    <cellStyle name="标题 8 18" xfId="5622"/>
    <cellStyle name="标题 8 2" xfId="5623"/>
    <cellStyle name="标题 8 3" xfId="5624"/>
    <cellStyle name="标题 8 4" xfId="5625"/>
    <cellStyle name="标题 8 5" xfId="5626"/>
    <cellStyle name="标题 8 6" xfId="5627"/>
    <cellStyle name="标题 8 7" xfId="5628"/>
    <cellStyle name="标题 8 8" xfId="5629"/>
    <cellStyle name="标题 8 9" xfId="5630"/>
    <cellStyle name="标题 80" xfId="5604"/>
    <cellStyle name="标题 81" xfId="5606"/>
    <cellStyle name="标题 82" xfId="5608"/>
    <cellStyle name="标题 83" xfId="5610"/>
    <cellStyle name="标题 84" xfId="5612"/>
    <cellStyle name="标题 85" xfId="5632"/>
    <cellStyle name="标题 86" xfId="5634"/>
    <cellStyle name="标题 87" xfId="5636"/>
    <cellStyle name="标题 88" xfId="5638"/>
    <cellStyle name="标题 89" xfId="5640"/>
    <cellStyle name="标题 9" xfId="3330"/>
    <cellStyle name="标题 9 10" xfId="5641"/>
    <cellStyle name="标题 9 11" xfId="5642"/>
    <cellStyle name="标题 9 12" xfId="5643"/>
    <cellStyle name="标题 9 13" xfId="5644"/>
    <cellStyle name="标题 9 14" xfId="5645"/>
    <cellStyle name="标题 9 15" xfId="5646"/>
    <cellStyle name="标题 9 16" xfId="5647"/>
    <cellStyle name="标题 9 17" xfId="5648"/>
    <cellStyle name="标题 9 18" xfId="5649"/>
    <cellStyle name="标题 9 2" xfId="5650"/>
    <cellStyle name="标题 9 3" xfId="5651"/>
    <cellStyle name="标题 9 4" xfId="5652"/>
    <cellStyle name="标题 9 5" xfId="5653"/>
    <cellStyle name="标题 9 6" xfId="5654"/>
    <cellStyle name="标题 9 7" xfId="5655"/>
    <cellStyle name="标题 9 8" xfId="5656"/>
    <cellStyle name="标题 9 9" xfId="5657"/>
    <cellStyle name="标题 90" xfId="5631"/>
    <cellStyle name="标题 91" xfId="5633"/>
    <cellStyle name="标题 92" xfId="5635"/>
    <cellStyle name="标题 93" xfId="5637"/>
    <cellStyle name="标题 94" xfId="5639"/>
    <cellStyle name="标题 95" xfId="5658"/>
    <cellStyle name="标题 96" xfId="5659"/>
    <cellStyle name="标题 97" xfId="5660"/>
    <cellStyle name="标题 98" xfId="5661"/>
    <cellStyle name="标题 99" xfId="5662"/>
    <cellStyle name="差 10" xfId="5663"/>
    <cellStyle name="差 100" xfId="5665"/>
    <cellStyle name="差 101" xfId="5667"/>
    <cellStyle name="差 102" xfId="5669"/>
    <cellStyle name="差 103" xfId="5671"/>
    <cellStyle name="差 104" xfId="5673"/>
    <cellStyle name="差 105" xfId="5675"/>
    <cellStyle name="差 106" xfId="5677"/>
    <cellStyle name="差 107" xfId="5679"/>
    <cellStyle name="差 108" xfId="5681"/>
    <cellStyle name="差 109" xfId="5683"/>
    <cellStyle name="差 11" xfId="5684"/>
    <cellStyle name="差 110" xfId="5674"/>
    <cellStyle name="差 111" xfId="5676"/>
    <cellStyle name="差 112" xfId="5678"/>
    <cellStyle name="差 113" xfId="5680"/>
    <cellStyle name="差 114" xfId="5682"/>
    <cellStyle name="差 115" xfId="5686"/>
    <cellStyle name="差 116" xfId="5688"/>
    <cellStyle name="差 117" xfId="5690"/>
    <cellStyle name="差 118" xfId="5692"/>
    <cellStyle name="差 119" xfId="5694"/>
    <cellStyle name="差 12" xfId="5695"/>
    <cellStyle name="差 120" xfId="5685"/>
    <cellStyle name="差 121" xfId="5687"/>
    <cellStyle name="差 122" xfId="5689"/>
    <cellStyle name="差 123" xfId="5691"/>
    <cellStyle name="差 124" xfId="5693"/>
    <cellStyle name="差 125" xfId="5697"/>
    <cellStyle name="差 126" xfId="5699"/>
    <cellStyle name="差 127" xfId="5701"/>
    <cellStyle name="差 128" xfId="5703"/>
    <cellStyle name="差 129" xfId="5704"/>
    <cellStyle name="差 13" xfId="5705"/>
    <cellStyle name="差 130" xfId="5696"/>
    <cellStyle name="差 131" xfId="5698"/>
    <cellStyle name="差 132" xfId="5700"/>
    <cellStyle name="差 133" xfId="5702"/>
    <cellStyle name="差 14" xfId="5706"/>
    <cellStyle name="差 15" xfId="5708"/>
    <cellStyle name="差 16" xfId="5710"/>
    <cellStyle name="差 17" xfId="5712"/>
    <cellStyle name="差 18" xfId="5714"/>
    <cellStyle name="差 19" xfId="5716"/>
    <cellStyle name="差 2" xfId="5717"/>
    <cellStyle name="差 2 10" xfId="5718"/>
    <cellStyle name="差 2 11" xfId="5719"/>
    <cellStyle name="差 2 12" xfId="5720"/>
    <cellStyle name="差 2 13" xfId="5721"/>
    <cellStyle name="差 2 14" xfId="5722"/>
    <cellStyle name="差 2 15" xfId="5723"/>
    <cellStyle name="差 2 16" xfId="5724"/>
    <cellStyle name="差 2 17" xfId="5725"/>
    <cellStyle name="差 2 18" xfId="5726"/>
    <cellStyle name="差 2 2" xfId="2474"/>
    <cellStyle name="差 2 3" xfId="2477"/>
    <cellStyle name="差 2 4" xfId="2480"/>
    <cellStyle name="差 2 5" xfId="2483"/>
    <cellStyle name="差 2 6" xfId="5727"/>
    <cellStyle name="差 2 7" xfId="5728"/>
    <cellStyle name="差 2 8" xfId="5729"/>
    <cellStyle name="差 2 9" xfId="5730"/>
    <cellStyle name="差 20" xfId="5707"/>
    <cellStyle name="差 21" xfId="5709"/>
    <cellStyle name="差 22" xfId="5711"/>
    <cellStyle name="差 23" xfId="5713"/>
    <cellStyle name="差 24" xfId="5715"/>
    <cellStyle name="差 25" xfId="5732"/>
    <cellStyle name="差 26" xfId="5734"/>
    <cellStyle name="差 27" xfId="5736"/>
    <cellStyle name="差 28" xfId="5738"/>
    <cellStyle name="差 29" xfId="5740"/>
    <cellStyle name="差 3" xfId="5741"/>
    <cellStyle name="差 3 10" xfId="5742"/>
    <cellStyle name="差 3 11" xfId="5743"/>
    <cellStyle name="差 3 12" xfId="5744"/>
    <cellStyle name="差 3 13" xfId="5745"/>
    <cellStyle name="差 3 14" xfId="5746"/>
    <cellStyle name="差 3 15" xfId="5747"/>
    <cellStyle name="差 3 16" xfId="5748"/>
    <cellStyle name="差 3 17" xfId="5749"/>
    <cellStyle name="差 3 18" xfId="5750"/>
    <cellStyle name="差 3 2" xfId="2523"/>
    <cellStyle name="差 3 3" xfId="2525"/>
    <cellStyle name="差 3 4" xfId="2527"/>
    <cellStyle name="差 3 5" xfId="2529"/>
    <cellStyle name="差 3 6" xfId="5751"/>
    <cellStyle name="差 3 7" xfId="5752"/>
    <cellStyle name="差 3 8" xfId="5753"/>
    <cellStyle name="差 3 9" xfId="5754"/>
    <cellStyle name="差 30" xfId="5731"/>
    <cellStyle name="差 31" xfId="5733"/>
    <cellStyle name="差 32" xfId="5735"/>
    <cellStyle name="差 33" xfId="5737"/>
    <cellStyle name="差 34" xfId="5739"/>
    <cellStyle name="差 35" xfId="5756"/>
    <cellStyle name="差 36" xfId="5758"/>
    <cellStyle name="差 37" xfId="5760"/>
    <cellStyle name="差 38" xfId="5762"/>
    <cellStyle name="差 39" xfId="5764"/>
    <cellStyle name="差 4" xfId="5765"/>
    <cellStyle name="差 4 10" xfId="5766"/>
    <cellStyle name="差 4 11" xfId="5767"/>
    <cellStyle name="差 4 12" xfId="5768"/>
    <cellStyle name="差 4 13" xfId="5769"/>
    <cellStyle name="差 4 14" xfId="5770"/>
    <cellStyle name="差 4 15" xfId="5771"/>
    <cellStyle name="差 4 16" xfId="5772"/>
    <cellStyle name="差 4 17" xfId="5773"/>
    <cellStyle name="差 4 18" xfId="5774"/>
    <cellStyle name="差 4 2" xfId="5775"/>
    <cellStyle name="差 4 3" xfId="5776"/>
    <cellStyle name="差 4 4" xfId="5777"/>
    <cellStyle name="差 4 5" xfId="5664"/>
    <cellStyle name="差 4 6" xfId="5666"/>
    <cellStyle name="差 4 7" xfId="5668"/>
    <cellStyle name="差 4 8" xfId="5670"/>
    <cellStyle name="差 4 9" xfId="5672"/>
    <cellStyle name="差 40" xfId="5755"/>
    <cellStyle name="差 41" xfId="5757"/>
    <cellStyle name="差 42" xfId="5759"/>
    <cellStyle name="差 43" xfId="5761"/>
    <cellStyle name="差 44" xfId="5763"/>
    <cellStyle name="差 45" xfId="5779"/>
    <cellStyle name="差 46" xfId="5781"/>
    <cellStyle name="差 47" xfId="5783"/>
    <cellStyle name="差 48" xfId="5785"/>
    <cellStyle name="差 49" xfId="5787"/>
    <cellStyle name="差 5" xfId="5788"/>
    <cellStyle name="差 5 10" xfId="5789"/>
    <cellStyle name="差 5 11" xfId="5790"/>
    <cellStyle name="差 5 12" xfId="5791"/>
    <cellStyle name="差 5 13" xfId="5792"/>
    <cellStyle name="差 5 14" xfId="5793"/>
    <cellStyle name="差 5 15" xfId="5794"/>
    <cellStyle name="差 5 16" xfId="5795"/>
    <cellStyle name="差 5 17" xfId="5796"/>
    <cellStyle name="差 5 18" xfId="5797"/>
    <cellStyle name="差 5 2" xfId="5798"/>
    <cellStyle name="差 5 3" xfId="5799"/>
    <cellStyle name="差 5 4" xfId="5800"/>
    <cellStyle name="差 5 5" xfId="5801"/>
    <cellStyle name="差 5 6" xfId="5802"/>
    <cellStyle name="差 5 7" xfId="5803"/>
    <cellStyle name="差 5 8" xfId="5804"/>
    <cellStyle name="差 5 9" xfId="5805"/>
    <cellStyle name="差 50" xfId="5778"/>
    <cellStyle name="差 51" xfId="5780"/>
    <cellStyle name="差 52" xfId="5782"/>
    <cellStyle name="差 53" xfId="5784"/>
    <cellStyle name="差 54" xfId="5786"/>
    <cellStyle name="差 55" xfId="5807"/>
    <cellStyle name="差 56" xfId="5809"/>
    <cellStyle name="差 57" xfId="5811"/>
    <cellStyle name="差 58" xfId="5813"/>
    <cellStyle name="差 59" xfId="5815"/>
    <cellStyle name="差 6" xfId="5816"/>
    <cellStyle name="差 6 10" xfId="5817"/>
    <cellStyle name="差 6 11" xfId="5818"/>
    <cellStyle name="差 6 12" xfId="5819"/>
    <cellStyle name="差 6 13" xfId="5820"/>
    <cellStyle name="差 6 14" xfId="5821"/>
    <cellStyle name="差 6 15" xfId="5822"/>
    <cellStyle name="差 6 16" xfId="5823"/>
    <cellStyle name="差 6 17" xfId="5824"/>
    <cellStyle name="差 6 18" xfId="5825"/>
    <cellStyle name="差 6 2" xfId="5826"/>
    <cellStyle name="差 6 3" xfId="5827"/>
    <cellStyle name="差 6 4" xfId="5828"/>
    <cellStyle name="差 6 5" xfId="5829"/>
    <cellStyle name="差 6 6" xfId="5830"/>
    <cellStyle name="差 6 7" xfId="5831"/>
    <cellStyle name="差 6 8" xfId="5832"/>
    <cellStyle name="差 6 9" xfId="5833"/>
    <cellStyle name="差 60" xfId="5806"/>
    <cellStyle name="差 61" xfId="5808"/>
    <cellStyle name="差 62" xfId="5810"/>
    <cellStyle name="差 63" xfId="5812"/>
    <cellStyle name="差 64" xfId="5814"/>
    <cellStyle name="差 65" xfId="5835"/>
    <cellStyle name="差 66" xfId="5837"/>
    <cellStyle name="差 67" xfId="5839"/>
    <cellStyle name="差 68" xfId="5841"/>
    <cellStyle name="差 69" xfId="5843"/>
    <cellStyle name="差 7" xfId="5844"/>
    <cellStyle name="差 7 10" xfId="5845"/>
    <cellStyle name="差 7 11" xfId="5846"/>
    <cellStyle name="差 7 12" xfId="5847"/>
    <cellStyle name="差 7 13" xfId="5848"/>
    <cellStyle name="差 7 14" xfId="5849"/>
    <cellStyle name="差 7 15" xfId="5850"/>
    <cellStyle name="差 7 16" xfId="5851"/>
    <cellStyle name="差 7 17" xfId="5852"/>
    <cellStyle name="差 7 18" xfId="5853"/>
    <cellStyle name="差 7 2" xfId="5854"/>
    <cellStyle name="差 7 3" xfId="5855"/>
    <cellStyle name="差 7 4" xfId="5856"/>
    <cellStyle name="差 7 5" xfId="5857"/>
    <cellStyle name="差 7 6" xfId="5858"/>
    <cellStyle name="差 7 7" xfId="5859"/>
    <cellStyle name="差 7 8" xfId="5860"/>
    <cellStyle name="差 7 9" xfId="5861"/>
    <cellStyle name="差 70" xfId="5834"/>
    <cellStyle name="差 71" xfId="5836"/>
    <cellStyle name="差 72" xfId="5838"/>
    <cellStyle name="差 73" xfId="5840"/>
    <cellStyle name="差 74" xfId="5842"/>
    <cellStyle name="差 75" xfId="5863"/>
    <cellStyle name="差 76" xfId="5865"/>
    <cellStyle name="差 77" xfId="5867"/>
    <cellStyle name="差 78" xfId="5869"/>
    <cellStyle name="差 79" xfId="5871"/>
    <cellStyle name="差 8" xfId="5872"/>
    <cellStyle name="差 80" xfId="5862"/>
    <cellStyle name="差 81" xfId="5864"/>
    <cellStyle name="差 82" xfId="5866"/>
    <cellStyle name="差 83" xfId="5868"/>
    <cellStyle name="差 84" xfId="5870"/>
    <cellStyle name="差 85" xfId="5874"/>
    <cellStyle name="差 86" xfId="5876"/>
    <cellStyle name="差 87" xfId="5878"/>
    <cellStyle name="差 88" xfId="5880"/>
    <cellStyle name="差 89" xfId="5882"/>
    <cellStyle name="差 9" xfId="5883"/>
    <cellStyle name="差 90" xfId="5873"/>
    <cellStyle name="差 91" xfId="5875"/>
    <cellStyle name="差 92" xfId="5877"/>
    <cellStyle name="差 93" xfId="5879"/>
    <cellStyle name="差 94" xfId="5881"/>
    <cellStyle name="差 95" xfId="5884"/>
    <cellStyle name="差 96" xfId="5885"/>
    <cellStyle name="差 97" xfId="5886"/>
    <cellStyle name="差 98" xfId="5887"/>
    <cellStyle name="差 99" xfId="5888"/>
    <cellStyle name="常规" xfId="0" builtinId="0"/>
    <cellStyle name="常规 11 2" xfId="5889"/>
    <cellStyle name="常规 113" xfId="5890"/>
    <cellStyle name="常规 115" xfId="5891"/>
    <cellStyle name="常规 12 2" xfId="5892"/>
    <cellStyle name="常规 15 2" xfId="5893"/>
    <cellStyle name="常规 17 2" xfId="5894"/>
    <cellStyle name="常规 2 10" xfId="5895"/>
    <cellStyle name="常规 2 11" xfId="5896"/>
    <cellStyle name="常规 2 12" xfId="5897"/>
    <cellStyle name="常规 2 13" xfId="5898"/>
    <cellStyle name="常规 2 14" xfId="5899"/>
    <cellStyle name="常规 2 15" xfId="5901"/>
    <cellStyle name="常规 2 16" xfId="5903"/>
    <cellStyle name="常规 2 17" xfId="5905"/>
    <cellStyle name="常规 2 18" xfId="5907"/>
    <cellStyle name="常规 2 19" xfId="5909"/>
    <cellStyle name="常规 2 2" xfId="5910"/>
    <cellStyle name="常规 2 2 2" xfId="5911"/>
    <cellStyle name="常规 2 2 2 2" xfId="5912"/>
    <cellStyle name="常规 2 2 3" xfId="5913"/>
    <cellStyle name="常规 2 2 7" xfId="5914"/>
    <cellStyle name="常规 2 2 7 2" xfId="5915"/>
    <cellStyle name="常规 2 20" xfId="5900"/>
    <cellStyle name="常规 2 21" xfId="5902"/>
    <cellStyle name="常规 2 22" xfId="5904"/>
    <cellStyle name="常规 2 23" xfId="5906"/>
    <cellStyle name="常规 2 24" xfId="5908"/>
    <cellStyle name="常规 2 25" xfId="5917"/>
    <cellStyle name="常规 2 26" xfId="5919"/>
    <cellStyle name="常规 2 27" xfId="5921"/>
    <cellStyle name="常规 2 28" xfId="5923"/>
    <cellStyle name="常规 2 29" xfId="5925"/>
    <cellStyle name="常规 2 3" xfId="5926"/>
    <cellStyle name="常规 2 30" xfId="5916"/>
    <cellStyle name="常规 2 31" xfId="5918"/>
    <cellStyle name="常规 2 32" xfId="5920"/>
    <cellStyle name="常规 2 33" xfId="5922"/>
    <cellStyle name="常规 2 34" xfId="5924"/>
    <cellStyle name="常规 2 35" xfId="5928"/>
    <cellStyle name="常规 2 36" xfId="5930"/>
    <cellStyle name="常规 2 37" xfId="5932"/>
    <cellStyle name="常规 2 38" xfId="5934"/>
    <cellStyle name="常规 2 39" xfId="5936"/>
    <cellStyle name="常规 2 4" xfId="5937"/>
    <cellStyle name="常规 2 4 2" xfId="9735"/>
    <cellStyle name="常规 2 40" xfId="5927"/>
    <cellStyle name="常规 2 41" xfId="5929"/>
    <cellStyle name="常规 2 42" xfId="5931"/>
    <cellStyle name="常规 2 43" xfId="5933"/>
    <cellStyle name="常规 2 44" xfId="5935"/>
    <cellStyle name="常规 2 45" xfId="5939"/>
    <cellStyle name="常规 2 46" xfId="5941"/>
    <cellStyle name="常规 2 47" xfId="5943"/>
    <cellStyle name="常规 2 48" xfId="5945"/>
    <cellStyle name="常规 2 49" xfId="5947"/>
    <cellStyle name="常规 2 5" xfId="5949"/>
    <cellStyle name="常规 2 5 2" xfId="9736"/>
    <cellStyle name="常规 2 50" xfId="5938"/>
    <cellStyle name="常规 2 51" xfId="5940"/>
    <cellStyle name="常规 2 52" xfId="5942"/>
    <cellStyle name="常规 2 53" xfId="5944"/>
    <cellStyle name="常规 2 54" xfId="5946"/>
    <cellStyle name="常规 2 55" xfId="5951"/>
    <cellStyle name="常规 2 56" xfId="5953"/>
    <cellStyle name="常规 2 57" xfId="5955"/>
    <cellStyle name="常规 2 58" xfId="5957"/>
    <cellStyle name="常规 2 59" xfId="5959"/>
    <cellStyle name="常规 2 6" xfId="5961"/>
    <cellStyle name="常规 2 60" xfId="5950"/>
    <cellStyle name="常规 2 61" xfId="5952"/>
    <cellStyle name="常规 2 62" xfId="5954"/>
    <cellStyle name="常规 2 63" xfId="5956"/>
    <cellStyle name="常规 2 64" xfId="5958"/>
    <cellStyle name="常规 2 65" xfId="5964"/>
    <cellStyle name="常规 2 66" xfId="5967"/>
    <cellStyle name="常规 2 67" xfId="5970"/>
    <cellStyle name="常规 2 68" xfId="5973"/>
    <cellStyle name="常规 2 69" xfId="5976"/>
    <cellStyle name="常规 2 7" xfId="5978"/>
    <cellStyle name="常规 2 70" xfId="5963"/>
    <cellStyle name="常规 2 71" xfId="5966"/>
    <cellStyle name="常规 2 72" xfId="5969"/>
    <cellStyle name="常规 2 73" xfId="5972"/>
    <cellStyle name="常规 2 74" xfId="5975"/>
    <cellStyle name="常规 2 75" xfId="5982"/>
    <cellStyle name="常规 2 76" xfId="5986"/>
    <cellStyle name="常规 2 77" xfId="5990"/>
    <cellStyle name="常规 2 78" xfId="5994"/>
    <cellStyle name="常规 2 79" xfId="5998"/>
    <cellStyle name="常规 2 8" xfId="6001"/>
    <cellStyle name="常规 2 80" xfId="5981"/>
    <cellStyle name="常规 2 81" xfId="5985"/>
    <cellStyle name="常规 2 82" xfId="5989"/>
    <cellStyle name="常规 2 83" xfId="5993"/>
    <cellStyle name="常规 2 84" xfId="5997"/>
    <cellStyle name="常规 2 85" xfId="6004"/>
    <cellStyle name="常规 2 86" xfId="6007"/>
    <cellStyle name="常规 2 87" xfId="6010"/>
    <cellStyle name="常规 2 88" xfId="6013"/>
    <cellStyle name="常规 2 9" xfId="6016"/>
    <cellStyle name="常规 3 2" xfId="6017"/>
    <cellStyle name="常规 3 3" xfId="6018"/>
    <cellStyle name="常规 4 2" xfId="6019"/>
    <cellStyle name="常规 45" xfId="6020"/>
    <cellStyle name="常规 46" xfId="6021"/>
    <cellStyle name="常规 47" xfId="6022"/>
    <cellStyle name="常规 49" xfId="6024"/>
    <cellStyle name="常规 5 2" xfId="6025"/>
    <cellStyle name="常规 54" xfId="6023"/>
    <cellStyle name="常规 55" xfId="6026"/>
    <cellStyle name="常规 56" xfId="6027"/>
    <cellStyle name="常规 57" xfId="6028"/>
    <cellStyle name="常规 6" xfId="6029"/>
    <cellStyle name="常规 6 2" xfId="6030"/>
    <cellStyle name="常规 6 3" xfId="6031"/>
    <cellStyle name="常规 9 2" xfId="6032"/>
    <cellStyle name="好 10" xfId="6033"/>
    <cellStyle name="好 100" xfId="6035"/>
    <cellStyle name="好 101" xfId="6037"/>
    <cellStyle name="好 102" xfId="6039"/>
    <cellStyle name="好 103" xfId="6041"/>
    <cellStyle name="好 104" xfId="6043"/>
    <cellStyle name="好 105" xfId="6045"/>
    <cellStyle name="好 106" xfId="6047"/>
    <cellStyle name="好 107" xfId="6049"/>
    <cellStyle name="好 108" xfId="6051"/>
    <cellStyle name="好 109" xfId="2689"/>
    <cellStyle name="好 11" xfId="6052"/>
    <cellStyle name="好 110" xfId="6044"/>
    <cellStyle name="好 111" xfId="6046"/>
    <cellStyle name="好 112" xfId="6048"/>
    <cellStyle name="好 113" xfId="6050"/>
    <cellStyle name="好 114" xfId="2688"/>
    <cellStyle name="好 115" xfId="1037"/>
    <cellStyle name="好 116" xfId="1042"/>
    <cellStyle name="好 117" xfId="1047"/>
    <cellStyle name="好 118" xfId="1051"/>
    <cellStyle name="好 119" xfId="1055"/>
    <cellStyle name="好 12" xfId="6053"/>
    <cellStyle name="好 120" xfId="1036"/>
    <cellStyle name="好 121" xfId="1041"/>
    <cellStyle name="好 122" xfId="1046"/>
    <cellStyle name="好 123" xfId="1050"/>
    <cellStyle name="好 124" xfId="1054"/>
    <cellStyle name="好 125" xfId="1059"/>
    <cellStyle name="好 126" xfId="1063"/>
    <cellStyle name="好 127" xfId="1067"/>
    <cellStyle name="好 128" xfId="6055"/>
    <cellStyle name="好 129" xfId="6056"/>
    <cellStyle name="好 13" xfId="6057"/>
    <cellStyle name="好 130" xfId="1058"/>
    <cellStyle name="好 131" xfId="1062"/>
    <cellStyle name="好 132" xfId="1066"/>
    <cellStyle name="好 133" xfId="6054"/>
    <cellStyle name="好 14" xfId="6058"/>
    <cellStyle name="好 15" xfId="6060"/>
    <cellStyle name="好 16" xfId="6062"/>
    <cellStyle name="好 17" xfId="6064"/>
    <cellStyle name="好 18" xfId="6066"/>
    <cellStyle name="好 19" xfId="6068"/>
    <cellStyle name="好 2" xfId="6069"/>
    <cellStyle name="好 2 10" xfId="6070"/>
    <cellStyle name="好 2 11" xfId="6071"/>
    <cellStyle name="好 2 12" xfId="6072"/>
    <cellStyle name="好 2 13" xfId="6073"/>
    <cellStyle name="好 2 14" xfId="6074"/>
    <cellStyle name="好 2 15" xfId="6075"/>
    <cellStyle name="好 2 16" xfId="6076"/>
    <cellStyle name="好 2 17" xfId="6077"/>
    <cellStyle name="好 2 18" xfId="6078"/>
    <cellStyle name="好 2 2" xfId="6079"/>
    <cellStyle name="好 2 3" xfId="6080"/>
    <cellStyle name="好 2 4" xfId="6081"/>
    <cellStyle name="好 2 5" xfId="6082"/>
    <cellStyle name="好 2 6" xfId="6083"/>
    <cellStyle name="好 2 7" xfId="6084"/>
    <cellStyle name="好 2 8" xfId="6085"/>
    <cellStyle name="好 2 9" xfId="6086"/>
    <cellStyle name="好 20" xfId="6059"/>
    <cellStyle name="好 21" xfId="6061"/>
    <cellStyle name="好 22" xfId="6063"/>
    <cellStyle name="好 23" xfId="6065"/>
    <cellStyle name="好 24" xfId="6067"/>
    <cellStyle name="好 25" xfId="6088"/>
    <cellStyle name="好 26" xfId="6090"/>
    <cellStyle name="好 27" xfId="6092"/>
    <cellStyle name="好 28" xfId="6094"/>
    <cellStyle name="好 29" xfId="6096"/>
    <cellStyle name="好 3" xfId="6097"/>
    <cellStyle name="好 3 10" xfId="6098"/>
    <cellStyle name="好 3 11" xfId="6099"/>
    <cellStyle name="好 3 12" xfId="6100"/>
    <cellStyle name="好 3 13" xfId="6101"/>
    <cellStyle name="好 3 14" xfId="6102"/>
    <cellStyle name="好 3 15" xfId="6103"/>
    <cellStyle name="好 3 16" xfId="6104"/>
    <cellStyle name="好 3 17" xfId="6105"/>
    <cellStyle name="好 3 18" xfId="6106"/>
    <cellStyle name="好 3 2" xfId="6107"/>
    <cellStyle name="好 3 3" xfId="6108"/>
    <cellStyle name="好 3 4" xfId="6109"/>
    <cellStyle name="好 3 5" xfId="6110"/>
    <cellStyle name="好 3 6" xfId="6111"/>
    <cellStyle name="好 3 7" xfId="6112"/>
    <cellStyle name="好 3 8" xfId="6113"/>
    <cellStyle name="好 3 9" xfId="6114"/>
    <cellStyle name="好 30" xfId="6087"/>
    <cellStyle name="好 31" xfId="6089"/>
    <cellStyle name="好 32" xfId="6091"/>
    <cellStyle name="好 33" xfId="6093"/>
    <cellStyle name="好 34" xfId="6095"/>
    <cellStyle name="好 35" xfId="6116"/>
    <cellStyle name="好 36" xfId="6118"/>
    <cellStyle name="好 37" xfId="6120"/>
    <cellStyle name="好 38" xfId="6122"/>
    <cellStyle name="好 39" xfId="6124"/>
    <cellStyle name="好 4" xfId="6125"/>
    <cellStyle name="好 4 10" xfId="6126"/>
    <cellStyle name="好 4 11" xfId="6127"/>
    <cellStyle name="好 4 12" xfId="6128"/>
    <cellStyle name="好 4 13" xfId="6129"/>
    <cellStyle name="好 4 14" xfId="6130"/>
    <cellStyle name="好 4 15" xfId="6131"/>
    <cellStyle name="好 4 16" xfId="6132"/>
    <cellStyle name="好 4 17" xfId="6133"/>
    <cellStyle name="好 4 18" xfId="6134"/>
    <cellStyle name="好 4 2" xfId="6135"/>
    <cellStyle name="好 4 3" xfId="6136"/>
    <cellStyle name="好 4 4" xfId="6137"/>
    <cellStyle name="好 4 5" xfId="6034"/>
    <cellStyle name="好 4 6" xfId="6036"/>
    <cellStyle name="好 4 7" xfId="6038"/>
    <cellStyle name="好 4 8" xfId="6040"/>
    <cellStyle name="好 4 9" xfId="6042"/>
    <cellStyle name="好 40" xfId="6115"/>
    <cellStyle name="好 41" xfId="6117"/>
    <cellStyle name="好 42" xfId="6119"/>
    <cellStyle name="好 43" xfId="6121"/>
    <cellStyle name="好 44" xfId="6123"/>
    <cellStyle name="好 45" xfId="6139"/>
    <cellStyle name="好 46" xfId="6141"/>
    <cellStyle name="好 47" xfId="6143"/>
    <cellStyle name="好 48" xfId="6145"/>
    <cellStyle name="好 49" xfId="6147"/>
    <cellStyle name="好 5" xfId="6148"/>
    <cellStyle name="好 5 10" xfId="6149"/>
    <cellStyle name="好 5 11" xfId="6150"/>
    <cellStyle name="好 5 12" xfId="6151"/>
    <cellStyle name="好 5 13" xfId="6152"/>
    <cellStyle name="好 5 14" xfId="6154"/>
    <cellStyle name="好 5 15" xfId="6156"/>
    <cellStyle name="好 5 16" xfId="6158"/>
    <cellStyle name="好 5 17" xfId="6160"/>
    <cellStyle name="好 5 18" xfId="6162"/>
    <cellStyle name="好 5 2" xfId="6163"/>
    <cellStyle name="好 5 3" xfId="6164"/>
    <cellStyle name="好 5 4" xfId="6165"/>
    <cellStyle name="好 5 5" xfId="6166"/>
    <cellStyle name="好 5 6" xfId="6167"/>
    <cellStyle name="好 5 7" xfId="6168"/>
    <cellStyle name="好 5 8" xfId="6169"/>
    <cellStyle name="好 5 9" xfId="6170"/>
    <cellStyle name="好 50" xfId="6138"/>
    <cellStyle name="好 51" xfId="6140"/>
    <cellStyle name="好 52" xfId="6142"/>
    <cellStyle name="好 53" xfId="6144"/>
    <cellStyle name="好 54" xfId="6146"/>
    <cellStyle name="好 55" xfId="6172"/>
    <cellStyle name="好 56" xfId="6174"/>
    <cellStyle name="好 57" xfId="6176"/>
    <cellStyle name="好 58" xfId="6178"/>
    <cellStyle name="好 59" xfId="6180"/>
    <cellStyle name="好 6" xfId="6181"/>
    <cellStyle name="好 6 10" xfId="6182"/>
    <cellStyle name="好 6 11" xfId="6183"/>
    <cellStyle name="好 6 12" xfId="6184"/>
    <cellStyle name="好 6 13" xfId="6185"/>
    <cellStyle name="好 6 14" xfId="6187"/>
    <cellStyle name="好 6 15" xfId="6189"/>
    <cellStyle name="好 6 16" xfId="6191"/>
    <cellStyle name="好 6 17" xfId="6193"/>
    <cellStyle name="好 6 18" xfId="6195"/>
    <cellStyle name="好 6 2" xfId="6196"/>
    <cellStyle name="好 6 3" xfId="6197"/>
    <cellStyle name="好 6 4" xfId="6198"/>
    <cellStyle name="好 6 5" xfId="6199"/>
    <cellStyle name="好 6 6" xfId="6200"/>
    <cellStyle name="好 6 7" xfId="6201"/>
    <cellStyle name="好 6 8" xfId="6202"/>
    <cellStyle name="好 6 9" xfId="6203"/>
    <cellStyle name="好 60" xfId="6171"/>
    <cellStyle name="好 61" xfId="6173"/>
    <cellStyle name="好 62" xfId="6175"/>
    <cellStyle name="好 63" xfId="6177"/>
    <cellStyle name="好 64" xfId="6179"/>
    <cellStyle name="好 65" xfId="6205"/>
    <cellStyle name="好 66" xfId="6207"/>
    <cellStyle name="好 67" xfId="6209"/>
    <cellStyle name="好 68" xfId="6211"/>
    <cellStyle name="好 69" xfId="6213"/>
    <cellStyle name="好 7" xfId="6214"/>
    <cellStyle name="好 7 10" xfId="6215"/>
    <cellStyle name="好 7 11" xfId="6216"/>
    <cellStyle name="好 7 12" xfId="6217"/>
    <cellStyle name="好 7 13" xfId="6218"/>
    <cellStyle name="好 7 14" xfId="6219"/>
    <cellStyle name="好 7 15" xfId="6220"/>
    <cellStyle name="好 7 16" xfId="6221"/>
    <cellStyle name="好 7 17" xfId="6222"/>
    <cellStyle name="好 7 18" xfId="6223"/>
    <cellStyle name="好 7 2" xfId="6224"/>
    <cellStyle name="好 7 3" xfId="6225"/>
    <cellStyle name="好 7 4" xfId="6226"/>
    <cellStyle name="好 7 5" xfId="6227"/>
    <cellStyle name="好 7 6" xfId="6228"/>
    <cellStyle name="好 7 7" xfId="6229"/>
    <cellStyle name="好 7 8" xfId="6230"/>
    <cellStyle name="好 7 9" xfId="6231"/>
    <cellStyle name="好 70" xfId="6204"/>
    <cellStyle name="好 71" xfId="6206"/>
    <cellStyle name="好 72" xfId="6208"/>
    <cellStyle name="好 73" xfId="6210"/>
    <cellStyle name="好 74" xfId="6212"/>
    <cellStyle name="好 75" xfId="6233"/>
    <cellStyle name="好 76" xfId="6235"/>
    <cellStyle name="好 77" xfId="6237"/>
    <cellStyle name="好 78" xfId="6239"/>
    <cellStyle name="好 79" xfId="6241"/>
    <cellStyle name="好 8" xfId="6242"/>
    <cellStyle name="好 80" xfId="6232"/>
    <cellStyle name="好 81" xfId="6234"/>
    <cellStyle name="好 82" xfId="6236"/>
    <cellStyle name="好 83" xfId="6238"/>
    <cellStyle name="好 84" xfId="6240"/>
    <cellStyle name="好 85" xfId="6244"/>
    <cellStyle name="好 86" xfId="6246"/>
    <cellStyle name="好 87" xfId="6248"/>
    <cellStyle name="好 88" xfId="6250"/>
    <cellStyle name="好 89" xfId="6252"/>
    <cellStyle name="好 9" xfId="6253"/>
    <cellStyle name="好 90" xfId="6243"/>
    <cellStyle name="好 91" xfId="6245"/>
    <cellStyle name="好 92" xfId="6247"/>
    <cellStyle name="好 93" xfId="6249"/>
    <cellStyle name="好 94" xfId="6251"/>
    <cellStyle name="好 95" xfId="6254"/>
    <cellStyle name="好 96" xfId="6255"/>
    <cellStyle name="好 97" xfId="6256"/>
    <cellStyle name="好 98" xfId="6257"/>
    <cellStyle name="好 99" xfId="6258"/>
    <cellStyle name="汇总 10" xfId="6259"/>
    <cellStyle name="汇总 100" xfId="6261"/>
    <cellStyle name="汇总 101" xfId="6263"/>
    <cellStyle name="汇总 102" xfId="6265"/>
    <cellStyle name="汇总 103" xfId="6267"/>
    <cellStyle name="汇总 104" xfId="6269"/>
    <cellStyle name="汇总 105" xfId="6271"/>
    <cellStyle name="汇总 106" xfId="6273"/>
    <cellStyle name="汇总 107" xfId="6275"/>
    <cellStyle name="汇总 108" xfId="6277"/>
    <cellStyle name="汇总 109" xfId="6279"/>
    <cellStyle name="汇总 11" xfId="6280"/>
    <cellStyle name="汇总 110" xfId="6270"/>
    <cellStyle name="汇总 111" xfId="6272"/>
    <cellStyle name="汇总 112" xfId="6274"/>
    <cellStyle name="汇总 113" xfId="6276"/>
    <cellStyle name="汇总 114" xfId="6278"/>
    <cellStyle name="汇总 115" xfId="6282"/>
    <cellStyle name="汇总 116" xfId="6284"/>
    <cellStyle name="汇总 117" xfId="6286"/>
    <cellStyle name="汇总 118" xfId="6288"/>
    <cellStyle name="汇总 119" xfId="6290"/>
    <cellStyle name="汇总 12" xfId="6291"/>
    <cellStyle name="汇总 120" xfId="6281"/>
    <cellStyle name="汇总 121" xfId="6283"/>
    <cellStyle name="汇总 122" xfId="6285"/>
    <cellStyle name="汇总 123" xfId="6287"/>
    <cellStyle name="汇总 124" xfId="6289"/>
    <cellStyle name="汇总 125" xfId="6293"/>
    <cellStyle name="汇总 126" xfId="6295"/>
    <cellStyle name="汇总 127" xfId="6297"/>
    <cellStyle name="汇总 128" xfId="6299"/>
    <cellStyle name="汇总 129" xfId="6300"/>
    <cellStyle name="汇总 13" xfId="6301"/>
    <cellStyle name="汇总 130" xfId="6292"/>
    <cellStyle name="汇总 131" xfId="6294"/>
    <cellStyle name="汇总 132" xfId="6296"/>
    <cellStyle name="汇总 133" xfId="6298"/>
    <cellStyle name="汇总 14" xfId="6302"/>
    <cellStyle name="汇总 15" xfId="6304"/>
    <cellStyle name="汇总 16" xfId="6306"/>
    <cellStyle name="汇总 17" xfId="6308"/>
    <cellStyle name="汇总 18" xfId="6310"/>
    <cellStyle name="汇总 19" xfId="6312"/>
    <cellStyle name="汇总 2" xfId="6315"/>
    <cellStyle name="汇总 2 10" xfId="6316"/>
    <cellStyle name="汇总 2 11" xfId="6317"/>
    <cellStyle name="汇总 2 12" xfId="6318"/>
    <cellStyle name="汇总 2 13" xfId="6319"/>
    <cellStyle name="汇总 2 14" xfId="6320"/>
    <cellStyle name="汇总 2 15" xfId="6322"/>
    <cellStyle name="汇总 2 16" xfId="6324"/>
    <cellStyle name="汇总 2 17" xfId="6326"/>
    <cellStyle name="汇总 2 18" xfId="6328"/>
    <cellStyle name="汇总 2 2" xfId="6329"/>
    <cellStyle name="汇总 2 3" xfId="6330"/>
    <cellStyle name="汇总 2 4" xfId="6331"/>
    <cellStyle name="汇总 2 5" xfId="6332"/>
    <cellStyle name="汇总 2 6" xfId="6333"/>
    <cellStyle name="汇总 2 7" xfId="6334"/>
    <cellStyle name="汇总 2 8" xfId="6335"/>
    <cellStyle name="汇总 2 9" xfId="6336"/>
    <cellStyle name="汇总 20" xfId="6303"/>
    <cellStyle name="汇总 21" xfId="6305"/>
    <cellStyle name="汇总 22" xfId="6307"/>
    <cellStyle name="汇总 23" xfId="6309"/>
    <cellStyle name="汇总 24" xfId="6311"/>
    <cellStyle name="汇总 25" xfId="6338"/>
    <cellStyle name="汇总 26" xfId="6340"/>
    <cellStyle name="汇总 27" xfId="6342"/>
    <cellStyle name="汇总 28" xfId="6344"/>
    <cellStyle name="汇总 29" xfId="6346"/>
    <cellStyle name="汇总 3" xfId="6349"/>
    <cellStyle name="汇总 3 10" xfId="6350"/>
    <cellStyle name="汇总 3 11" xfId="6351"/>
    <cellStyle name="汇总 3 12" xfId="6352"/>
    <cellStyle name="汇总 3 13" xfId="6353"/>
    <cellStyle name="汇总 3 14" xfId="6354"/>
    <cellStyle name="汇总 3 15" xfId="6355"/>
    <cellStyle name="汇总 3 16" xfId="6356"/>
    <cellStyle name="汇总 3 17" xfId="6357"/>
    <cellStyle name="汇总 3 18" xfId="6358"/>
    <cellStyle name="汇总 3 2" xfId="6359"/>
    <cellStyle name="汇总 3 3" xfId="6360"/>
    <cellStyle name="汇总 3 4" xfId="6361"/>
    <cellStyle name="汇总 3 5" xfId="6362"/>
    <cellStyle name="汇总 3 6" xfId="6363"/>
    <cellStyle name="汇总 3 7" xfId="6364"/>
    <cellStyle name="汇总 3 8" xfId="6365"/>
    <cellStyle name="汇总 3 9" xfId="6366"/>
    <cellStyle name="汇总 30" xfId="6337"/>
    <cellStyle name="汇总 31" xfId="6339"/>
    <cellStyle name="汇总 32" xfId="6341"/>
    <cellStyle name="汇总 33" xfId="6343"/>
    <cellStyle name="汇总 34" xfId="6345"/>
    <cellStyle name="汇总 35" xfId="6368"/>
    <cellStyle name="汇总 36" xfId="6370"/>
    <cellStyle name="汇总 37" xfId="6372"/>
    <cellStyle name="汇总 38" xfId="6374"/>
    <cellStyle name="汇总 39" xfId="6376"/>
    <cellStyle name="汇总 4" xfId="6379"/>
    <cellStyle name="汇总 4 10" xfId="6380"/>
    <cellStyle name="汇总 4 11" xfId="6381"/>
    <cellStyle name="汇总 4 12" xfId="6382"/>
    <cellStyle name="汇总 4 13" xfId="6383"/>
    <cellStyle name="汇总 4 14" xfId="6384"/>
    <cellStyle name="汇总 4 15" xfId="6385"/>
    <cellStyle name="汇总 4 16" xfId="6386"/>
    <cellStyle name="汇总 4 17" xfId="6387"/>
    <cellStyle name="汇总 4 18" xfId="6388"/>
    <cellStyle name="汇总 4 2" xfId="6389"/>
    <cellStyle name="汇总 4 3" xfId="6390"/>
    <cellStyle name="汇总 4 4" xfId="6391"/>
    <cellStyle name="汇总 4 5" xfId="6260"/>
    <cellStyle name="汇总 4 6" xfId="6262"/>
    <cellStyle name="汇总 4 7" xfId="6264"/>
    <cellStyle name="汇总 4 8" xfId="6266"/>
    <cellStyle name="汇总 4 9" xfId="6268"/>
    <cellStyle name="汇总 40" xfId="6367"/>
    <cellStyle name="汇总 41" xfId="6369"/>
    <cellStyle name="汇总 42" xfId="6371"/>
    <cellStyle name="汇总 43" xfId="6373"/>
    <cellStyle name="汇总 44" xfId="6375"/>
    <cellStyle name="汇总 45" xfId="6393"/>
    <cellStyle name="汇总 46" xfId="6395"/>
    <cellStyle name="汇总 47" xfId="6397"/>
    <cellStyle name="汇总 48" xfId="6399"/>
    <cellStyle name="汇总 49" xfId="6401"/>
    <cellStyle name="汇总 5" xfId="6404"/>
    <cellStyle name="汇总 5 10" xfId="6405"/>
    <cellStyle name="汇总 5 11" xfId="6406"/>
    <cellStyle name="汇总 5 12" xfId="6407"/>
    <cellStyle name="汇总 5 13" xfId="6408"/>
    <cellStyle name="汇总 5 14" xfId="6409"/>
    <cellStyle name="汇总 5 15" xfId="6410"/>
    <cellStyle name="汇总 5 16" xfId="6411"/>
    <cellStyle name="汇总 5 17" xfId="6412"/>
    <cellStyle name="汇总 5 18" xfId="6413"/>
    <cellStyle name="汇总 5 2" xfId="6414"/>
    <cellStyle name="汇总 5 3" xfId="6415"/>
    <cellStyle name="汇总 5 4" xfId="6416"/>
    <cellStyle name="汇总 5 5" xfId="6417"/>
    <cellStyle name="汇总 5 6" xfId="6418"/>
    <cellStyle name="汇总 5 7" xfId="6419"/>
    <cellStyle name="汇总 5 8" xfId="6420"/>
    <cellStyle name="汇总 5 9" xfId="6421"/>
    <cellStyle name="汇总 50" xfId="6392"/>
    <cellStyle name="汇总 51" xfId="6394"/>
    <cellStyle name="汇总 52" xfId="6396"/>
    <cellStyle name="汇总 53" xfId="6398"/>
    <cellStyle name="汇总 54" xfId="6400"/>
    <cellStyle name="汇总 55" xfId="6423"/>
    <cellStyle name="汇总 56" xfId="6425"/>
    <cellStyle name="汇总 57" xfId="6427"/>
    <cellStyle name="汇总 58" xfId="6429"/>
    <cellStyle name="汇总 59" xfId="6431"/>
    <cellStyle name="汇总 6" xfId="6434"/>
    <cellStyle name="汇总 6 10" xfId="6435"/>
    <cellStyle name="汇总 6 11" xfId="6436"/>
    <cellStyle name="汇总 6 12" xfId="6437"/>
    <cellStyle name="汇总 6 13" xfId="6438"/>
    <cellStyle name="汇总 6 14" xfId="6439"/>
    <cellStyle name="汇总 6 15" xfId="6441"/>
    <cellStyle name="汇总 6 16" xfId="6443"/>
    <cellStyle name="汇总 6 17" xfId="6445"/>
    <cellStyle name="汇总 6 18" xfId="6448"/>
    <cellStyle name="汇总 6 2" xfId="6449"/>
    <cellStyle name="汇总 6 3" xfId="6450"/>
    <cellStyle name="汇总 6 4" xfId="6451"/>
    <cellStyle name="汇总 6 5" xfId="6452"/>
    <cellStyle name="汇总 6 6" xfId="6453"/>
    <cellStyle name="汇总 6 7" xfId="6454"/>
    <cellStyle name="汇总 6 8" xfId="6455"/>
    <cellStyle name="汇总 6 9" xfId="6456"/>
    <cellStyle name="汇总 60" xfId="6422"/>
    <cellStyle name="汇总 61" xfId="6424"/>
    <cellStyle name="汇总 62" xfId="6426"/>
    <cellStyle name="汇总 63" xfId="6428"/>
    <cellStyle name="汇总 64" xfId="6430"/>
    <cellStyle name="汇总 65" xfId="6458"/>
    <cellStyle name="汇总 66" xfId="6460"/>
    <cellStyle name="汇总 67" xfId="6462"/>
    <cellStyle name="汇总 68" xfId="6464"/>
    <cellStyle name="汇总 69" xfId="6466"/>
    <cellStyle name="汇总 7" xfId="6469"/>
    <cellStyle name="汇总 7 10" xfId="6470"/>
    <cellStyle name="汇总 7 11" xfId="6471"/>
    <cellStyle name="汇总 7 12" xfId="6472"/>
    <cellStyle name="汇总 7 13" xfId="6473"/>
    <cellStyle name="汇总 7 14" xfId="6474"/>
    <cellStyle name="汇总 7 15" xfId="6476"/>
    <cellStyle name="汇总 7 16" xfId="6478"/>
    <cellStyle name="汇总 7 17" xfId="6480"/>
    <cellStyle name="汇总 7 18" xfId="6482"/>
    <cellStyle name="汇总 7 2" xfId="6483"/>
    <cellStyle name="汇总 7 3" xfId="6484"/>
    <cellStyle name="汇总 7 4" xfId="6485"/>
    <cellStyle name="汇总 7 5" xfId="6486"/>
    <cellStyle name="汇总 7 6" xfId="6487"/>
    <cellStyle name="汇总 7 7" xfId="6488"/>
    <cellStyle name="汇总 7 8" xfId="6489"/>
    <cellStyle name="汇总 7 9" xfId="6490"/>
    <cellStyle name="汇总 70" xfId="6457"/>
    <cellStyle name="汇总 71" xfId="6459"/>
    <cellStyle name="汇总 72" xfId="6461"/>
    <cellStyle name="汇总 73" xfId="6463"/>
    <cellStyle name="汇总 74" xfId="6465"/>
    <cellStyle name="汇总 75" xfId="6492"/>
    <cellStyle name="汇总 76" xfId="6494"/>
    <cellStyle name="汇总 77" xfId="6496"/>
    <cellStyle name="汇总 78" xfId="6498"/>
    <cellStyle name="汇总 79" xfId="6500"/>
    <cellStyle name="汇总 8" xfId="6503"/>
    <cellStyle name="汇总 80" xfId="6491"/>
    <cellStyle name="汇总 81" xfId="6493"/>
    <cellStyle name="汇总 82" xfId="6495"/>
    <cellStyle name="汇总 83" xfId="6497"/>
    <cellStyle name="汇总 84" xfId="6499"/>
    <cellStyle name="汇总 85" xfId="6505"/>
    <cellStyle name="汇总 86" xfId="6507"/>
    <cellStyle name="汇总 87" xfId="6509"/>
    <cellStyle name="汇总 88" xfId="6511"/>
    <cellStyle name="汇总 89" xfId="6513"/>
    <cellStyle name="汇总 9" xfId="6516"/>
    <cellStyle name="汇总 90" xfId="6504"/>
    <cellStyle name="汇总 91" xfId="6506"/>
    <cellStyle name="汇总 92" xfId="6508"/>
    <cellStyle name="汇总 93" xfId="6510"/>
    <cellStyle name="汇总 94" xfId="6512"/>
    <cellStyle name="汇总 95" xfId="6517"/>
    <cellStyle name="汇总 96" xfId="6518"/>
    <cellStyle name="汇总 97" xfId="6519"/>
    <cellStyle name="汇总 98" xfId="6520"/>
    <cellStyle name="汇总 99" xfId="6521"/>
    <cellStyle name="计算 10" xfId="6522"/>
    <cellStyle name="计算 100" xfId="6524"/>
    <cellStyle name="计算 101" xfId="6526"/>
    <cellStyle name="计算 102" xfId="6528"/>
    <cellStyle name="计算 103" xfId="6530"/>
    <cellStyle name="计算 104" xfId="6532"/>
    <cellStyle name="计算 105" xfId="6534"/>
    <cellStyle name="计算 106" xfId="6536"/>
    <cellStyle name="计算 107" xfId="6538"/>
    <cellStyle name="计算 108" xfId="6540"/>
    <cellStyle name="计算 109" xfId="6542"/>
    <cellStyle name="计算 11" xfId="6543"/>
    <cellStyle name="计算 110" xfId="6533"/>
    <cellStyle name="计算 111" xfId="6535"/>
    <cellStyle name="计算 112" xfId="6537"/>
    <cellStyle name="计算 113" xfId="6539"/>
    <cellStyle name="计算 114" xfId="6541"/>
    <cellStyle name="计算 115" xfId="6545"/>
    <cellStyle name="计算 116" xfId="6547"/>
    <cellStyle name="计算 117" xfId="6549"/>
    <cellStyle name="计算 118" xfId="6551"/>
    <cellStyle name="计算 119" xfId="6553"/>
    <cellStyle name="计算 12" xfId="6554"/>
    <cellStyle name="计算 120" xfId="6544"/>
    <cellStyle name="计算 121" xfId="6546"/>
    <cellStyle name="计算 122" xfId="6548"/>
    <cellStyle name="计算 123" xfId="6550"/>
    <cellStyle name="计算 124" xfId="6552"/>
    <cellStyle name="计算 125" xfId="6556"/>
    <cellStyle name="计算 126" xfId="6558"/>
    <cellStyle name="计算 127" xfId="6560"/>
    <cellStyle name="计算 128" xfId="6562"/>
    <cellStyle name="计算 129" xfId="6563"/>
    <cellStyle name="计算 13" xfId="6564"/>
    <cellStyle name="计算 130" xfId="6555"/>
    <cellStyle name="计算 131" xfId="6557"/>
    <cellStyle name="计算 132" xfId="6559"/>
    <cellStyle name="计算 133" xfId="6561"/>
    <cellStyle name="计算 14" xfId="6565"/>
    <cellStyle name="计算 15" xfId="6567"/>
    <cellStyle name="计算 16" xfId="6569"/>
    <cellStyle name="计算 17" xfId="6571"/>
    <cellStyle name="计算 18" xfId="6573"/>
    <cellStyle name="计算 19" xfId="6575"/>
    <cellStyle name="计算 2" xfId="6576"/>
    <cellStyle name="计算 2 10" xfId="6577"/>
    <cellStyle name="计算 2 11" xfId="6578"/>
    <cellStyle name="计算 2 12" xfId="6579"/>
    <cellStyle name="计算 2 13" xfId="6580"/>
    <cellStyle name="计算 2 14" xfId="6581"/>
    <cellStyle name="计算 2 15" xfId="6582"/>
    <cellStyle name="计算 2 16" xfId="6583"/>
    <cellStyle name="计算 2 17" xfId="6584"/>
    <cellStyle name="计算 2 18" xfId="6585"/>
    <cellStyle name="计算 2 2" xfId="6587"/>
    <cellStyle name="计算 2 3" xfId="6589"/>
    <cellStyle name="计算 2 4" xfId="6590"/>
    <cellStyle name="计算 2 5" xfId="6591"/>
    <cellStyle name="计算 2 6" xfId="6592"/>
    <cellStyle name="计算 2 7" xfId="6593"/>
    <cellStyle name="计算 2 8" xfId="6594"/>
    <cellStyle name="计算 2 9" xfId="6595"/>
    <cellStyle name="计算 20" xfId="6566"/>
    <cellStyle name="计算 21" xfId="6568"/>
    <cellStyle name="计算 22" xfId="6570"/>
    <cellStyle name="计算 23" xfId="6572"/>
    <cellStyle name="计算 24" xfId="6574"/>
    <cellStyle name="计算 25" xfId="6597"/>
    <cellStyle name="计算 26" xfId="6599"/>
    <cellStyle name="计算 27" xfId="6601"/>
    <cellStyle name="计算 28" xfId="6603"/>
    <cellStyle name="计算 29" xfId="6605"/>
    <cellStyle name="计算 3" xfId="6606"/>
    <cellStyle name="计算 3 10" xfId="6607"/>
    <cellStyle name="计算 3 11" xfId="6608"/>
    <cellStyle name="计算 3 12" xfId="6609"/>
    <cellStyle name="计算 3 13" xfId="6610"/>
    <cellStyle name="计算 3 14" xfId="6611"/>
    <cellStyle name="计算 3 15" xfId="6612"/>
    <cellStyle name="计算 3 16" xfId="6613"/>
    <cellStyle name="计算 3 17" xfId="6614"/>
    <cellStyle name="计算 3 18" xfId="6615"/>
    <cellStyle name="计算 3 2" xfId="6616"/>
    <cellStyle name="计算 3 3" xfId="6617"/>
    <cellStyle name="计算 3 4" xfId="6618"/>
    <cellStyle name="计算 3 5" xfId="6619"/>
    <cellStyle name="计算 3 6" xfId="6620"/>
    <cellStyle name="计算 3 7" xfId="6621"/>
    <cellStyle name="计算 3 8" xfId="6622"/>
    <cellStyle name="计算 3 9" xfId="6623"/>
    <cellStyle name="计算 30" xfId="6596"/>
    <cellStyle name="计算 31" xfId="6598"/>
    <cellStyle name="计算 32" xfId="6600"/>
    <cellStyle name="计算 33" xfId="6602"/>
    <cellStyle name="计算 34" xfId="6604"/>
    <cellStyle name="计算 35" xfId="6625"/>
    <cellStyle name="计算 36" xfId="6627"/>
    <cellStyle name="计算 37" xfId="6629"/>
    <cellStyle name="计算 38" xfId="6631"/>
    <cellStyle name="计算 39" xfId="6633"/>
    <cellStyle name="计算 4" xfId="6634"/>
    <cellStyle name="计算 4 10" xfId="6635"/>
    <cellStyle name="计算 4 11" xfId="6636"/>
    <cellStyle name="计算 4 12" xfId="6637"/>
    <cellStyle name="计算 4 13" xfId="6638"/>
    <cellStyle name="计算 4 14" xfId="6639"/>
    <cellStyle name="计算 4 15" xfId="6640"/>
    <cellStyle name="计算 4 16" xfId="6641"/>
    <cellStyle name="计算 4 17" xfId="6642"/>
    <cellStyle name="计算 4 18" xfId="6643"/>
    <cellStyle name="计算 4 2" xfId="6644"/>
    <cellStyle name="计算 4 3" xfId="6645"/>
    <cellStyle name="计算 4 4" xfId="6646"/>
    <cellStyle name="计算 4 5" xfId="6523"/>
    <cellStyle name="计算 4 6" xfId="6525"/>
    <cellStyle name="计算 4 7" xfId="6527"/>
    <cellStyle name="计算 4 8" xfId="6529"/>
    <cellStyle name="计算 4 9" xfId="6531"/>
    <cellStyle name="计算 40" xfId="6624"/>
    <cellStyle name="计算 41" xfId="6626"/>
    <cellStyle name="计算 42" xfId="6628"/>
    <cellStyle name="计算 43" xfId="6630"/>
    <cellStyle name="计算 44" xfId="6632"/>
    <cellStyle name="计算 45" xfId="6648"/>
    <cellStyle name="计算 46" xfId="6650"/>
    <cellStyle name="计算 47" xfId="6652"/>
    <cellStyle name="计算 48" xfId="6654"/>
    <cellStyle name="计算 49" xfId="6656"/>
    <cellStyle name="计算 5" xfId="6657"/>
    <cellStyle name="计算 5 10" xfId="6658"/>
    <cellStyle name="计算 5 11" xfId="6659"/>
    <cellStyle name="计算 5 12" xfId="6660"/>
    <cellStyle name="计算 5 13" xfId="6661"/>
    <cellStyle name="计算 5 14" xfId="6662"/>
    <cellStyle name="计算 5 15" xfId="6663"/>
    <cellStyle name="计算 5 16" xfId="6664"/>
    <cellStyle name="计算 5 17" xfId="6665"/>
    <cellStyle name="计算 5 18" xfId="6666"/>
    <cellStyle name="计算 5 2" xfId="6667"/>
    <cellStyle name="计算 5 3" xfId="6668"/>
    <cellStyle name="计算 5 4" xfId="6669"/>
    <cellStyle name="计算 5 5" xfId="6670"/>
    <cellStyle name="计算 5 6" xfId="6671"/>
    <cellStyle name="计算 5 7" xfId="6672"/>
    <cellStyle name="计算 5 8" xfId="6673"/>
    <cellStyle name="计算 5 9" xfId="6674"/>
    <cellStyle name="计算 50" xfId="6647"/>
    <cellStyle name="计算 51" xfId="6649"/>
    <cellStyle name="计算 52" xfId="6651"/>
    <cellStyle name="计算 53" xfId="6653"/>
    <cellStyle name="计算 54" xfId="6655"/>
    <cellStyle name="计算 55" xfId="6676"/>
    <cellStyle name="计算 56" xfId="6678"/>
    <cellStyle name="计算 57" xfId="6681"/>
    <cellStyle name="计算 58" xfId="6684"/>
    <cellStyle name="计算 59" xfId="6687"/>
    <cellStyle name="计算 6" xfId="6689"/>
    <cellStyle name="计算 6 10" xfId="6690"/>
    <cellStyle name="计算 6 11" xfId="6691"/>
    <cellStyle name="计算 6 12" xfId="6692"/>
    <cellStyle name="计算 6 13" xfId="6693"/>
    <cellStyle name="计算 6 14" xfId="6694"/>
    <cellStyle name="计算 6 15" xfId="6695"/>
    <cellStyle name="计算 6 16" xfId="6696"/>
    <cellStyle name="计算 6 17" xfId="6697"/>
    <cellStyle name="计算 6 18" xfId="6698"/>
    <cellStyle name="计算 6 2" xfId="6699"/>
    <cellStyle name="计算 6 3" xfId="6700"/>
    <cellStyle name="计算 6 4" xfId="6701"/>
    <cellStyle name="计算 6 5" xfId="6702"/>
    <cellStyle name="计算 6 6" xfId="6703"/>
    <cellStyle name="计算 6 7" xfId="6704"/>
    <cellStyle name="计算 6 8" xfId="6705"/>
    <cellStyle name="计算 6 9" xfId="6706"/>
    <cellStyle name="计算 60" xfId="6675"/>
    <cellStyle name="计算 61" xfId="6677"/>
    <cellStyle name="计算 62" xfId="6680"/>
    <cellStyle name="计算 63" xfId="6683"/>
    <cellStyle name="计算 64" xfId="6686"/>
    <cellStyle name="计算 65" xfId="6709"/>
    <cellStyle name="计算 66" xfId="6712"/>
    <cellStyle name="计算 67" xfId="6715"/>
    <cellStyle name="计算 68" xfId="6718"/>
    <cellStyle name="计算 69" xfId="6721"/>
    <cellStyle name="计算 7" xfId="6723"/>
    <cellStyle name="计算 7 10" xfId="6724"/>
    <cellStyle name="计算 7 11" xfId="6725"/>
    <cellStyle name="计算 7 12" xfId="6726"/>
    <cellStyle name="计算 7 13" xfId="6727"/>
    <cellStyle name="计算 7 14" xfId="6728"/>
    <cellStyle name="计算 7 15" xfId="6729"/>
    <cellStyle name="计算 7 16" xfId="6730"/>
    <cellStyle name="计算 7 17" xfId="6731"/>
    <cellStyle name="计算 7 18" xfId="6732"/>
    <cellStyle name="计算 7 2" xfId="6733"/>
    <cellStyle name="计算 7 3" xfId="6734"/>
    <cellStyle name="计算 7 4" xfId="6735"/>
    <cellStyle name="计算 7 5" xfId="6736"/>
    <cellStyle name="计算 7 6" xfId="6737"/>
    <cellStyle name="计算 7 7" xfId="6738"/>
    <cellStyle name="计算 7 8" xfId="6739"/>
    <cellStyle name="计算 7 9" xfId="6740"/>
    <cellStyle name="计算 70" xfId="6708"/>
    <cellStyle name="计算 71" xfId="6711"/>
    <cellStyle name="计算 72" xfId="6714"/>
    <cellStyle name="计算 73" xfId="6717"/>
    <cellStyle name="计算 74" xfId="6720"/>
    <cellStyle name="计算 75" xfId="6743"/>
    <cellStyle name="计算 76" xfId="6745"/>
    <cellStyle name="计算 77" xfId="6747"/>
    <cellStyle name="计算 78" xfId="6749"/>
    <cellStyle name="计算 79" xfId="6751"/>
    <cellStyle name="计算 8" xfId="6753"/>
    <cellStyle name="计算 80" xfId="6742"/>
    <cellStyle name="计算 81" xfId="6744"/>
    <cellStyle name="计算 82" xfId="6746"/>
    <cellStyle name="计算 83" xfId="6748"/>
    <cellStyle name="计算 84" xfId="6750"/>
    <cellStyle name="计算 85" xfId="6755"/>
    <cellStyle name="计算 86" xfId="6757"/>
    <cellStyle name="计算 87" xfId="6759"/>
    <cellStyle name="计算 88" xfId="6761"/>
    <cellStyle name="计算 89" xfId="6763"/>
    <cellStyle name="计算 9" xfId="6765"/>
    <cellStyle name="计算 90" xfId="6754"/>
    <cellStyle name="计算 91" xfId="6756"/>
    <cellStyle name="计算 92" xfId="6758"/>
    <cellStyle name="计算 93" xfId="6760"/>
    <cellStyle name="计算 94" xfId="6762"/>
    <cellStyle name="计算 95" xfId="6766"/>
    <cellStyle name="计算 96" xfId="6767"/>
    <cellStyle name="计算 97" xfId="6768"/>
    <cellStyle name="计算 98" xfId="6769"/>
    <cellStyle name="计算 99" xfId="6770"/>
    <cellStyle name="检查单元格 10" xfId="6771"/>
    <cellStyle name="检查单元格 100" xfId="6773"/>
    <cellStyle name="检查单元格 101" xfId="6775"/>
    <cellStyle name="检查单元格 102" xfId="6777"/>
    <cellStyle name="检查单元格 103" xfId="6779"/>
    <cellStyle name="检查单元格 104" xfId="6781"/>
    <cellStyle name="检查单元格 105" xfId="6783"/>
    <cellStyle name="检查单元格 106" xfId="6785"/>
    <cellStyle name="检查单元格 107" xfId="6787"/>
    <cellStyle name="检查单元格 108" xfId="6789"/>
    <cellStyle name="检查单元格 109" xfId="6791"/>
    <cellStyle name="检查单元格 11" xfId="6792"/>
    <cellStyle name="检查单元格 110" xfId="6782"/>
    <cellStyle name="检查单元格 111" xfId="6784"/>
    <cellStyle name="检查单元格 112" xfId="6786"/>
    <cellStyle name="检查单元格 113" xfId="6788"/>
    <cellStyle name="检查单元格 114" xfId="6790"/>
    <cellStyle name="检查单元格 115" xfId="6794"/>
    <cellStyle name="检查单元格 116" xfId="6796"/>
    <cellStyle name="检查单元格 117" xfId="6798"/>
    <cellStyle name="检查单元格 118" xfId="6800"/>
    <cellStyle name="检查单元格 119" xfId="6802"/>
    <cellStyle name="检查单元格 12" xfId="6803"/>
    <cellStyle name="检查单元格 120" xfId="6793"/>
    <cellStyle name="检查单元格 121" xfId="6795"/>
    <cellStyle name="检查单元格 122" xfId="6797"/>
    <cellStyle name="检查单元格 123" xfId="6799"/>
    <cellStyle name="检查单元格 124" xfId="6801"/>
    <cellStyle name="检查单元格 125" xfId="6805"/>
    <cellStyle name="检查单元格 126" xfId="6807"/>
    <cellStyle name="检查单元格 127" xfId="6809"/>
    <cellStyle name="检查单元格 128" xfId="6811"/>
    <cellStyle name="检查单元格 129" xfId="6812"/>
    <cellStyle name="检查单元格 13" xfId="6813"/>
    <cellStyle name="检查单元格 130" xfId="6804"/>
    <cellStyle name="检查单元格 131" xfId="6806"/>
    <cellStyle name="检查单元格 132" xfId="6808"/>
    <cellStyle name="检查单元格 133" xfId="6810"/>
    <cellStyle name="检查单元格 14" xfId="6814"/>
    <cellStyle name="检查单元格 15" xfId="6816"/>
    <cellStyle name="检查单元格 16" xfId="6818"/>
    <cellStyle name="检查单元格 17" xfId="6820"/>
    <cellStyle name="检查单元格 18" xfId="6822"/>
    <cellStyle name="检查单元格 19" xfId="6824"/>
    <cellStyle name="检查单元格 2" xfId="4009"/>
    <cellStyle name="检查单元格 2 10" xfId="6825"/>
    <cellStyle name="检查单元格 2 11" xfId="6826"/>
    <cellStyle name="检查单元格 2 12" xfId="6827"/>
    <cellStyle name="检查单元格 2 13" xfId="6828"/>
    <cellStyle name="检查单元格 2 14" xfId="6829"/>
    <cellStyle name="检查单元格 2 15" xfId="6830"/>
    <cellStyle name="检查单元格 2 16" xfId="6831"/>
    <cellStyle name="检查单元格 2 17" xfId="6832"/>
    <cellStyle name="检查单元格 2 18" xfId="6833"/>
    <cellStyle name="检查单元格 2 2" xfId="6834"/>
    <cellStyle name="检查单元格 2 3" xfId="6835"/>
    <cellStyle name="检查单元格 2 4" xfId="6836"/>
    <cellStyle name="检查单元格 2 5" xfId="6837"/>
    <cellStyle name="检查单元格 2 6" xfId="6838"/>
    <cellStyle name="检查单元格 2 7" xfId="6839"/>
    <cellStyle name="检查单元格 2 8" xfId="6840"/>
    <cellStyle name="检查单元格 2 9" xfId="6841"/>
    <cellStyle name="检查单元格 20" xfId="6815"/>
    <cellStyle name="检查单元格 21" xfId="6817"/>
    <cellStyle name="检查单元格 22" xfId="6819"/>
    <cellStyle name="检查单元格 23" xfId="6821"/>
    <cellStyle name="检查单元格 24" xfId="6823"/>
    <cellStyle name="检查单元格 25" xfId="6843"/>
    <cellStyle name="检查单元格 26" xfId="6845"/>
    <cellStyle name="检查单元格 27" xfId="6847"/>
    <cellStyle name="检查单元格 28" xfId="1545"/>
    <cellStyle name="检查单元格 29" xfId="1548"/>
    <cellStyle name="检查单元格 3" xfId="4011"/>
    <cellStyle name="检查单元格 3 10" xfId="6848"/>
    <cellStyle name="检查单元格 3 11" xfId="6849"/>
    <cellStyle name="检查单元格 3 12" xfId="6850"/>
    <cellStyle name="检查单元格 3 13" xfId="6851"/>
    <cellStyle name="检查单元格 3 14" xfId="6852"/>
    <cellStyle name="检查单元格 3 15" xfId="6853"/>
    <cellStyle name="检查单元格 3 16" xfId="6854"/>
    <cellStyle name="检查单元格 3 17" xfId="6855"/>
    <cellStyle name="检查单元格 3 18" xfId="6856"/>
    <cellStyle name="检查单元格 3 2" xfId="6857"/>
    <cellStyle name="检查单元格 3 3" xfId="6858"/>
    <cellStyle name="检查单元格 3 4" xfId="6859"/>
    <cellStyle name="检查单元格 3 5" xfId="6860"/>
    <cellStyle name="检查单元格 3 6" xfId="6861"/>
    <cellStyle name="检查单元格 3 7" xfId="6862"/>
    <cellStyle name="检查单元格 3 8" xfId="6863"/>
    <cellStyle name="检查单元格 3 9" xfId="6864"/>
    <cellStyle name="检查单元格 30" xfId="6842"/>
    <cellStyle name="检查单元格 31" xfId="6844"/>
    <cellStyle name="检查单元格 32" xfId="6846"/>
    <cellStyle name="检查单元格 33" xfId="1544"/>
    <cellStyle name="检查单元格 34" xfId="1547"/>
    <cellStyle name="检查单元格 35" xfId="1551"/>
    <cellStyle name="检查单元格 36" xfId="1554"/>
    <cellStyle name="检查单元格 37" xfId="1557"/>
    <cellStyle name="检查单元格 38" xfId="1560"/>
    <cellStyle name="检查单元格 39" xfId="1563"/>
    <cellStyle name="检查单元格 4" xfId="4013"/>
    <cellStyle name="检查单元格 4 10" xfId="6865"/>
    <cellStyle name="检查单元格 4 11" xfId="6866"/>
    <cellStyle name="检查单元格 4 12" xfId="6867"/>
    <cellStyle name="检查单元格 4 13" xfId="6868"/>
    <cellStyle name="检查单元格 4 14" xfId="6869"/>
    <cellStyle name="检查单元格 4 15" xfId="6870"/>
    <cellStyle name="检查单元格 4 16" xfId="6871"/>
    <cellStyle name="检查单元格 4 17" xfId="6872"/>
    <cellStyle name="检查单元格 4 18" xfId="6873"/>
    <cellStyle name="检查单元格 4 2" xfId="6874"/>
    <cellStyle name="检查单元格 4 3" xfId="6875"/>
    <cellStyle name="检查单元格 4 4" xfId="6876"/>
    <cellStyle name="检查单元格 4 5" xfId="6772"/>
    <cellStyle name="检查单元格 4 6" xfId="6774"/>
    <cellStyle name="检查单元格 4 7" xfId="6776"/>
    <cellStyle name="检查单元格 4 8" xfId="6778"/>
    <cellStyle name="检查单元格 4 9" xfId="6780"/>
    <cellStyle name="检查单元格 40" xfId="1550"/>
    <cellStyle name="检查单元格 41" xfId="1553"/>
    <cellStyle name="检查单元格 42" xfId="1556"/>
    <cellStyle name="检查单元格 43" xfId="1559"/>
    <cellStyle name="检查单元格 44" xfId="1562"/>
    <cellStyle name="检查单元格 45" xfId="1566"/>
    <cellStyle name="检查单元格 46" xfId="1569"/>
    <cellStyle name="检查单元格 47" xfId="6878"/>
    <cellStyle name="检查单元格 48" xfId="6880"/>
    <cellStyle name="检查单元格 49" xfId="6882"/>
    <cellStyle name="检查单元格 5" xfId="4015"/>
    <cellStyle name="检查单元格 5 10" xfId="2939"/>
    <cellStyle name="检查单元格 5 11" xfId="6883"/>
    <cellStyle name="检查单元格 5 12" xfId="6884"/>
    <cellStyle name="检查单元格 5 13" xfId="2949"/>
    <cellStyle name="检查单元格 5 14" xfId="2953"/>
    <cellStyle name="检查单元格 5 15" xfId="2958"/>
    <cellStyle name="检查单元格 5 16" xfId="3527"/>
    <cellStyle name="检查单元格 5 17" xfId="3530"/>
    <cellStyle name="检查单元格 5 18" xfId="3126"/>
    <cellStyle name="检查单元格 5 2" xfId="6885"/>
    <cellStyle name="检查单元格 5 3" xfId="6886"/>
    <cellStyle name="检查单元格 5 4" xfId="6887"/>
    <cellStyle name="检查单元格 5 5" xfId="6888"/>
    <cellStyle name="检查单元格 5 6" xfId="6889"/>
    <cellStyle name="检查单元格 5 7" xfId="6890"/>
    <cellStyle name="检查单元格 5 8" xfId="6891"/>
    <cellStyle name="检查单元格 5 9" xfId="6892"/>
    <cellStyle name="检查单元格 50" xfId="1565"/>
    <cellStyle name="检查单元格 51" xfId="1568"/>
    <cellStyle name="检查单元格 52" xfId="6877"/>
    <cellStyle name="检查单元格 53" xfId="6879"/>
    <cellStyle name="检查单元格 54" xfId="6881"/>
    <cellStyle name="检查单元格 55" xfId="6894"/>
    <cellStyle name="检查单元格 56" xfId="6896"/>
    <cellStyle name="检查单元格 57" xfId="6898"/>
    <cellStyle name="检查单元格 58" xfId="6900"/>
    <cellStyle name="检查单元格 59" xfId="6902"/>
    <cellStyle name="检查单元格 6" xfId="6903"/>
    <cellStyle name="检查单元格 6 10" xfId="6904"/>
    <cellStyle name="检查单元格 6 11" xfId="6905"/>
    <cellStyle name="检查单元格 6 12" xfId="6906"/>
    <cellStyle name="检查单元格 6 13" xfId="6907"/>
    <cellStyle name="检查单元格 6 14" xfId="6908"/>
    <cellStyle name="检查单元格 6 15" xfId="6909"/>
    <cellStyle name="检查单元格 6 16" xfId="6910"/>
    <cellStyle name="检查单元格 6 17" xfId="6911"/>
    <cellStyle name="检查单元格 6 18" xfId="6912"/>
    <cellStyle name="检查单元格 6 2" xfId="6913"/>
    <cellStyle name="检查单元格 6 3" xfId="6914"/>
    <cellStyle name="检查单元格 6 4" xfId="6915"/>
    <cellStyle name="检查单元格 6 5" xfId="6916"/>
    <cellStyle name="检查单元格 6 6" xfId="6917"/>
    <cellStyle name="检查单元格 6 7" xfId="6918"/>
    <cellStyle name="检查单元格 6 8" xfId="6919"/>
    <cellStyle name="检查单元格 6 9" xfId="6920"/>
    <cellStyle name="检查单元格 60" xfId="6893"/>
    <cellStyle name="检查单元格 61" xfId="6895"/>
    <cellStyle name="检查单元格 62" xfId="6897"/>
    <cellStyle name="检查单元格 63" xfId="6899"/>
    <cellStyle name="检查单元格 64" xfId="6901"/>
    <cellStyle name="检查单元格 65" xfId="6922"/>
    <cellStyle name="检查单元格 66" xfId="6924"/>
    <cellStyle name="检查单元格 67" xfId="6926"/>
    <cellStyle name="检查单元格 68" xfId="6928"/>
    <cellStyle name="检查单元格 69" xfId="6930"/>
    <cellStyle name="检查单元格 7" xfId="6931"/>
    <cellStyle name="检查单元格 7 10" xfId="6932"/>
    <cellStyle name="检查单元格 7 11" xfId="6933"/>
    <cellStyle name="检查单元格 7 12" xfId="6934"/>
    <cellStyle name="检查单元格 7 13" xfId="6935"/>
    <cellStyle name="检查单元格 7 14" xfId="6936"/>
    <cellStyle name="检查单元格 7 15" xfId="6937"/>
    <cellStyle name="检查单元格 7 16" xfId="6938"/>
    <cellStyle name="检查单元格 7 17" xfId="6939"/>
    <cellStyle name="检查单元格 7 18" xfId="6940"/>
    <cellStyle name="检查单元格 7 2" xfId="6941"/>
    <cellStyle name="检查单元格 7 3" xfId="6942"/>
    <cellStyle name="检查单元格 7 4" xfId="6943"/>
    <cellStyle name="检查单元格 7 5" xfId="6944"/>
    <cellStyle name="检查单元格 7 6" xfId="6945"/>
    <cellStyle name="检查单元格 7 7" xfId="6946"/>
    <cellStyle name="检查单元格 7 8" xfId="6947"/>
    <cellStyle name="检查单元格 7 9" xfId="6948"/>
    <cellStyle name="检查单元格 70" xfId="6921"/>
    <cellStyle name="检查单元格 71" xfId="6923"/>
    <cellStyle name="检查单元格 72" xfId="6925"/>
    <cellStyle name="检查单元格 73" xfId="6927"/>
    <cellStyle name="检查单元格 74" xfId="6929"/>
    <cellStyle name="检查单元格 75" xfId="6950"/>
    <cellStyle name="检查单元格 76" xfId="6952"/>
    <cellStyle name="检查单元格 77" xfId="6954"/>
    <cellStyle name="检查单元格 78" xfId="6956"/>
    <cellStyle name="检查单元格 79" xfId="6958"/>
    <cellStyle name="检查单元格 8" xfId="6959"/>
    <cellStyle name="检查单元格 80" xfId="6949"/>
    <cellStyle name="检查单元格 81" xfId="6951"/>
    <cellStyle name="检查单元格 82" xfId="6953"/>
    <cellStyle name="检查单元格 83" xfId="6955"/>
    <cellStyle name="检查单元格 84" xfId="6957"/>
    <cellStyle name="检查单元格 85" xfId="6961"/>
    <cellStyle name="检查单元格 86" xfId="6963"/>
    <cellStyle name="检查单元格 87" xfId="6965"/>
    <cellStyle name="检查单元格 88" xfId="6967"/>
    <cellStyle name="检查单元格 89" xfId="6969"/>
    <cellStyle name="检查单元格 9" xfId="6970"/>
    <cellStyle name="检查单元格 90" xfId="6960"/>
    <cellStyle name="检查单元格 91" xfId="6962"/>
    <cellStyle name="检查单元格 92" xfId="6964"/>
    <cellStyle name="检查单元格 93" xfId="6966"/>
    <cellStyle name="检查单元格 94" xfId="6968"/>
    <cellStyle name="检查单元格 95" xfId="6971"/>
    <cellStyle name="检查单元格 96" xfId="6972"/>
    <cellStyle name="检查单元格 97" xfId="6973"/>
    <cellStyle name="检查单元格 98" xfId="4252"/>
    <cellStyle name="检查单元格 99" xfId="3395"/>
    <cellStyle name="解释性文本 10" xfId="6974"/>
    <cellStyle name="解释性文本 100" xfId="6976"/>
    <cellStyle name="解释性文本 101" xfId="6978"/>
    <cellStyle name="解释性文本 102" xfId="6980"/>
    <cellStyle name="解释性文本 103" xfId="6982"/>
    <cellStyle name="解释性文本 104" xfId="6984"/>
    <cellStyle name="解释性文本 105" xfId="6986"/>
    <cellStyle name="解释性文本 106" xfId="6988"/>
    <cellStyle name="解释性文本 107" xfId="6990"/>
    <cellStyle name="解释性文本 108" xfId="6992"/>
    <cellStyle name="解释性文本 109" xfId="6994"/>
    <cellStyle name="解释性文本 11" xfId="6995"/>
    <cellStyle name="解释性文本 110" xfId="6985"/>
    <cellStyle name="解释性文本 111" xfId="6987"/>
    <cellStyle name="解释性文本 112" xfId="6989"/>
    <cellStyle name="解释性文本 113" xfId="6991"/>
    <cellStyle name="解释性文本 114" xfId="6993"/>
    <cellStyle name="解释性文本 115" xfId="6997"/>
    <cellStyle name="解释性文本 116" xfId="6999"/>
    <cellStyle name="解释性文本 117" xfId="7001"/>
    <cellStyle name="解释性文本 118" xfId="7003"/>
    <cellStyle name="解释性文本 119" xfId="7005"/>
    <cellStyle name="解释性文本 12" xfId="7006"/>
    <cellStyle name="解释性文本 120" xfId="6996"/>
    <cellStyle name="解释性文本 121" xfId="6998"/>
    <cellStyle name="解释性文本 122" xfId="7000"/>
    <cellStyle name="解释性文本 123" xfId="7002"/>
    <cellStyle name="解释性文本 124" xfId="7004"/>
    <cellStyle name="解释性文本 125" xfId="7008"/>
    <cellStyle name="解释性文本 126" xfId="7010"/>
    <cellStyle name="解释性文本 127" xfId="7012"/>
    <cellStyle name="解释性文本 128" xfId="7014"/>
    <cellStyle name="解释性文本 129" xfId="7015"/>
    <cellStyle name="解释性文本 13" xfId="7016"/>
    <cellStyle name="解释性文本 130" xfId="7007"/>
    <cellStyle name="解释性文本 131" xfId="7009"/>
    <cellStyle name="解释性文本 132" xfId="7011"/>
    <cellStyle name="解释性文本 133" xfId="7013"/>
    <cellStyle name="解释性文本 14" xfId="7017"/>
    <cellStyle name="解释性文本 15" xfId="7019"/>
    <cellStyle name="解释性文本 16" xfId="7021"/>
    <cellStyle name="解释性文本 17" xfId="7023"/>
    <cellStyle name="解释性文本 18" xfId="7025"/>
    <cellStyle name="解释性文本 19" xfId="7027"/>
    <cellStyle name="解释性文本 2" xfId="7028"/>
    <cellStyle name="解释性文本 2 10" xfId="7029"/>
    <cellStyle name="解释性文本 2 11" xfId="7030"/>
    <cellStyle name="解释性文本 2 12" xfId="7031"/>
    <cellStyle name="解释性文本 2 13" xfId="7032"/>
    <cellStyle name="解释性文本 2 14" xfId="7033"/>
    <cellStyle name="解释性文本 2 15" xfId="7034"/>
    <cellStyle name="解释性文本 2 16" xfId="7035"/>
    <cellStyle name="解释性文本 2 17" xfId="7036"/>
    <cellStyle name="解释性文本 2 18" xfId="7037"/>
    <cellStyle name="解释性文本 2 2" xfId="7038"/>
    <cellStyle name="解释性文本 2 3" xfId="7039"/>
    <cellStyle name="解释性文本 2 4" xfId="7040"/>
    <cellStyle name="解释性文本 2 5" xfId="7041"/>
    <cellStyle name="解释性文本 2 6" xfId="7042"/>
    <cellStyle name="解释性文本 2 7" xfId="7043"/>
    <cellStyle name="解释性文本 2 8" xfId="7044"/>
    <cellStyle name="解释性文本 2 9" xfId="7045"/>
    <cellStyle name="解释性文本 20" xfId="7018"/>
    <cellStyle name="解释性文本 21" xfId="7020"/>
    <cellStyle name="解释性文本 22" xfId="7022"/>
    <cellStyle name="解释性文本 23" xfId="7024"/>
    <cellStyle name="解释性文本 24" xfId="7026"/>
    <cellStyle name="解释性文本 25" xfId="7047"/>
    <cellStyle name="解释性文本 26" xfId="7049"/>
    <cellStyle name="解释性文本 27" xfId="7051"/>
    <cellStyle name="解释性文本 28" xfId="7053"/>
    <cellStyle name="解释性文本 29" xfId="7055"/>
    <cellStyle name="解释性文本 3" xfId="7056"/>
    <cellStyle name="解释性文本 3 10" xfId="7057"/>
    <cellStyle name="解释性文本 3 11" xfId="7058"/>
    <cellStyle name="解释性文本 3 12" xfId="7059"/>
    <cellStyle name="解释性文本 3 13" xfId="7060"/>
    <cellStyle name="解释性文本 3 14" xfId="7061"/>
    <cellStyle name="解释性文本 3 15" xfId="7062"/>
    <cellStyle name="解释性文本 3 16" xfId="7063"/>
    <cellStyle name="解释性文本 3 17" xfId="7064"/>
    <cellStyle name="解释性文本 3 18" xfId="7065"/>
    <cellStyle name="解释性文本 3 2" xfId="7066"/>
    <cellStyle name="解释性文本 3 3" xfId="7067"/>
    <cellStyle name="解释性文本 3 4" xfId="7068"/>
    <cellStyle name="解释性文本 3 5" xfId="7069"/>
    <cellStyle name="解释性文本 3 6" xfId="7070"/>
    <cellStyle name="解释性文本 3 7" xfId="7071"/>
    <cellStyle name="解释性文本 3 8" xfId="7072"/>
    <cellStyle name="解释性文本 3 9" xfId="7073"/>
    <cellStyle name="解释性文本 30" xfId="7046"/>
    <cellStyle name="解释性文本 31" xfId="7048"/>
    <cellStyle name="解释性文本 32" xfId="7050"/>
    <cellStyle name="解释性文本 33" xfId="7052"/>
    <cellStyle name="解释性文本 34" xfId="7054"/>
    <cellStyle name="解释性文本 35" xfId="7075"/>
    <cellStyle name="解释性文本 36" xfId="7077"/>
    <cellStyle name="解释性文本 37" xfId="7079"/>
    <cellStyle name="解释性文本 38" xfId="7081"/>
    <cellStyle name="解释性文本 39" xfId="7083"/>
    <cellStyle name="解释性文本 4" xfId="7084"/>
    <cellStyle name="解释性文本 4 10" xfId="7085"/>
    <cellStyle name="解释性文本 4 11" xfId="7086"/>
    <cellStyle name="解释性文本 4 12" xfId="7087"/>
    <cellStyle name="解释性文本 4 13" xfId="7088"/>
    <cellStyle name="解释性文本 4 14" xfId="7089"/>
    <cellStyle name="解释性文本 4 15" xfId="7090"/>
    <cellStyle name="解释性文本 4 16" xfId="7091"/>
    <cellStyle name="解释性文本 4 17" xfId="7092"/>
    <cellStyle name="解释性文本 4 18" xfId="7093"/>
    <cellStyle name="解释性文本 4 2" xfId="7094"/>
    <cellStyle name="解释性文本 4 3" xfId="7095"/>
    <cellStyle name="解释性文本 4 4" xfId="7096"/>
    <cellStyle name="解释性文本 4 5" xfId="6975"/>
    <cellStyle name="解释性文本 4 6" xfId="6977"/>
    <cellStyle name="解释性文本 4 7" xfId="6979"/>
    <cellStyle name="解释性文本 4 8" xfId="6981"/>
    <cellStyle name="解释性文本 4 9" xfId="6983"/>
    <cellStyle name="解释性文本 40" xfId="7074"/>
    <cellStyle name="解释性文本 41" xfId="7076"/>
    <cellStyle name="解释性文本 42" xfId="7078"/>
    <cellStyle name="解释性文本 43" xfId="7080"/>
    <cellStyle name="解释性文本 44" xfId="7082"/>
    <cellStyle name="解释性文本 45" xfId="7098"/>
    <cellStyle name="解释性文本 46" xfId="7100"/>
    <cellStyle name="解释性文本 47" xfId="7102"/>
    <cellStyle name="解释性文本 48" xfId="7104"/>
    <cellStyle name="解释性文本 49" xfId="7106"/>
    <cellStyle name="解释性文本 5" xfId="7107"/>
    <cellStyle name="解释性文本 5 10" xfId="7108"/>
    <cellStyle name="解释性文本 5 11" xfId="7109"/>
    <cellStyle name="解释性文本 5 12" xfId="7110"/>
    <cellStyle name="解释性文本 5 13" xfId="7111"/>
    <cellStyle name="解释性文本 5 14" xfId="7112"/>
    <cellStyle name="解释性文本 5 15" xfId="7113"/>
    <cellStyle name="解释性文本 5 16" xfId="7114"/>
    <cellStyle name="解释性文本 5 17" xfId="7115"/>
    <cellStyle name="解释性文本 5 18" xfId="7116"/>
    <cellStyle name="解释性文本 5 2" xfId="7117"/>
    <cellStyle name="解释性文本 5 3" xfId="7118"/>
    <cellStyle name="解释性文本 5 4" xfId="7119"/>
    <cellStyle name="解释性文本 5 5" xfId="7120"/>
    <cellStyle name="解释性文本 5 6" xfId="7121"/>
    <cellStyle name="解释性文本 5 7" xfId="7122"/>
    <cellStyle name="解释性文本 5 8" xfId="7123"/>
    <cellStyle name="解释性文本 5 9" xfId="7124"/>
    <cellStyle name="解释性文本 50" xfId="7097"/>
    <cellStyle name="解释性文本 51" xfId="7099"/>
    <cellStyle name="解释性文本 52" xfId="7101"/>
    <cellStyle name="解释性文本 53" xfId="7103"/>
    <cellStyle name="解释性文本 54" xfId="7105"/>
    <cellStyle name="解释性文本 55" xfId="7126"/>
    <cellStyle name="解释性文本 56" xfId="7128"/>
    <cellStyle name="解释性文本 57" xfId="7130"/>
    <cellStyle name="解释性文本 58" xfId="7132"/>
    <cellStyle name="解释性文本 59" xfId="24"/>
    <cellStyle name="解释性文本 6" xfId="7133"/>
    <cellStyle name="解释性文本 6 10" xfId="7134"/>
    <cellStyle name="解释性文本 6 11" xfId="7135"/>
    <cellStyle name="解释性文本 6 12" xfId="7136"/>
    <cellStyle name="解释性文本 6 13" xfId="7137"/>
    <cellStyle name="解释性文本 6 14" xfId="7138"/>
    <cellStyle name="解释性文本 6 15" xfId="7139"/>
    <cellStyle name="解释性文本 6 16" xfId="7140"/>
    <cellStyle name="解释性文本 6 17" xfId="7141"/>
    <cellStyle name="解释性文本 6 18" xfId="7142"/>
    <cellStyle name="解释性文本 6 2" xfId="7143"/>
    <cellStyle name="解释性文本 6 3" xfId="7144"/>
    <cellStyle name="解释性文本 6 4" xfId="7145"/>
    <cellStyle name="解释性文本 6 5" xfId="7146"/>
    <cellStyle name="解释性文本 6 6" xfId="7147"/>
    <cellStyle name="解释性文本 6 7" xfId="7148"/>
    <cellStyle name="解释性文本 6 8" xfId="7149"/>
    <cellStyle name="解释性文本 6 9" xfId="7150"/>
    <cellStyle name="解释性文本 60" xfId="7125"/>
    <cellStyle name="解释性文本 61" xfId="7127"/>
    <cellStyle name="解释性文本 62" xfId="7129"/>
    <cellStyle name="解释性文本 63" xfId="7131"/>
    <cellStyle name="解释性文本 64" xfId="23"/>
    <cellStyle name="解释性文本 65" xfId="7152"/>
    <cellStyle name="解释性文本 66" xfId="7154"/>
    <cellStyle name="解释性文本 67" xfId="7156"/>
    <cellStyle name="解释性文本 68" xfId="7158"/>
    <cellStyle name="解释性文本 69" xfId="7160"/>
    <cellStyle name="解释性文本 7" xfId="7161"/>
    <cellStyle name="解释性文本 7 10" xfId="7162"/>
    <cellStyle name="解释性文本 7 11" xfId="7163"/>
    <cellStyle name="解释性文本 7 12" xfId="7164"/>
    <cellStyle name="解释性文本 7 13" xfId="7165"/>
    <cellStyle name="解释性文本 7 14" xfId="7166"/>
    <cellStyle name="解释性文本 7 15" xfId="7167"/>
    <cellStyle name="解释性文本 7 16" xfId="7168"/>
    <cellStyle name="解释性文本 7 17" xfId="7169"/>
    <cellStyle name="解释性文本 7 18" xfId="7170"/>
    <cellStyle name="解释性文本 7 2" xfId="7171"/>
    <cellStyle name="解释性文本 7 3" xfId="7172"/>
    <cellStyle name="解释性文本 7 4" xfId="7173"/>
    <cellStyle name="解释性文本 7 5" xfId="7174"/>
    <cellStyle name="解释性文本 7 6" xfId="7175"/>
    <cellStyle name="解释性文本 7 7" xfId="7176"/>
    <cellStyle name="解释性文本 7 8" xfId="7177"/>
    <cellStyle name="解释性文本 7 9" xfId="7178"/>
    <cellStyle name="解释性文本 70" xfId="7151"/>
    <cellStyle name="解释性文本 71" xfId="7153"/>
    <cellStyle name="解释性文本 72" xfId="7155"/>
    <cellStyle name="解释性文本 73" xfId="7157"/>
    <cellStyle name="解释性文本 74" xfId="7159"/>
    <cellStyle name="解释性文本 75" xfId="7180"/>
    <cellStyle name="解释性文本 76" xfId="7182"/>
    <cellStyle name="解释性文本 77" xfId="7184"/>
    <cellStyle name="解释性文本 78" xfId="7186"/>
    <cellStyle name="解释性文本 79" xfId="7188"/>
    <cellStyle name="解释性文本 8" xfId="7189"/>
    <cellStyle name="解释性文本 80" xfId="7179"/>
    <cellStyle name="解释性文本 81" xfId="7181"/>
    <cellStyle name="解释性文本 82" xfId="7183"/>
    <cellStyle name="解释性文本 83" xfId="7185"/>
    <cellStyle name="解释性文本 84" xfId="7187"/>
    <cellStyle name="解释性文本 85" xfId="7191"/>
    <cellStyle name="解释性文本 86" xfId="7193"/>
    <cellStyle name="解释性文本 87" xfId="7195"/>
    <cellStyle name="解释性文本 88" xfId="7197"/>
    <cellStyle name="解释性文本 89" xfId="7199"/>
    <cellStyle name="解释性文本 9" xfId="7200"/>
    <cellStyle name="解释性文本 90" xfId="7190"/>
    <cellStyle name="解释性文本 91" xfId="7192"/>
    <cellStyle name="解释性文本 92" xfId="7194"/>
    <cellStyle name="解释性文本 93" xfId="7196"/>
    <cellStyle name="解释性文本 94" xfId="7198"/>
    <cellStyle name="解释性文本 95" xfId="7201"/>
    <cellStyle name="解释性文本 96" xfId="7202"/>
    <cellStyle name="解释性文本 97" xfId="7203"/>
    <cellStyle name="解释性文本 98" xfId="7204"/>
    <cellStyle name="解释性文本 99" xfId="7205"/>
    <cellStyle name="警告文本 10" xfId="7206"/>
    <cellStyle name="警告文本 100" xfId="7208"/>
    <cellStyle name="警告文本 101" xfId="7210"/>
    <cellStyle name="警告文本 102" xfId="7212"/>
    <cellStyle name="警告文本 103" xfId="7214"/>
    <cellStyle name="警告文本 104" xfId="7216"/>
    <cellStyle name="警告文本 105" xfId="7218"/>
    <cellStyle name="警告文本 106" xfId="7220"/>
    <cellStyle name="警告文本 107" xfId="7222"/>
    <cellStyle name="警告文本 108" xfId="7224"/>
    <cellStyle name="警告文本 109" xfId="7226"/>
    <cellStyle name="警告文本 11" xfId="7227"/>
    <cellStyle name="警告文本 110" xfId="7217"/>
    <cellStyle name="警告文本 111" xfId="7219"/>
    <cellStyle name="警告文本 112" xfId="7221"/>
    <cellStyle name="警告文本 113" xfId="7223"/>
    <cellStyle name="警告文本 114" xfId="7225"/>
    <cellStyle name="警告文本 115" xfId="7229"/>
    <cellStyle name="警告文本 116" xfId="7231"/>
    <cellStyle name="警告文本 117" xfId="7233"/>
    <cellStyle name="警告文本 118" xfId="7235"/>
    <cellStyle name="警告文本 119" xfId="7237"/>
    <cellStyle name="警告文本 12" xfId="7238"/>
    <cellStyle name="警告文本 120" xfId="7228"/>
    <cellStyle name="警告文本 121" xfId="7230"/>
    <cellStyle name="警告文本 122" xfId="7232"/>
    <cellStyle name="警告文本 123" xfId="7234"/>
    <cellStyle name="警告文本 124" xfId="7236"/>
    <cellStyle name="警告文本 125" xfId="7240"/>
    <cellStyle name="警告文本 126" xfId="7242"/>
    <cellStyle name="警告文本 127" xfId="7244"/>
    <cellStyle name="警告文本 128" xfId="7246"/>
    <cellStyle name="警告文本 129" xfId="7247"/>
    <cellStyle name="警告文本 13" xfId="7248"/>
    <cellStyle name="警告文本 130" xfId="7239"/>
    <cellStyle name="警告文本 131" xfId="7241"/>
    <cellStyle name="警告文本 132" xfId="7243"/>
    <cellStyle name="警告文本 133" xfId="7245"/>
    <cellStyle name="警告文本 14" xfId="7249"/>
    <cellStyle name="警告文本 15" xfId="7251"/>
    <cellStyle name="警告文本 16" xfId="7253"/>
    <cellStyle name="警告文本 17" xfId="7255"/>
    <cellStyle name="警告文本 18" xfId="7257"/>
    <cellStyle name="警告文本 19" xfId="7259"/>
    <cellStyle name="警告文本 2" xfId="7260"/>
    <cellStyle name="警告文本 2 10" xfId="7261"/>
    <cellStyle name="警告文本 2 11" xfId="7262"/>
    <cellStyle name="警告文本 2 12" xfId="7263"/>
    <cellStyle name="警告文本 2 13" xfId="7264"/>
    <cellStyle name="警告文本 2 14" xfId="7265"/>
    <cellStyle name="警告文本 2 15" xfId="7266"/>
    <cellStyle name="警告文本 2 16" xfId="7267"/>
    <cellStyle name="警告文本 2 17" xfId="7268"/>
    <cellStyle name="警告文本 2 18" xfId="7269"/>
    <cellStyle name="警告文本 2 2" xfId="7270"/>
    <cellStyle name="警告文本 2 3" xfId="7271"/>
    <cellStyle name="警告文本 2 4" xfId="7272"/>
    <cellStyle name="警告文本 2 5" xfId="7273"/>
    <cellStyle name="警告文本 2 6" xfId="7274"/>
    <cellStyle name="警告文本 2 7" xfId="7275"/>
    <cellStyle name="警告文本 2 8" xfId="7276"/>
    <cellStyle name="警告文本 2 9" xfId="7277"/>
    <cellStyle name="警告文本 20" xfId="7250"/>
    <cellStyle name="警告文本 21" xfId="7252"/>
    <cellStyle name="警告文本 22" xfId="7254"/>
    <cellStyle name="警告文本 23" xfId="7256"/>
    <cellStyle name="警告文本 24" xfId="7258"/>
    <cellStyle name="警告文本 25" xfId="7279"/>
    <cellStyle name="警告文本 26" xfId="7281"/>
    <cellStyle name="警告文本 27" xfId="7283"/>
    <cellStyle name="警告文本 28" xfId="7285"/>
    <cellStyle name="警告文本 29" xfId="7287"/>
    <cellStyle name="警告文本 3" xfId="7288"/>
    <cellStyle name="警告文本 3 10" xfId="7289"/>
    <cellStyle name="警告文本 3 11" xfId="7290"/>
    <cellStyle name="警告文本 3 12" xfId="7291"/>
    <cellStyle name="警告文本 3 13" xfId="7292"/>
    <cellStyle name="警告文本 3 14" xfId="7293"/>
    <cellStyle name="警告文本 3 15" xfId="7294"/>
    <cellStyle name="警告文本 3 16" xfId="7295"/>
    <cellStyle name="警告文本 3 17" xfId="7296"/>
    <cellStyle name="警告文本 3 18" xfId="7297"/>
    <cellStyle name="警告文本 3 2" xfId="7298"/>
    <cellStyle name="警告文本 3 3" xfId="7299"/>
    <cellStyle name="警告文本 3 4" xfId="7300"/>
    <cellStyle name="警告文本 3 5" xfId="7301"/>
    <cellStyle name="警告文本 3 6" xfId="7302"/>
    <cellStyle name="警告文本 3 7" xfId="7303"/>
    <cellStyle name="警告文本 3 8" xfId="7304"/>
    <cellStyle name="警告文本 3 9" xfId="7305"/>
    <cellStyle name="警告文本 30" xfId="7278"/>
    <cellStyle name="警告文本 31" xfId="7280"/>
    <cellStyle name="警告文本 32" xfId="7282"/>
    <cellStyle name="警告文本 33" xfId="7284"/>
    <cellStyle name="警告文本 34" xfId="7286"/>
    <cellStyle name="警告文本 35" xfId="7307"/>
    <cellStyle name="警告文本 36" xfId="7309"/>
    <cellStyle name="警告文本 37" xfId="7311"/>
    <cellStyle name="警告文本 38" xfId="7313"/>
    <cellStyle name="警告文本 39" xfId="7315"/>
    <cellStyle name="警告文本 4" xfId="7316"/>
    <cellStyle name="警告文本 4 10" xfId="7317"/>
    <cellStyle name="警告文本 4 11" xfId="7318"/>
    <cellStyle name="警告文本 4 12" xfId="7319"/>
    <cellStyle name="警告文本 4 13" xfId="7320"/>
    <cellStyle name="警告文本 4 14" xfId="7321"/>
    <cellStyle name="警告文本 4 15" xfId="7322"/>
    <cellStyle name="警告文本 4 16" xfId="7323"/>
    <cellStyle name="警告文本 4 17" xfId="7324"/>
    <cellStyle name="警告文本 4 18" xfId="7325"/>
    <cellStyle name="警告文本 4 2" xfId="7326"/>
    <cellStyle name="警告文本 4 3" xfId="7327"/>
    <cellStyle name="警告文本 4 4" xfId="7328"/>
    <cellStyle name="警告文本 4 5" xfId="7207"/>
    <cellStyle name="警告文本 4 6" xfId="7209"/>
    <cellStyle name="警告文本 4 7" xfId="7211"/>
    <cellStyle name="警告文本 4 8" xfId="7213"/>
    <cellStyle name="警告文本 4 9" xfId="7215"/>
    <cellStyle name="警告文本 40" xfId="7306"/>
    <cellStyle name="警告文本 41" xfId="7308"/>
    <cellStyle name="警告文本 42" xfId="7310"/>
    <cellStyle name="警告文本 43" xfId="7312"/>
    <cellStyle name="警告文本 44" xfId="7314"/>
    <cellStyle name="警告文本 45" xfId="7330"/>
    <cellStyle name="警告文本 46" xfId="7332"/>
    <cellStyle name="警告文本 47" xfId="7334"/>
    <cellStyle name="警告文本 48" xfId="7336"/>
    <cellStyle name="警告文本 49" xfId="7338"/>
    <cellStyle name="警告文本 5" xfId="7339"/>
    <cellStyle name="警告文本 5 10" xfId="7340"/>
    <cellStyle name="警告文本 5 11" xfId="7341"/>
    <cellStyle name="警告文本 5 12" xfId="7342"/>
    <cellStyle name="警告文本 5 13" xfId="7343"/>
    <cellStyle name="警告文本 5 14" xfId="7344"/>
    <cellStyle name="警告文本 5 15" xfId="7345"/>
    <cellStyle name="警告文本 5 16" xfId="7346"/>
    <cellStyle name="警告文本 5 17" xfId="7347"/>
    <cellStyle name="警告文本 5 18" xfId="7348"/>
    <cellStyle name="警告文本 5 2" xfId="7349"/>
    <cellStyle name="警告文本 5 3" xfId="7350"/>
    <cellStyle name="警告文本 5 4" xfId="7351"/>
    <cellStyle name="警告文本 5 5" xfId="7352"/>
    <cellStyle name="警告文本 5 6" xfId="7353"/>
    <cellStyle name="警告文本 5 7" xfId="7354"/>
    <cellStyle name="警告文本 5 8" xfId="7355"/>
    <cellStyle name="警告文本 5 9" xfId="7356"/>
    <cellStyle name="警告文本 50" xfId="7329"/>
    <cellStyle name="警告文本 51" xfId="7331"/>
    <cellStyle name="警告文本 52" xfId="7333"/>
    <cellStyle name="警告文本 53" xfId="7335"/>
    <cellStyle name="警告文本 54" xfId="7337"/>
    <cellStyle name="警告文本 55" xfId="7358"/>
    <cellStyle name="警告文本 56" xfId="7360"/>
    <cellStyle name="警告文本 57" xfId="7362"/>
    <cellStyle name="警告文本 58" xfId="7364"/>
    <cellStyle name="警告文本 59" xfId="7366"/>
    <cellStyle name="警告文本 6" xfId="7367"/>
    <cellStyle name="警告文本 6 10" xfId="7368"/>
    <cellStyle name="警告文本 6 11" xfId="7369"/>
    <cellStyle name="警告文本 6 12" xfId="7370"/>
    <cellStyle name="警告文本 6 13" xfId="7371"/>
    <cellStyle name="警告文本 6 14" xfId="7372"/>
    <cellStyle name="警告文本 6 15" xfId="7373"/>
    <cellStyle name="警告文本 6 16" xfId="7374"/>
    <cellStyle name="警告文本 6 17" xfId="7375"/>
    <cellStyle name="警告文本 6 18" xfId="7376"/>
    <cellStyle name="警告文本 6 2" xfId="7377"/>
    <cellStyle name="警告文本 6 3" xfId="7378"/>
    <cellStyle name="警告文本 6 4" xfId="7379"/>
    <cellStyle name="警告文本 6 5" xfId="7380"/>
    <cellStyle name="警告文本 6 6" xfId="7381"/>
    <cellStyle name="警告文本 6 7" xfId="7382"/>
    <cellStyle name="警告文本 6 8" xfId="7383"/>
    <cellStyle name="警告文本 6 9" xfId="7384"/>
    <cellStyle name="警告文本 60" xfId="7357"/>
    <cellStyle name="警告文本 61" xfId="7359"/>
    <cellStyle name="警告文本 62" xfId="7361"/>
    <cellStyle name="警告文本 63" xfId="7363"/>
    <cellStyle name="警告文本 64" xfId="7365"/>
    <cellStyle name="警告文本 65" xfId="7386"/>
    <cellStyle name="警告文本 66" xfId="7388"/>
    <cellStyle name="警告文本 67" xfId="7390"/>
    <cellStyle name="警告文本 68" xfId="7392"/>
    <cellStyle name="警告文本 69" xfId="7394"/>
    <cellStyle name="警告文本 7" xfId="7395"/>
    <cellStyle name="警告文本 7 10" xfId="7396"/>
    <cellStyle name="警告文本 7 11" xfId="7397"/>
    <cellStyle name="警告文本 7 12" xfId="7398"/>
    <cellStyle name="警告文本 7 13" xfId="7399"/>
    <cellStyle name="警告文本 7 14" xfId="7400"/>
    <cellStyle name="警告文本 7 15" xfId="7401"/>
    <cellStyle name="警告文本 7 16" xfId="7402"/>
    <cellStyle name="警告文本 7 17" xfId="7403"/>
    <cellStyle name="警告文本 7 18" xfId="7404"/>
    <cellStyle name="警告文本 7 2" xfId="7405"/>
    <cellStyle name="警告文本 7 3" xfId="7406"/>
    <cellStyle name="警告文本 7 4" xfId="7407"/>
    <cellStyle name="警告文本 7 5" xfId="7408"/>
    <cellStyle name="警告文本 7 6" xfId="7409"/>
    <cellStyle name="警告文本 7 7" xfId="7410"/>
    <cellStyle name="警告文本 7 8" xfId="7411"/>
    <cellStyle name="警告文本 7 9" xfId="7412"/>
    <cellStyle name="警告文本 70" xfId="7385"/>
    <cellStyle name="警告文本 71" xfId="7387"/>
    <cellStyle name="警告文本 72" xfId="7389"/>
    <cellStyle name="警告文本 73" xfId="7391"/>
    <cellStyle name="警告文本 74" xfId="7393"/>
    <cellStyle name="警告文本 75" xfId="7414"/>
    <cellStyle name="警告文本 76" xfId="7416"/>
    <cellStyle name="警告文本 77" xfId="7418"/>
    <cellStyle name="警告文本 78" xfId="7420"/>
    <cellStyle name="警告文本 79" xfId="7422"/>
    <cellStyle name="警告文本 8" xfId="7423"/>
    <cellStyle name="警告文本 80" xfId="7413"/>
    <cellStyle name="警告文本 81" xfId="7415"/>
    <cellStyle name="警告文本 82" xfId="7417"/>
    <cellStyle name="警告文本 83" xfId="7419"/>
    <cellStyle name="警告文本 84" xfId="7421"/>
    <cellStyle name="警告文本 85" xfId="7425"/>
    <cellStyle name="警告文本 86" xfId="7427"/>
    <cellStyle name="警告文本 87" xfId="7429"/>
    <cellStyle name="警告文本 88" xfId="7431"/>
    <cellStyle name="警告文本 89" xfId="7433"/>
    <cellStyle name="警告文本 9" xfId="7434"/>
    <cellStyle name="警告文本 90" xfId="7424"/>
    <cellStyle name="警告文本 91" xfId="7426"/>
    <cellStyle name="警告文本 92" xfId="7428"/>
    <cellStyle name="警告文本 93" xfId="7430"/>
    <cellStyle name="警告文本 94" xfId="7432"/>
    <cellStyle name="警告文本 95" xfId="7435"/>
    <cellStyle name="警告文本 96" xfId="7436"/>
    <cellStyle name="警告文本 97" xfId="7437"/>
    <cellStyle name="警告文本 98" xfId="7438"/>
    <cellStyle name="警告文本 99" xfId="3774"/>
    <cellStyle name="链接单元格 10" xfId="7439"/>
    <cellStyle name="链接单元格 100" xfId="7441"/>
    <cellStyle name="链接单元格 101" xfId="7443"/>
    <cellStyle name="链接单元格 102" xfId="7445"/>
    <cellStyle name="链接单元格 103" xfId="7447"/>
    <cellStyle name="链接单元格 104" xfId="7449"/>
    <cellStyle name="链接单元格 105" xfId="7451"/>
    <cellStyle name="链接单元格 106" xfId="7453"/>
    <cellStyle name="链接单元格 107" xfId="7455"/>
    <cellStyle name="链接单元格 108" xfId="7457"/>
    <cellStyle name="链接单元格 109" xfId="7459"/>
    <cellStyle name="链接单元格 11" xfId="7460"/>
    <cellStyle name="链接单元格 110" xfId="7450"/>
    <cellStyle name="链接单元格 111" xfId="7452"/>
    <cellStyle name="链接单元格 112" xfId="7454"/>
    <cellStyle name="链接单元格 113" xfId="7456"/>
    <cellStyle name="链接单元格 114" xfId="7458"/>
    <cellStyle name="链接单元格 115" xfId="7462"/>
    <cellStyle name="链接单元格 116" xfId="7464"/>
    <cellStyle name="链接单元格 117" xfId="7466"/>
    <cellStyle name="链接单元格 118" xfId="7468"/>
    <cellStyle name="链接单元格 119" xfId="7470"/>
    <cellStyle name="链接单元格 12" xfId="7471"/>
    <cellStyle name="链接单元格 120" xfId="7461"/>
    <cellStyle name="链接单元格 121" xfId="7463"/>
    <cellStyle name="链接单元格 122" xfId="7465"/>
    <cellStyle name="链接单元格 123" xfId="7467"/>
    <cellStyle name="链接单元格 124" xfId="7469"/>
    <cellStyle name="链接单元格 125" xfId="7473"/>
    <cellStyle name="链接单元格 126" xfId="7475"/>
    <cellStyle name="链接单元格 127" xfId="7477"/>
    <cellStyle name="链接单元格 128" xfId="7479"/>
    <cellStyle name="链接单元格 129" xfId="7480"/>
    <cellStyle name="链接单元格 13" xfId="7481"/>
    <cellStyle name="链接单元格 130" xfId="7472"/>
    <cellStyle name="链接单元格 131" xfId="7474"/>
    <cellStyle name="链接单元格 132" xfId="7476"/>
    <cellStyle name="链接单元格 133" xfId="7478"/>
    <cellStyle name="链接单元格 14" xfId="7482"/>
    <cellStyle name="链接单元格 15" xfId="7484"/>
    <cellStyle name="链接单元格 16" xfId="7486"/>
    <cellStyle name="链接单元格 17" xfId="7488"/>
    <cellStyle name="链接单元格 18" xfId="7490"/>
    <cellStyle name="链接单元格 19" xfId="7492"/>
    <cellStyle name="链接单元格 2" xfId="7493"/>
    <cellStyle name="链接单元格 2 10" xfId="7494"/>
    <cellStyle name="链接单元格 2 11" xfId="7495"/>
    <cellStyle name="链接单元格 2 12" xfId="7496"/>
    <cellStyle name="链接单元格 2 13" xfId="7497"/>
    <cellStyle name="链接单元格 2 14" xfId="7498"/>
    <cellStyle name="链接单元格 2 15" xfId="7499"/>
    <cellStyle name="链接单元格 2 16" xfId="7500"/>
    <cellStyle name="链接单元格 2 17" xfId="7501"/>
    <cellStyle name="链接单元格 2 18" xfId="7502"/>
    <cellStyle name="链接单元格 2 2" xfId="7503"/>
    <cellStyle name="链接单元格 2 3" xfId="7504"/>
    <cellStyle name="链接单元格 2 4" xfId="7505"/>
    <cellStyle name="链接单元格 2 5" xfId="7506"/>
    <cellStyle name="链接单元格 2 6" xfId="7507"/>
    <cellStyle name="链接单元格 2 7" xfId="7508"/>
    <cellStyle name="链接单元格 2 8" xfId="7509"/>
    <cellStyle name="链接单元格 2 9" xfId="7510"/>
    <cellStyle name="链接单元格 20" xfId="7483"/>
    <cellStyle name="链接单元格 21" xfId="7485"/>
    <cellStyle name="链接单元格 22" xfId="7487"/>
    <cellStyle name="链接单元格 23" xfId="7489"/>
    <cellStyle name="链接单元格 24" xfId="7491"/>
    <cellStyle name="链接单元格 25" xfId="7512"/>
    <cellStyle name="链接单元格 26" xfId="7514"/>
    <cellStyle name="链接单元格 27" xfId="7516"/>
    <cellStyle name="链接单元格 28" xfId="7518"/>
    <cellStyle name="链接单元格 29" xfId="7520"/>
    <cellStyle name="链接单元格 3" xfId="7521"/>
    <cellStyle name="链接单元格 3 10" xfId="7522"/>
    <cellStyle name="链接单元格 3 11" xfId="7523"/>
    <cellStyle name="链接单元格 3 12" xfId="7524"/>
    <cellStyle name="链接单元格 3 13" xfId="7525"/>
    <cellStyle name="链接单元格 3 14" xfId="7526"/>
    <cellStyle name="链接单元格 3 15" xfId="7527"/>
    <cellStyle name="链接单元格 3 16" xfId="7528"/>
    <cellStyle name="链接单元格 3 17" xfId="7529"/>
    <cellStyle name="链接单元格 3 18" xfId="7530"/>
    <cellStyle name="链接单元格 3 2" xfId="7531"/>
    <cellStyle name="链接单元格 3 3" xfId="7532"/>
    <cellStyle name="链接单元格 3 4" xfId="7533"/>
    <cellStyle name="链接单元格 3 5" xfId="7534"/>
    <cellStyle name="链接单元格 3 6" xfId="7535"/>
    <cellStyle name="链接单元格 3 7" xfId="7536"/>
    <cellStyle name="链接单元格 3 8" xfId="7537"/>
    <cellStyle name="链接单元格 3 9" xfId="7538"/>
    <cellStyle name="链接单元格 30" xfId="7511"/>
    <cellStyle name="链接单元格 31" xfId="7513"/>
    <cellStyle name="链接单元格 32" xfId="7515"/>
    <cellStyle name="链接单元格 33" xfId="7517"/>
    <cellStyle name="链接单元格 34" xfId="7519"/>
    <cellStyle name="链接单元格 35" xfId="7540"/>
    <cellStyle name="链接单元格 36" xfId="7542"/>
    <cellStyle name="链接单元格 37" xfId="7544"/>
    <cellStyle name="链接单元格 38" xfId="7546"/>
    <cellStyle name="链接单元格 39" xfId="7548"/>
    <cellStyle name="链接单元格 4" xfId="7549"/>
    <cellStyle name="链接单元格 4 10" xfId="7550"/>
    <cellStyle name="链接单元格 4 11" xfId="7551"/>
    <cellStyle name="链接单元格 4 12" xfId="7552"/>
    <cellStyle name="链接单元格 4 13" xfId="7553"/>
    <cellStyle name="链接单元格 4 14" xfId="7554"/>
    <cellStyle name="链接单元格 4 15" xfId="7555"/>
    <cellStyle name="链接单元格 4 16" xfId="7556"/>
    <cellStyle name="链接单元格 4 17" xfId="7557"/>
    <cellStyle name="链接单元格 4 18" xfId="7558"/>
    <cellStyle name="链接单元格 4 2" xfId="7559"/>
    <cellStyle name="链接单元格 4 3" xfId="7560"/>
    <cellStyle name="链接单元格 4 4" xfId="7561"/>
    <cellStyle name="链接单元格 4 5" xfId="7440"/>
    <cellStyle name="链接单元格 4 6" xfId="7442"/>
    <cellStyle name="链接单元格 4 7" xfId="7444"/>
    <cellStyle name="链接单元格 4 8" xfId="7446"/>
    <cellStyle name="链接单元格 4 9" xfId="7448"/>
    <cellStyle name="链接单元格 40" xfId="7539"/>
    <cellStyle name="链接单元格 41" xfId="7541"/>
    <cellStyle name="链接单元格 42" xfId="7543"/>
    <cellStyle name="链接单元格 43" xfId="7545"/>
    <cellStyle name="链接单元格 44" xfId="7547"/>
    <cellStyle name="链接单元格 45" xfId="7563"/>
    <cellStyle name="链接单元格 46" xfId="7565"/>
    <cellStyle name="链接单元格 47" xfId="7567"/>
    <cellStyle name="链接单元格 48" xfId="7569"/>
    <cellStyle name="链接单元格 49" xfId="7571"/>
    <cellStyle name="链接单元格 5" xfId="7572"/>
    <cellStyle name="链接单元格 5 10" xfId="7573"/>
    <cellStyle name="链接单元格 5 11" xfId="7574"/>
    <cellStyle name="链接单元格 5 12" xfId="7575"/>
    <cellStyle name="链接单元格 5 13" xfId="7576"/>
    <cellStyle name="链接单元格 5 14" xfId="7577"/>
    <cellStyle name="链接单元格 5 15" xfId="7578"/>
    <cellStyle name="链接单元格 5 16" xfId="7579"/>
    <cellStyle name="链接单元格 5 17" xfId="7580"/>
    <cellStyle name="链接单元格 5 18" xfId="7581"/>
    <cellStyle name="链接单元格 5 2" xfId="3679"/>
    <cellStyle name="链接单元格 5 3" xfId="3681"/>
    <cellStyle name="链接单元格 5 4" xfId="3683"/>
    <cellStyle name="链接单元格 5 5" xfId="3685"/>
    <cellStyle name="链接单元格 5 6" xfId="3687"/>
    <cellStyle name="链接单元格 5 7" xfId="3689"/>
    <cellStyle name="链接单元格 5 8" xfId="3691"/>
    <cellStyle name="链接单元格 5 9" xfId="3693"/>
    <cellStyle name="链接单元格 50" xfId="7562"/>
    <cellStyle name="链接单元格 51" xfId="7564"/>
    <cellStyle name="链接单元格 52" xfId="7566"/>
    <cellStyle name="链接单元格 53" xfId="7568"/>
    <cellStyle name="链接单元格 54" xfId="7570"/>
    <cellStyle name="链接单元格 55" xfId="7583"/>
    <cellStyle name="链接单元格 56" xfId="7585"/>
    <cellStyle name="链接单元格 57" xfId="7587"/>
    <cellStyle name="链接单元格 58" xfId="7589"/>
    <cellStyle name="链接单元格 59" xfId="7591"/>
    <cellStyle name="链接单元格 6" xfId="7592"/>
    <cellStyle name="链接单元格 6 10" xfId="7593"/>
    <cellStyle name="链接单元格 6 11" xfId="7594"/>
    <cellStyle name="链接单元格 6 12" xfId="7595"/>
    <cellStyle name="链接单元格 6 13" xfId="7596"/>
    <cellStyle name="链接单元格 6 14" xfId="7597"/>
    <cellStyle name="链接单元格 6 15" xfId="7598"/>
    <cellStyle name="链接单元格 6 16" xfId="7599"/>
    <cellStyle name="链接单元格 6 17" xfId="7600"/>
    <cellStyle name="链接单元格 6 18" xfId="7601"/>
    <cellStyle name="链接单元格 6 2" xfId="7602"/>
    <cellStyle name="链接单元格 6 3" xfId="7603"/>
    <cellStyle name="链接单元格 6 4" xfId="7604"/>
    <cellStyle name="链接单元格 6 5" xfId="7605"/>
    <cellStyle name="链接单元格 6 6" xfId="7606"/>
    <cellStyle name="链接单元格 6 7" xfId="7607"/>
    <cellStyle name="链接单元格 6 8" xfId="7608"/>
    <cellStyle name="链接单元格 6 9" xfId="7609"/>
    <cellStyle name="链接单元格 60" xfId="7582"/>
    <cellStyle name="链接单元格 61" xfId="7584"/>
    <cellStyle name="链接单元格 62" xfId="7586"/>
    <cellStyle name="链接单元格 63" xfId="7588"/>
    <cellStyle name="链接单元格 64" xfId="7590"/>
    <cellStyle name="链接单元格 65" xfId="7611"/>
    <cellStyle name="链接单元格 66" xfId="7613"/>
    <cellStyle name="链接单元格 67" xfId="7615"/>
    <cellStyle name="链接单元格 68" xfId="7617"/>
    <cellStyle name="链接单元格 69" xfId="7619"/>
    <cellStyle name="链接单元格 7" xfId="7620"/>
    <cellStyle name="链接单元格 7 10" xfId="7621"/>
    <cellStyle name="链接单元格 7 11" xfId="7622"/>
    <cellStyle name="链接单元格 7 12" xfId="7623"/>
    <cellStyle name="链接单元格 7 13" xfId="7624"/>
    <cellStyle name="链接单元格 7 14" xfId="7625"/>
    <cellStyle name="链接单元格 7 15" xfId="7626"/>
    <cellStyle name="链接单元格 7 16" xfId="7627"/>
    <cellStyle name="链接单元格 7 17" xfId="7628"/>
    <cellStyle name="链接单元格 7 18" xfId="7629"/>
    <cellStyle name="链接单元格 7 2" xfId="7630"/>
    <cellStyle name="链接单元格 7 3" xfId="7631"/>
    <cellStyle name="链接单元格 7 4" xfId="7632"/>
    <cellStyle name="链接单元格 7 5" xfId="7633"/>
    <cellStyle name="链接单元格 7 6" xfId="7634"/>
    <cellStyle name="链接单元格 7 7" xfId="7635"/>
    <cellStyle name="链接单元格 7 8" xfId="7636"/>
    <cellStyle name="链接单元格 7 9" xfId="7637"/>
    <cellStyle name="链接单元格 70" xfId="7610"/>
    <cellStyle name="链接单元格 71" xfId="7612"/>
    <cellStyle name="链接单元格 72" xfId="7614"/>
    <cellStyle name="链接单元格 73" xfId="7616"/>
    <cellStyle name="链接单元格 74" xfId="7618"/>
    <cellStyle name="链接单元格 75" xfId="7639"/>
    <cellStyle name="链接单元格 76" xfId="7641"/>
    <cellStyle name="链接单元格 77" xfId="7643"/>
    <cellStyle name="链接单元格 78" xfId="7645"/>
    <cellStyle name="链接单元格 79" xfId="7647"/>
    <cellStyle name="链接单元格 8" xfId="7648"/>
    <cellStyle name="链接单元格 80" xfId="7638"/>
    <cellStyle name="链接单元格 81" xfId="7640"/>
    <cellStyle name="链接单元格 82" xfId="7642"/>
    <cellStyle name="链接单元格 83" xfId="7644"/>
    <cellStyle name="链接单元格 84" xfId="7646"/>
    <cellStyle name="链接单元格 85" xfId="7650"/>
    <cellStyle name="链接单元格 86" xfId="7652"/>
    <cellStyle name="链接单元格 87" xfId="7654"/>
    <cellStyle name="链接单元格 88" xfId="7656"/>
    <cellStyle name="链接单元格 89" xfId="7658"/>
    <cellStyle name="链接单元格 9" xfId="7659"/>
    <cellStyle name="链接单元格 90" xfId="7649"/>
    <cellStyle name="链接单元格 91" xfId="7651"/>
    <cellStyle name="链接单元格 92" xfId="7653"/>
    <cellStyle name="链接单元格 93" xfId="7655"/>
    <cellStyle name="链接单元格 94" xfId="7657"/>
    <cellStyle name="链接单元格 95" xfId="7660"/>
    <cellStyle name="链接单元格 96" xfId="7661"/>
    <cellStyle name="链接单元格 97" xfId="7662"/>
    <cellStyle name="链接单元格 98" xfId="7663"/>
    <cellStyle name="链接单元格 99" xfId="7664"/>
    <cellStyle name="强调文字颜色 1 10" xfId="7665"/>
    <cellStyle name="强调文字颜色 1 100" xfId="7667"/>
    <cellStyle name="强调文字颜色 1 101" xfId="7669"/>
    <cellStyle name="强调文字颜色 1 102" xfId="7671"/>
    <cellStyle name="强调文字颜色 1 103" xfId="7673"/>
    <cellStyle name="强调文字颜色 1 104" xfId="7675"/>
    <cellStyle name="强调文字颜色 1 105" xfId="7677"/>
    <cellStyle name="强调文字颜色 1 106" xfId="7679"/>
    <cellStyle name="强调文字颜色 1 107" xfId="7681"/>
    <cellStyle name="强调文字颜色 1 108" xfId="7683"/>
    <cellStyle name="强调文字颜色 1 109" xfId="7685"/>
    <cellStyle name="强调文字颜色 1 11" xfId="7686"/>
    <cellStyle name="强调文字颜色 1 110" xfId="7676"/>
    <cellStyle name="强调文字颜色 1 111" xfId="7678"/>
    <cellStyle name="强调文字颜色 1 112" xfId="7680"/>
    <cellStyle name="强调文字颜色 1 113" xfId="7682"/>
    <cellStyle name="强调文字颜色 1 114" xfId="7684"/>
    <cellStyle name="强调文字颜色 1 115" xfId="7688"/>
    <cellStyle name="强调文字颜色 1 116" xfId="7690"/>
    <cellStyle name="强调文字颜色 1 117" xfId="3582"/>
    <cellStyle name="强调文字颜色 1 118" xfId="3585"/>
    <cellStyle name="强调文字颜色 1 119" xfId="3588"/>
    <cellStyle name="强调文字颜色 1 12" xfId="7691"/>
    <cellStyle name="强调文字颜色 1 120" xfId="7687"/>
    <cellStyle name="强调文字颜色 1 121" xfId="7689"/>
    <cellStyle name="强调文字颜色 1 122" xfId="3581"/>
    <cellStyle name="强调文字颜色 1 123" xfId="3584"/>
    <cellStyle name="强调文字颜色 1 124" xfId="3587"/>
    <cellStyle name="强调文字颜色 1 125" xfId="3591"/>
    <cellStyle name="强调文字颜色 1 126" xfId="3594"/>
    <cellStyle name="强调文字颜色 1 127" xfId="3597"/>
    <cellStyle name="强调文字颜色 1 128" xfId="3600"/>
    <cellStyle name="强调文字颜色 1 129" xfId="3602"/>
    <cellStyle name="强调文字颜色 1 13" xfId="7692"/>
    <cellStyle name="强调文字颜色 1 130" xfId="3590"/>
    <cellStyle name="强调文字颜色 1 131" xfId="3593"/>
    <cellStyle name="强调文字颜色 1 132" xfId="3596"/>
    <cellStyle name="强调文字颜色 1 133" xfId="3599"/>
    <cellStyle name="强调文字颜色 1 14" xfId="7693"/>
    <cellStyle name="强调文字颜色 1 15" xfId="7695"/>
    <cellStyle name="强调文字颜色 1 16" xfId="7697"/>
    <cellStyle name="强调文字颜色 1 17" xfId="7699"/>
    <cellStyle name="强调文字颜色 1 18" xfId="7701"/>
    <cellStyle name="强调文字颜色 1 19" xfId="7703"/>
    <cellStyle name="强调文字颜色 1 2" xfId="7704"/>
    <cellStyle name="强调文字颜色 1 2 10" xfId="7705"/>
    <cellStyle name="强调文字颜色 1 2 11" xfId="7706"/>
    <cellStyle name="强调文字颜色 1 2 12" xfId="7707"/>
    <cellStyle name="强调文字颜色 1 2 13" xfId="7708"/>
    <cellStyle name="强调文字颜色 1 2 14" xfId="7709"/>
    <cellStyle name="强调文字颜色 1 2 15" xfId="7710"/>
    <cellStyle name="强调文字颜色 1 2 16" xfId="7711"/>
    <cellStyle name="强调文字颜色 1 2 17" xfId="7712"/>
    <cellStyle name="强调文字颜色 1 2 18" xfId="7713"/>
    <cellStyle name="强调文字颜色 1 2 2" xfId="7714"/>
    <cellStyle name="强调文字颜色 1 2 3" xfId="7715"/>
    <cellStyle name="强调文字颜色 1 2 4" xfId="7716"/>
    <cellStyle name="强调文字颜色 1 2 5" xfId="7717"/>
    <cellStyle name="强调文字颜色 1 2 6" xfId="7718"/>
    <cellStyle name="强调文字颜色 1 2 7" xfId="7719"/>
    <cellStyle name="强调文字颜色 1 2 8" xfId="7720"/>
    <cellStyle name="强调文字颜色 1 2 9" xfId="7721"/>
    <cellStyle name="强调文字颜色 1 20" xfId="7694"/>
    <cellStyle name="强调文字颜色 1 21" xfId="7696"/>
    <cellStyle name="强调文字颜色 1 22" xfId="7698"/>
    <cellStyle name="强调文字颜色 1 23" xfId="7700"/>
    <cellStyle name="强调文字颜色 1 24" xfId="7702"/>
    <cellStyle name="强调文字颜色 1 25" xfId="7723"/>
    <cellStyle name="强调文字颜色 1 26" xfId="7725"/>
    <cellStyle name="强调文字颜色 1 27" xfId="7727"/>
    <cellStyle name="强调文字颜色 1 28" xfId="7729"/>
    <cellStyle name="强调文字颜色 1 29" xfId="7731"/>
    <cellStyle name="强调文字颜色 1 3" xfId="7732"/>
    <cellStyle name="强调文字颜色 1 3 10" xfId="7733"/>
    <cellStyle name="强调文字颜色 1 3 11" xfId="7734"/>
    <cellStyle name="强调文字颜色 1 3 12" xfId="7735"/>
    <cellStyle name="强调文字颜色 1 3 13" xfId="7736"/>
    <cellStyle name="强调文字颜色 1 3 14" xfId="7737"/>
    <cellStyle name="强调文字颜色 1 3 15" xfId="7738"/>
    <cellStyle name="强调文字颜色 1 3 16" xfId="7739"/>
    <cellStyle name="强调文字颜色 1 3 17" xfId="7740"/>
    <cellStyle name="强调文字颜色 1 3 18" xfId="7741"/>
    <cellStyle name="强调文字颜色 1 3 2" xfId="7742"/>
    <cellStyle name="强调文字颜色 1 3 3" xfId="7743"/>
    <cellStyle name="强调文字颜色 1 3 4" xfId="7744"/>
    <cellStyle name="强调文字颜色 1 3 5" xfId="7745"/>
    <cellStyle name="强调文字颜色 1 3 6" xfId="7746"/>
    <cellStyle name="强调文字颜色 1 3 7" xfId="7747"/>
    <cellStyle name="强调文字颜色 1 3 8" xfId="7748"/>
    <cellStyle name="强调文字颜色 1 3 9" xfId="7749"/>
    <cellStyle name="强调文字颜色 1 30" xfId="7722"/>
    <cellStyle name="强调文字颜色 1 31" xfId="7724"/>
    <cellStyle name="强调文字颜色 1 32" xfId="7726"/>
    <cellStyle name="强调文字颜色 1 33" xfId="7728"/>
    <cellStyle name="强调文字颜色 1 34" xfId="7730"/>
    <cellStyle name="强调文字颜色 1 35" xfId="7751"/>
    <cellStyle name="强调文字颜色 1 36" xfId="7753"/>
    <cellStyle name="强调文字颜色 1 37" xfId="7755"/>
    <cellStyle name="强调文字颜色 1 38" xfId="7757"/>
    <cellStyle name="强调文字颜色 1 39" xfId="7759"/>
    <cellStyle name="强调文字颜色 1 4" xfId="7760"/>
    <cellStyle name="强调文字颜色 1 4 10" xfId="7761"/>
    <cellStyle name="强调文字颜色 1 4 11" xfId="7762"/>
    <cellStyle name="强调文字颜色 1 4 12" xfId="7763"/>
    <cellStyle name="强调文字颜色 1 4 13" xfId="7764"/>
    <cellStyle name="强调文字颜色 1 4 14" xfId="7765"/>
    <cellStyle name="强调文字颜色 1 4 15" xfId="7766"/>
    <cellStyle name="强调文字颜色 1 4 16" xfId="7767"/>
    <cellStyle name="强调文字颜色 1 4 17" xfId="7768"/>
    <cellStyle name="强调文字颜色 1 4 18" xfId="7769"/>
    <cellStyle name="强调文字颜色 1 4 2" xfId="7770"/>
    <cellStyle name="强调文字颜色 1 4 3" xfId="7771"/>
    <cellStyle name="强调文字颜色 1 4 4" xfId="7772"/>
    <cellStyle name="强调文字颜色 1 4 5" xfId="7666"/>
    <cellStyle name="强调文字颜色 1 4 6" xfId="7668"/>
    <cellStyle name="强调文字颜色 1 4 7" xfId="7670"/>
    <cellStyle name="强调文字颜色 1 4 8" xfId="7672"/>
    <cellStyle name="强调文字颜色 1 4 9" xfId="7674"/>
    <cellStyle name="强调文字颜色 1 40" xfId="7750"/>
    <cellStyle name="强调文字颜色 1 41" xfId="7752"/>
    <cellStyle name="强调文字颜色 1 42" xfId="7754"/>
    <cellStyle name="强调文字颜色 1 43" xfId="7756"/>
    <cellStyle name="强调文字颜色 1 44" xfId="7758"/>
    <cellStyle name="强调文字颜色 1 45" xfId="7774"/>
    <cellStyle name="强调文字颜色 1 46" xfId="7776"/>
    <cellStyle name="强调文字颜色 1 47" xfId="7778"/>
    <cellStyle name="强调文字颜色 1 48" xfId="7780"/>
    <cellStyle name="强调文字颜色 1 49" xfId="7782"/>
    <cellStyle name="强调文字颜色 1 5" xfId="7783"/>
    <cellStyle name="强调文字颜色 1 5 10" xfId="7784"/>
    <cellStyle name="强调文字颜色 1 5 11" xfId="7785"/>
    <cellStyle name="强调文字颜色 1 5 12" xfId="7786"/>
    <cellStyle name="强调文字颜色 1 5 13" xfId="7787"/>
    <cellStyle name="强调文字颜色 1 5 14" xfId="7788"/>
    <cellStyle name="强调文字颜色 1 5 15" xfId="7789"/>
    <cellStyle name="强调文字颜色 1 5 16" xfId="7790"/>
    <cellStyle name="强调文字颜色 1 5 17" xfId="7791"/>
    <cellStyle name="强调文字颜色 1 5 18" xfId="7792"/>
    <cellStyle name="强调文字颜色 1 5 2" xfId="7793"/>
    <cellStyle name="强调文字颜色 1 5 3" xfId="7794"/>
    <cellStyle name="强调文字颜色 1 5 4" xfId="7795"/>
    <cellStyle name="强调文字颜色 1 5 5" xfId="7796"/>
    <cellStyle name="强调文字颜色 1 5 6" xfId="7797"/>
    <cellStyle name="强调文字颜色 1 5 7" xfId="7798"/>
    <cellStyle name="强调文字颜色 1 5 8" xfId="7799"/>
    <cellStyle name="强调文字颜色 1 5 9" xfId="7800"/>
    <cellStyle name="强调文字颜色 1 50" xfId="7773"/>
    <cellStyle name="强调文字颜色 1 51" xfId="7775"/>
    <cellStyle name="强调文字颜色 1 52" xfId="7777"/>
    <cellStyle name="强调文字颜色 1 53" xfId="7779"/>
    <cellStyle name="强调文字颜色 1 54" xfId="7781"/>
    <cellStyle name="强调文字颜色 1 55" xfId="7802"/>
    <cellStyle name="强调文字颜色 1 56" xfId="7804"/>
    <cellStyle name="强调文字颜色 1 57" xfId="7806"/>
    <cellStyle name="强调文字颜色 1 58" xfId="7808"/>
    <cellStyle name="强调文字颜色 1 59" xfId="7810"/>
    <cellStyle name="强调文字颜色 1 6" xfId="7811"/>
    <cellStyle name="强调文字颜色 1 6 10" xfId="7812"/>
    <cellStyle name="强调文字颜色 1 6 11" xfId="7813"/>
    <cellStyle name="强调文字颜色 1 6 12" xfId="7814"/>
    <cellStyle name="强调文字颜色 1 6 13" xfId="7815"/>
    <cellStyle name="强调文字颜色 1 6 14" xfId="7816"/>
    <cellStyle name="强调文字颜色 1 6 15" xfId="7817"/>
    <cellStyle name="强调文字颜色 1 6 16" xfId="7818"/>
    <cellStyle name="强调文字颜色 1 6 17" xfId="7819"/>
    <cellStyle name="强调文字颜色 1 6 18" xfId="7820"/>
    <cellStyle name="强调文字颜色 1 6 2" xfId="7821"/>
    <cellStyle name="强调文字颜色 1 6 3" xfId="7822"/>
    <cellStyle name="强调文字颜色 1 6 4" xfId="7823"/>
    <cellStyle name="强调文字颜色 1 6 5" xfId="7824"/>
    <cellStyle name="强调文字颜色 1 6 6" xfId="7825"/>
    <cellStyle name="强调文字颜色 1 6 7" xfId="7826"/>
    <cellStyle name="强调文字颜色 1 6 8" xfId="7827"/>
    <cellStyle name="强调文字颜色 1 6 9" xfId="7828"/>
    <cellStyle name="强调文字颜色 1 60" xfId="7801"/>
    <cellStyle name="强调文字颜色 1 61" xfId="7803"/>
    <cellStyle name="强调文字颜色 1 62" xfId="7805"/>
    <cellStyle name="强调文字颜色 1 63" xfId="7807"/>
    <cellStyle name="强调文字颜色 1 64" xfId="7809"/>
    <cellStyle name="强调文字颜色 1 65" xfId="7830"/>
    <cellStyle name="强调文字颜色 1 66" xfId="7832"/>
    <cellStyle name="强调文字颜色 1 67" xfId="7834"/>
    <cellStyle name="强调文字颜色 1 68" xfId="7836"/>
    <cellStyle name="强调文字颜色 1 69" xfId="7838"/>
    <cellStyle name="强调文字颜色 1 7" xfId="7839"/>
    <cellStyle name="强调文字颜色 1 7 10" xfId="7840"/>
    <cellStyle name="强调文字颜色 1 7 11" xfId="7841"/>
    <cellStyle name="强调文字颜色 1 7 12" xfId="7842"/>
    <cellStyle name="强调文字颜色 1 7 13" xfId="7843"/>
    <cellStyle name="强调文字颜色 1 7 14" xfId="7844"/>
    <cellStyle name="强调文字颜色 1 7 15" xfId="7845"/>
    <cellStyle name="强调文字颜色 1 7 16" xfId="7846"/>
    <cellStyle name="强调文字颜色 1 7 17" xfId="7847"/>
    <cellStyle name="强调文字颜色 1 7 18" xfId="7848"/>
    <cellStyle name="强调文字颜色 1 7 2" xfId="7849"/>
    <cellStyle name="强调文字颜色 1 7 3" xfId="7850"/>
    <cellStyle name="强调文字颜色 1 7 4" xfId="7851"/>
    <cellStyle name="强调文字颜色 1 7 5" xfId="7852"/>
    <cellStyle name="强调文字颜色 1 7 6" xfId="7853"/>
    <cellStyle name="强调文字颜色 1 7 7" xfId="7854"/>
    <cellStyle name="强调文字颜色 1 7 8" xfId="7855"/>
    <cellStyle name="强调文字颜色 1 7 9" xfId="7856"/>
    <cellStyle name="强调文字颜色 1 70" xfId="7829"/>
    <cellStyle name="强调文字颜色 1 71" xfId="7831"/>
    <cellStyle name="强调文字颜色 1 72" xfId="7833"/>
    <cellStyle name="强调文字颜色 1 73" xfId="7835"/>
    <cellStyle name="强调文字颜色 1 74" xfId="7837"/>
    <cellStyle name="强调文字颜色 1 75" xfId="7858"/>
    <cellStyle name="强调文字颜色 1 76" xfId="7860"/>
    <cellStyle name="强调文字颜色 1 77" xfId="7862"/>
    <cellStyle name="强调文字颜色 1 78" xfId="7864"/>
    <cellStyle name="强调文字颜色 1 79" xfId="7866"/>
    <cellStyle name="强调文字颜色 1 8" xfId="7867"/>
    <cellStyle name="强调文字颜色 1 80" xfId="7857"/>
    <cellStyle name="强调文字颜色 1 81" xfId="7859"/>
    <cellStyle name="强调文字颜色 1 82" xfId="7861"/>
    <cellStyle name="强调文字颜色 1 83" xfId="7863"/>
    <cellStyle name="强调文字颜色 1 84" xfId="7865"/>
    <cellStyle name="强调文字颜色 1 85" xfId="7869"/>
    <cellStyle name="强调文字颜色 1 86" xfId="7871"/>
    <cellStyle name="强调文字颜色 1 87" xfId="7873"/>
    <cellStyle name="强调文字颜色 1 88" xfId="7875"/>
    <cellStyle name="强调文字颜色 1 89" xfId="7877"/>
    <cellStyle name="强调文字颜色 1 9" xfId="7878"/>
    <cellStyle name="强调文字颜色 1 90" xfId="7868"/>
    <cellStyle name="强调文字颜色 1 91" xfId="7870"/>
    <cellStyle name="强调文字颜色 1 92" xfId="7872"/>
    <cellStyle name="强调文字颜色 1 93" xfId="7874"/>
    <cellStyle name="强调文字颜色 1 94" xfId="7876"/>
    <cellStyle name="强调文字颜色 1 95" xfId="7879"/>
    <cellStyle name="强调文字颜色 1 96" xfId="7880"/>
    <cellStyle name="强调文字颜色 1 97" xfId="7881"/>
    <cellStyle name="强调文字颜色 1 98" xfId="7882"/>
    <cellStyle name="强调文字颜色 1 99" xfId="7883"/>
    <cellStyle name="强调文字颜色 2 10" xfId="7884"/>
    <cellStyle name="强调文字颜色 2 100" xfId="7886"/>
    <cellStyle name="强调文字颜色 2 101" xfId="7888"/>
    <cellStyle name="强调文字颜色 2 102" xfId="7890"/>
    <cellStyle name="强调文字颜色 2 103" xfId="7892"/>
    <cellStyle name="强调文字颜色 2 104" xfId="7894"/>
    <cellStyle name="强调文字颜色 2 105" xfId="7896"/>
    <cellStyle name="强调文字颜色 2 106" xfId="7898"/>
    <cellStyle name="强调文字颜色 2 107" xfId="7900"/>
    <cellStyle name="强调文字颜色 2 108" xfId="7902"/>
    <cellStyle name="强调文字颜色 2 109" xfId="457"/>
    <cellStyle name="强调文字颜色 2 11" xfId="7903"/>
    <cellStyle name="强调文字颜色 2 110" xfId="7895"/>
    <cellStyle name="强调文字颜色 2 111" xfId="7897"/>
    <cellStyle name="强调文字颜色 2 112" xfId="7899"/>
    <cellStyle name="强调文字颜色 2 113" xfId="7901"/>
    <cellStyle name="强调文字颜色 2 114" xfId="456"/>
    <cellStyle name="强调文字颜色 2 115" xfId="468"/>
    <cellStyle name="强调文字颜色 2 116" xfId="38"/>
    <cellStyle name="强调文字颜色 2 117" xfId="57"/>
    <cellStyle name="强调文字颜色 2 118" xfId="67"/>
    <cellStyle name="强调文字颜色 2 119" xfId="77"/>
    <cellStyle name="强调文字颜色 2 12" xfId="7904"/>
    <cellStyle name="强调文字颜色 2 120" xfId="467"/>
    <cellStyle name="强调文字颜色 2 121" xfId="37"/>
    <cellStyle name="强调文字颜色 2 122" xfId="56"/>
    <cellStyle name="强调文字颜色 2 123" xfId="66"/>
    <cellStyle name="强调文字颜色 2 124" xfId="76"/>
    <cellStyle name="强调文字颜色 2 125" xfId="87"/>
    <cellStyle name="强调文字颜色 2 126" xfId="97"/>
    <cellStyle name="强调文字颜色 2 127" xfId="7906"/>
    <cellStyle name="强调文字颜色 2 128" xfId="7908"/>
    <cellStyle name="强调文字颜色 2 129" xfId="7909"/>
    <cellStyle name="强调文字颜色 2 13" xfId="7910"/>
    <cellStyle name="强调文字颜色 2 130" xfId="86"/>
    <cellStyle name="强调文字颜色 2 131" xfId="96"/>
    <cellStyle name="强调文字颜色 2 132" xfId="7905"/>
    <cellStyle name="强调文字颜色 2 133" xfId="7907"/>
    <cellStyle name="强调文字颜色 2 14" xfId="7911"/>
    <cellStyle name="强调文字颜色 2 15" xfId="7913"/>
    <cellStyle name="强调文字颜色 2 16" xfId="7915"/>
    <cellStyle name="强调文字颜色 2 17" xfId="7917"/>
    <cellStyle name="强调文字颜色 2 18" xfId="7919"/>
    <cellStyle name="强调文字颜色 2 19" xfId="7921"/>
    <cellStyle name="强调文字颜色 2 2" xfId="7922"/>
    <cellStyle name="强调文字颜色 2 2 10" xfId="7923"/>
    <cellStyle name="强调文字颜色 2 2 11" xfId="7924"/>
    <cellStyle name="强调文字颜色 2 2 12" xfId="7925"/>
    <cellStyle name="强调文字颜色 2 2 13" xfId="7926"/>
    <cellStyle name="强调文字颜色 2 2 14" xfId="7927"/>
    <cellStyle name="强调文字颜色 2 2 15" xfId="7929"/>
    <cellStyle name="强调文字颜色 2 2 16" xfId="7931"/>
    <cellStyle name="强调文字颜色 2 2 17" xfId="7933"/>
    <cellStyle name="强调文字颜色 2 2 18" xfId="7935"/>
    <cellStyle name="强调文字颜色 2 2 19" xfId="7937"/>
    <cellStyle name="强调文字颜色 2 2 2" xfId="6153"/>
    <cellStyle name="强调文字颜色 2 2 2 10" xfId="207"/>
    <cellStyle name="强调文字颜色 2 2 2 11" xfId="214"/>
    <cellStyle name="强调文字颜色 2 2 2 12" xfId="221"/>
    <cellStyle name="强调文字颜色 2 2 2 2" xfId="294"/>
    <cellStyle name="强调文字颜色 2 2 2 3" xfId="442"/>
    <cellStyle name="强调文字颜色 2 2 2 4" xfId="544"/>
    <cellStyle name="强调文字颜色 2 2 2 5" xfId="640"/>
    <cellStyle name="强调文字颜色 2 2 2 6" xfId="708"/>
    <cellStyle name="强调文字颜色 2 2 2 7" xfId="761"/>
    <cellStyle name="强调文字颜色 2 2 2 8" xfId="805"/>
    <cellStyle name="强调文字颜色 2 2 2 9" xfId="7938"/>
    <cellStyle name="强调文字颜色 2 2 20" xfId="7928"/>
    <cellStyle name="强调文字颜色 2 2 21" xfId="7930"/>
    <cellStyle name="强调文字颜色 2 2 22" xfId="7932"/>
    <cellStyle name="强调文字颜色 2 2 23" xfId="7934"/>
    <cellStyle name="强调文字颜色 2 2 24" xfId="7936"/>
    <cellStyle name="强调文字颜色 2 2 25" xfId="7939"/>
    <cellStyle name="强调文字颜色 2 2 26" xfId="7940"/>
    <cellStyle name="强调文字颜色 2 2 27" xfId="7941"/>
    <cellStyle name="强调文字颜色 2 2 28" xfId="7942"/>
    <cellStyle name="强调文字颜色 2 2 3" xfId="6155"/>
    <cellStyle name="强调文字颜色 2 2 4" xfId="6157"/>
    <cellStyle name="强调文字颜色 2 2 5" xfId="6159"/>
    <cellStyle name="强调文字颜色 2 2 6" xfId="6161"/>
    <cellStyle name="强调文字颜色 2 2 7" xfId="7943"/>
    <cellStyle name="强调文字颜色 2 2 8" xfId="7944"/>
    <cellStyle name="强调文字颜色 2 2 9" xfId="7945"/>
    <cellStyle name="强调文字颜色 2 20" xfId="7912"/>
    <cellStyle name="强调文字颜色 2 21" xfId="7914"/>
    <cellStyle name="强调文字颜色 2 22" xfId="7916"/>
    <cellStyle name="强调文字颜色 2 23" xfId="7918"/>
    <cellStyle name="强调文字颜色 2 24" xfId="7920"/>
    <cellStyle name="强调文字颜色 2 25" xfId="7947"/>
    <cellStyle name="强调文字颜色 2 26" xfId="7949"/>
    <cellStyle name="强调文字颜色 2 27" xfId="7951"/>
    <cellStyle name="强调文字颜色 2 28" xfId="7953"/>
    <cellStyle name="强调文字颜色 2 29" xfId="7955"/>
    <cellStyle name="强调文字颜色 2 3" xfId="7956"/>
    <cellStyle name="强调文字颜色 2 3 10" xfId="7957"/>
    <cellStyle name="强调文字颜色 2 3 11" xfId="7958"/>
    <cellStyle name="强调文字颜色 2 3 12" xfId="7959"/>
    <cellStyle name="强调文字颜色 2 3 13" xfId="7960"/>
    <cellStyle name="强调文字颜色 2 3 14" xfId="7961"/>
    <cellStyle name="强调文字颜色 2 3 15" xfId="7962"/>
    <cellStyle name="强调文字颜色 2 3 16" xfId="7963"/>
    <cellStyle name="强调文字颜色 2 3 17" xfId="7964"/>
    <cellStyle name="强调文字颜色 2 3 18" xfId="7965"/>
    <cellStyle name="强调文字颜色 2 3 2" xfId="7966"/>
    <cellStyle name="强调文字颜色 2 3 3" xfId="7967"/>
    <cellStyle name="强调文字颜色 2 3 4" xfId="7968"/>
    <cellStyle name="强调文字颜色 2 3 5" xfId="7969"/>
    <cellStyle name="强调文字颜色 2 3 6" xfId="7970"/>
    <cellStyle name="强调文字颜色 2 3 7" xfId="7971"/>
    <cellStyle name="强调文字颜色 2 3 8" xfId="7972"/>
    <cellStyle name="强调文字颜色 2 3 9" xfId="7973"/>
    <cellStyle name="强调文字颜色 2 30" xfId="7946"/>
    <cellStyle name="强调文字颜色 2 31" xfId="7948"/>
    <cellStyle name="强调文字颜色 2 32" xfId="7950"/>
    <cellStyle name="强调文字颜色 2 33" xfId="7952"/>
    <cellStyle name="强调文字颜色 2 34" xfId="7954"/>
    <cellStyle name="强调文字颜色 2 35" xfId="7975"/>
    <cellStyle name="强调文字颜色 2 36" xfId="7977"/>
    <cellStyle name="强调文字颜色 2 37" xfId="7979"/>
    <cellStyle name="强调文字颜色 2 38" xfId="7981"/>
    <cellStyle name="强调文字颜色 2 39" xfId="7983"/>
    <cellStyle name="强调文字颜色 2 4" xfId="4146"/>
    <cellStyle name="强调文字颜色 2 4 10" xfId="7984"/>
    <cellStyle name="强调文字颜色 2 4 11" xfId="7985"/>
    <cellStyle name="强调文字颜色 2 4 12" xfId="7986"/>
    <cellStyle name="强调文字颜色 2 4 13" xfId="7987"/>
    <cellStyle name="强调文字颜色 2 4 14" xfId="7988"/>
    <cellStyle name="强调文字颜色 2 4 15" xfId="7989"/>
    <cellStyle name="强调文字颜色 2 4 16" xfId="7990"/>
    <cellStyle name="强调文字颜色 2 4 17" xfId="7991"/>
    <cellStyle name="强调文字颜色 2 4 18" xfId="7992"/>
    <cellStyle name="强调文字颜色 2 4 2" xfId="7993"/>
    <cellStyle name="强调文字颜色 2 4 3" xfId="7994"/>
    <cellStyle name="强调文字颜色 2 4 4" xfId="7995"/>
    <cellStyle name="强调文字颜色 2 4 5" xfId="7885"/>
    <cellStyle name="强调文字颜色 2 4 6" xfId="7887"/>
    <cellStyle name="强调文字颜色 2 4 7" xfId="7889"/>
    <cellStyle name="强调文字颜色 2 4 8" xfId="7891"/>
    <cellStyle name="强调文字颜色 2 4 9" xfId="7893"/>
    <cellStyle name="强调文字颜色 2 40" xfId="7974"/>
    <cellStyle name="强调文字颜色 2 41" xfId="7976"/>
    <cellStyle name="强调文字颜色 2 42" xfId="7978"/>
    <cellStyle name="强调文字颜色 2 43" xfId="7980"/>
    <cellStyle name="强调文字颜色 2 44" xfId="7982"/>
    <cellStyle name="强调文字颜色 2 45" xfId="7997"/>
    <cellStyle name="强调文字颜色 2 46" xfId="7999"/>
    <cellStyle name="强调文字颜色 2 47" xfId="8001"/>
    <cellStyle name="强调文字颜色 2 48" xfId="8003"/>
    <cellStyle name="强调文字颜色 2 49" xfId="8005"/>
    <cellStyle name="强调文字颜色 2 5" xfId="4148"/>
    <cellStyle name="强调文字颜色 2 5 10" xfId="8006"/>
    <cellStyle name="强调文字颜色 2 5 11" xfId="8007"/>
    <cellStyle name="强调文字颜色 2 5 12" xfId="8008"/>
    <cellStyle name="强调文字颜色 2 5 13" xfId="8009"/>
    <cellStyle name="强调文字颜色 2 5 14" xfId="8010"/>
    <cellStyle name="强调文字颜色 2 5 15" xfId="8011"/>
    <cellStyle name="强调文字颜色 2 5 16" xfId="8012"/>
    <cellStyle name="强调文字颜色 2 5 17" xfId="8013"/>
    <cellStyle name="强调文字颜色 2 5 18" xfId="8014"/>
    <cellStyle name="强调文字颜色 2 5 2" xfId="8015"/>
    <cellStyle name="强调文字颜色 2 5 3" xfId="8016"/>
    <cellStyle name="强调文字颜色 2 5 4" xfId="8017"/>
    <cellStyle name="强调文字颜色 2 5 5" xfId="8018"/>
    <cellStyle name="强调文字颜色 2 5 6" xfId="8019"/>
    <cellStyle name="强调文字颜色 2 5 7" xfId="8020"/>
    <cellStyle name="强调文字颜色 2 5 8" xfId="8021"/>
    <cellStyle name="强调文字颜色 2 5 9" xfId="8022"/>
    <cellStyle name="强调文字颜色 2 50" xfId="7996"/>
    <cellStyle name="强调文字颜色 2 51" xfId="7998"/>
    <cellStyle name="强调文字颜色 2 52" xfId="8000"/>
    <cellStyle name="强调文字颜色 2 53" xfId="8002"/>
    <cellStyle name="强调文字颜色 2 54" xfId="8004"/>
    <cellStyle name="强调文字颜色 2 55" xfId="8024"/>
    <cellStyle name="强调文字颜色 2 56" xfId="8026"/>
    <cellStyle name="强调文字颜色 2 57" xfId="8028"/>
    <cellStyle name="强调文字颜色 2 58" xfId="8030"/>
    <cellStyle name="强调文字颜色 2 59" xfId="8032"/>
    <cellStyle name="强调文字颜色 2 6" xfId="4150"/>
    <cellStyle name="强调文字颜色 2 6 10" xfId="8033"/>
    <cellStyle name="强调文字颜色 2 6 11" xfId="8034"/>
    <cellStyle name="强调文字颜色 2 6 12" xfId="8035"/>
    <cellStyle name="强调文字颜色 2 6 13" xfId="8036"/>
    <cellStyle name="强调文字颜色 2 6 14" xfId="8037"/>
    <cellStyle name="强调文字颜色 2 6 15" xfId="8038"/>
    <cellStyle name="强调文字颜色 2 6 16" xfId="8039"/>
    <cellStyle name="强调文字颜色 2 6 17" xfId="8040"/>
    <cellStyle name="强调文字颜色 2 6 18" xfId="8041"/>
    <cellStyle name="强调文字颜色 2 6 2" xfId="4736"/>
    <cellStyle name="强调文字颜色 2 6 3" xfId="4738"/>
    <cellStyle name="强调文字颜色 2 6 4" xfId="4740"/>
    <cellStyle name="强调文字颜色 2 6 5" xfId="8042"/>
    <cellStyle name="强调文字颜色 2 6 6" xfId="8043"/>
    <cellStyle name="强调文字颜色 2 6 7" xfId="8044"/>
    <cellStyle name="强调文字颜色 2 6 8" xfId="8045"/>
    <cellStyle name="强调文字颜色 2 6 9" xfId="8046"/>
    <cellStyle name="强调文字颜色 2 60" xfId="8023"/>
    <cellStyle name="强调文字颜色 2 61" xfId="8025"/>
    <cellStyle name="强调文字颜色 2 62" xfId="8027"/>
    <cellStyle name="强调文字颜色 2 63" xfId="8029"/>
    <cellStyle name="强调文字颜色 2 64" xfId="8031"/>
    <cellStyle name="强调文字颜色 2 65" xfId="8048"/>
    <cellStyle name="强调文字颜色 2 66" xfId="8050"/>
    <cellStyle name="强调文字颜色 2 67" xfId="8052"/>
    <cellStyle name="强调文字颜色 2 68" xfId="8054"/>
    <cellStyle name="强调文字颜色 2 69" xfId="8056"/>
    <cellStyle name="强调文字颜色 2 7" xfId="4152"/>
    <cellStyle name="强调文字颜色 2 7 10" xfId="5948"/>
    <cellStyle name="强调文字颜色 2 7 11" xfId="5960"/>
    <cellStyle name="强调文字颜色 2 7 12" xfId="5977"/>
    <cellStyle name="强调文字颜色 2 7 13" xfId="6000"/>
    <cellStyle name="强调文字颜色 2 7 14" xfId="6015"/>
    <cellStyle name="强调文字颜色 2 7 15" xfId="8058"/>
    <cellStyle name="强调文字颜色 2 7 16" xfId="8060"/>
    <cellStyle name="强调文字颜色 2 7 17" xfId="8062"/>
    <cellStyle name="强调文字颜色 2 7 18" xfId="8064"/>
    <cellStyle name="强调文字颜色 2 7 2" xfId="6186"/>
    <cellStyle name="强调文字颜色 2 7 3" xfId="6188"/>
    <cellStyle name="强调文字颜色 2 7 4" xfId="6190"/>
    <cellStyle name="强调文字颜色 2 7 5" xfId="6192"/>
    <cellStyle name="强调文字颜色 2 7 6" xfId="6194"/>
    <cellStyle name="强调文字颜色 2 7 7" xfId="8065"/>
    <cellStyle name="强调文字颜色 2 7 8" xfId="8066"/>
    <cellStyle name="强调文字颜色 2 7 9" xfId="8067"/>
    <cellStyle name="强调文字颜色 2 70" xfId="8047"/>
    <cellStyle name="强调文字颜色 2 71" xfId="8049"/>
    <cellStyle name="强调文字颜色 2 72" xfId="8051"/>
    <cellStyle name="强调文字颜色 2 73" xfId="8053"/>
    <cellStyle name="强调文字颜色 2 74" xfId="8055"/>
    <cellStyle name="强调文字颜色 2 75" xfId="8069"/>
    <cellStyle name="强调文字颜色 2 76" xfId="8071"/>
    <cellStyle name="强调文字颜色 2 77" xfId="8073"/>
    <cellStyle name="强调文字颜色 2 78" xfId="8075"/>
    <cellStyle name="强调文字颜色 2 79" xfId="8077"/>
    <cellStyle name="强调文字颜色 2 8" xfId="4154"/>
    <cellStyle name="强调文字颜色 2 80" xfId="8068"/>
    <cellStyle name="强调文字颜色 2 81" xfId="8070"/>
    <cellStyle name="强调文字颜色 2 82" xfId="8072"/>
    <cellStyle name="强调文字颜色 2 83" xfId="8074"/>
    <cellStyle name="强调文字颜色 2 84" xfId="8076"/>
    <cellStyle name="强调文字颜色 2 85" xfId="8079"/>
    <cellStyle name="强调文字颜色 2 86" xfId="8081"/>
    <cellStyle name="强调文字颜色 2 87" xfId="8083"/>
    <cellStyle name="强调文字颜色 2 88" xfId="8085"/>
    <cellStyle name="强调文字颜色 2 89" xfId="8087"/>
    <cellStyle name="强调文字颜色 2 9" xfId="4156"/>
    <cellStyle name="强调文字颜色 2 90" xfId="8078"/>
    <cellStyle name="强调文字颜色 2 91" xfId="8080"/>
    <cellStyle name="强调文字颜色 2 92" xfId="8082"/>
    <cellStyle name="强调文字颜色 2 93" xfId="8084"/>
    <cellStyle name="强调文字颜色 2 94" xfId="8086"/>
    <cellStyle name="强调文字颜色 2 95" xfId="8088"/>
    <cellStyle name="强调文字颜色 2 96" xfId="8089"/>
    <cellStyle name="强调文字颜色 2 97" xfId="8090"/>
    <cellStyle name="强调文字颜色 2 98" xfId="8091"/>
    <cellStyle name="强调文字颜色 2 99" xfId="8092"/>
    <cellStyle name="强调文字颜色 3 10" xfId="8093"/>
    <cellStyle name="强调文字颜色 3 100" xfId="8095"/>
    <cellStyle name="强调文字颜色 3 101" xfId="8097"/>
    <cellStyle name="强调文字颜色 3 102" xfId="8099"/>
    <cellStyle name="强调文字颜色 3 103" xfId="8101"/>
    <cellStyle name="强调文字颜色 3 104" xfId="8103"/>
    <cellStyle name="强调文字颜色 3 105" xfId="8105"/>
    <cellStyle name="强调文字颜色 3 106" xfId="8107"/>
    <cellStyle name="强调文字颜色 3 107" xfId="8109"/>
    <cellStyle name="强调文字颜色 3 108" xfId="8111"/>
    <cellStyle name="强调文字颜色 3 109" xfId="8113"/>
    <cellStyle name="强调文字颜色 3 11" xfId="8114"/>
    <cellStyle name="强调文字颜色 3 110" xfId="8104"/>
    <cellStyle name="强调文字颜色 3 111" xfId="8106"/>
    <cellStyle name="强调文字颜色 3 112" xfId="8108"/>
    <cellStyle name="强调文字颜色 3 113" xfId="8110"/>
    <cellStyle name="强调文字颜色 3 114" xfId="8112"/>
    <cellStyle name="强调文字颜色 3 115" xfId="8116"/>
    <cellStyle name="强调文字颜色 3 116" xfId="8118"/>
    <cellStyle name="强调文字颜色 3 117" xfId="8120"/>
    <cellStyle name="强调文字颜色 3 118" xfId="8122"/>
    <cellStyle name="强调文字颜色 3 119" xfId="8124"/>
    <cellStyle name="强调文字颜色 3 12" xfId="8125"/>
    <cellStyle name="强调文字颜色 3 120" xfId="8115"/>
    <cellStyle name="强调文字颜色 3 121" xfId="8117"/>
    <cellStyle name="强调文字颜色 3 122" xfId="8119"/>
    <cellStyle name="强调文字颜色 3 123" xfId="8121"/>
    <cellStyle name="强调文字颜色 3 124" xfId="8123"/>
    <cellStyle name="强调文字颜色 3 125" xfId="8127"/>
    <cellStyle name="强调文字颜色 3 126" xfId="8129"/>
    <cellStyle name="强调文字颜色 3 127" xfId="8131"/>
    <cellStyle name="强调文字颜色 3 128" xfId="8133"/>
    <cellStyle name="强调文字颜色 3 129" xfId="8134"/>
    <cellStyle name="强调文字颜色 3 13" xfId="8135"/>
    <cellStyle name="强调文字颜色 3 130" xfId="8126"/>
    <cellStyle name="强调文字颜色 3 131" xfId="8128"/>
    <cellStyle name="强调文字颜色 3 132" xfId="8130"/>
    <cellStyle name="强调文字颜色 3 133" xfId="8132"/>
    <cellStyle name="强调文字颜色 3 14" xfId="8136"/>
    <cellStyle name="强调文字颜色 3 15" xfId="8138"/>
    <cellStyle name="强调文字颜色 3 16" xfId="8140"/>
    <cellStyle name="强调文字颜色 3 17" xfId="8142"/>
    <cellStyle name="强调文字颜色 3 18" xfId="8144"/>
    <cellStyle name="强调文字颜色 3 19" xfId="8146"/>
    <cellStyle name="强调文字颜色 3 2" xfId="8147"/>
    <cellStyle name="强调文字颜色 3 2 10" xfId="8148"/>
    <cellStyle name="强调文字颜色 3 2 11" xfId="8149"/>
    <cellStyle name="强调文字颜色 3 2 12" xfId="8150"/>
    <cellStyle name="强调文字颜色 3 2 13" xfId="8151"/>
    <cellStyle name="强调文字颜色 3 2 14" xfId="8152"/>
    <cellStyle name="强调文字颜色 3 2 15" xfId="8153"/>
    <cellStyle name="强调文字颜色 3 2 16" xfId="8154"/>
    <cellStyle name="强调文字颜色 3 2 17" xfId="8155"/>
    <cellStyle name="强调文字颜色 3 2 18" xfId="8156"/>
    <cellStyle name="强调文字颜色 3 2 2" xfId="8157"/>
    <cellStyle name="强调文字颜色 3 2 3" xfId="8158"/>
    <cellStyle name="强调文字颜色 3 2 4" xfId="8159"/>
    <cellStyle name="强调文字颜色 3 2 5" xfId="8160"/>
    <cellStyle name="强调文字颜色 3 2 6" xfId="8161"/>
    <cellStyle name="强调文字颜色 3 2 7" xfId="8162"/>
    <cellStyle name="强调文字颜色 3 2 8" xfId="8163"/>
    <cellStyle name="强调文字颜色 3 2 9" xfId="8164"/>
    <cellStyle name="强调文字颜色 3 20" xfId="8137"/>
    <cellStyle name="强调文字颜色 3 21" xfId="8139"/>
    <cellStyle name="强调文字颜色 3 22" xfId="8141"/>
    <cellStyle name="强调文字颜色 3 23" xfId="8143"/>
    <cellStyle name="强调文字颜色 3 24" xfId="8145"/>
    <cellStyle name="强调文字颜色 3 25" xfId="8166"/>
    <cellStyle name="强调文字颜色 3 26" xfId="8168"/>
    <cellStyle name="强调文字颜色 3 27" xfId="8170"/>
    <cellStyle name="强调文字颜色 3 28" xfId="8172"/>
    <cellStyle name="强调文字颜色 3 29" xfId="8174"/>
    <cellStyle name="强调文字颜色 3 3" xfId="8175"/>
    <cellStyle name="强调文字颜色 3 3 10" xfId="3701"/>
    <cellStyle name="强调文字颜色 3 3 11" xfId="3704"/>
    <cellStyle name="强调文字颜色 3 3 12" xfId="8176"/>
    <cellStyle name="强调文字颜色 3 3 13" xfId="8177"/>
    <cellStyle name="强调文字颜色 3 3 14" xfId="8178"/>
    <cellStyle name="强调文字颜色 3 3 15" xfId="8179"/>
    <cellStyle name="强调文字颜色 3 3 16" xfId="8180"/>
    <cellStyle name="强调文字颜色 3 3 17" xfId="8181"/>
    <cellStyle name="强调文字颜色 3 3 18" xfId="8182"/>
    <cellStyle name="强调文字颜色 3 3 2" xfId="8183"/>
    <cellStyle name="强调文字颜色 3 3 3" xfId="8184"/>
    <cellStyle name="强调文字颜色 3 3 4" xfId="8185"/>
    <cellStyle name="强调文字颜色 3 3 5" xfId="8186"/>
    <cellStyle name="强调文字颜色 3 3 6" xfId="8187"/>
    <cellStyle name="强调文字颜色 3 3 7" xfId="8188"/>
    <cellStyle name="强调文字颜色 3 3 8" xfId="8189"/>
    <cellStyle name="强调文字颜色 3 3 9" xfId="8190"/>
    <cellStyle name="强调文字颜色 3 30" xfId="8165"/>
    <cellStyle name="强调文字颜色 3 31" xfId="8167"/>
    <cellStyle name="强调文字颜色 3 32" xfId="8169"/>
    <cellStyle name="强调文字颜色 3 33" xfId="8171"/>
    <cellStyle name="强调文字颜色 3 34" xfId="8173"/>
    <cellStyle name="强调文字颜色 3 35" xfId="8192"/>
    <cellStyle name="强调文字颜色 3 36" xfId="8194"/>
    <cellStyle name="强调文字颜色 3 37" xfId="8196"/>
    <cellStyle name="强调文字颜色 3 38" xfId="8198"/>
    <cellStyle name="强调文字颜色 3 39" xfId="8200"/>
    <cellStyle name="强调文字颜色 3 4" xfId="8201"/>
    <cellStyle name="强调文字颜色 3 4 10" xfId="8202"/>
    <cellStyle name="强调文字颜色 3 4 11" xfId="8203"/>
    <cellStyle name="强调文字颜色 3 4 12" xfId="8204"/>
    <cellStyle name="强调文字颜色 3 4 13" xfId="8205"/>
    <cellStyle name="强调文字颜色 3 4 14" xfId="8206"/>
    <cellStyle name="强调文字颜色 3 4 15" xfId="8207"/>
    <cellStyle name="强调文字颜色 3 4 16" xfId="8208"/>
    <cellStyle name="强调文字颜色 3 4 17" xfId="8209"/>
    <cellStyle name="强调文字颜色 3 4 18" xfId="8210"/>
    <cellStyle name="强调文字颜色 3 4 2" xfId="8211"/>
    <cellStyle name="强调文字颜色 3 4 3" xfId="8212"/>
    <cellStyle name="强调文字颜色 3 4 4" xfId="8213"/>
    <cellStyle name="强调文字颜色 3 4 5" xfId="8094"/>
    <cellStyle name="强调文字颜色 3 4 6" xfId="8096"/>
    <cellStyle name="强调文字颜色 3 4 7" xfId="8098"/>
    <cellStyle name="强调文字颜色 3 4 8" xfId="8100"/>
    <cellStyle name="强调文字颜色 3 4 9" xfId="8102"/>
    <cellStyle name="强调文字颜色 3 40" xfId="8191"/>
    <cellStyle name="强调文字颜色 3 41" xfId="8193"/>
    <cellStyle name="强调文字颜色 3 42" xfId="8195"/>
    <cellStyle name="强调文字颜色 3 43" xfId="8197"/>
    <cellStyle name="强调文字颜色 3 44" xfId="8199"/>
    <cellStyle name="强调文字颜色 3 45" xfId="8215"/>
    <cellStyle name="强调文字颜色 3 46" xfId="8217"/>
    <cellStyle name="强调文字颜色 3 47" xfId="8219"/>
    <cellStyle name="强调文字颜色 3 48" xfId="8221"/>
    <cellStyle name="强调文字颜色 3 49" xfId="8223"/>
    <cellStyle name="强调文字颜色 3 5" xfId="8224"/>
    <cellStyle name="强调文字颜色 3 5 10" xfId="8225"/>
    <cellStyle name="强调文字颜色 3 5 11" xfId="8226"/>
    <cellStyle name="强调文字颜色 3 5 12" xfId="8227"/>
    <cellStyle name="强调文字颜色 3 5 13" xfId="8228"/>
    <cellStyle name="强调文字颜色 3 5 14" xfId="8229"/>
    <cellStyle name="强调文字颜色 3 5 15" xfId="8230"/>
    <cellStyle name="强调文字颜色 3 5 16" xfId="8231"/>
    <cellStyle name="强调文字颜色 3 5 17" xfId="8232"/>
    <cellStyle name="强调文字颜色 3 5 18" xfId="8233"/>
    <cellStyle name="强调文字颜色 3 5 2" xfId="8234"/>
    <cellStyle name="强调文字颜色 3 5 3" xfId="8235"/>
    <cellStyle name="强调文字颜色 3 5 4" xfId="8236"/>
    <cellStyle name="强调文字颜色 3 5 5" xfId="8237"/>
    <cellStyle name="强调文字颜色 3 5 6" xfId="8238"/>
    <cellStyle name="强调文字颜色 3 5 7" xfId="8239"/>
    <cellStyle name="强调文字颜色 3 5 8" xfId="8240"/>
    <cellStyle name="强调文字颜色 3 5 9" xfId="8241"/>
    <cellStyle name="强调文字颜色 3 50" xfId="8214"/>
    <cellStyle name="强调文字颜色 3 51" xfId="8216"/>
    <cellStyle name="强调文字颜色 3 52" xfId="8218"/>
    <cellStyle name="强调文字颜色 3 53" xfId="8220"/>
    <cellStyle name="强调文字颜色 3 54" xfId="8222"/>
    <cellStyle name="强调文字颜色 3 55" xfId="8243"/>
    <cellStyle name="强调文字颜色 3 56" xfId="8245"/>
    <cellStyle name="强调文字颜色 3 57" xfId="8247"/>
    <cellStyle name="强调文字颜色 3 58" xfId="8249"/>
    <cellStyle name="强调文字颜色 3 59" xfId="8251"/>
    <cellStyle name="强调文字颜色 3 6" xfId="8252"/>
    <cellStyle name="强调文字颜色 3 6 10" xfId="8253"/>
    <cellStyle name="强调文字颜色 3 6 11" xfId="8254"/>
    <cellStyle name="强调文字颜色 3 6 12" xfId="8255"/>
    <cellStyle name="强调文字颜色 3 6 13" xfId="8256"/>
    <cellStyle name="强调文字颜色 3 6 14" xfId="8257"/>
    <cellStyle name="强调文字颜色 3 6 15" xfId="8258"/>
    <cellStyle name="强调文字颜色 3 6 16" xfId="8259"/>
    <cellStyle name="强调文字颜色 3 6 17" xfId="8260"/>
    <cellStyle name="强调文字颜色 3 6 18" xfId="8261"/>
    <cellStyle name="强调文字颜色 3 6 2" xfId="8262"/>
    <cellStyle name="强调文字颜色 3 6 3" xfId="8263"/>
    <cellStyle name="强调文字颜色 3 6 4" xfId="8264"/>
    <cellStyle name="强调文字颜色 3 6 5" xfId="8265"/>
    <cellStyle name="强调文字颜色 3 6 6" xfId="8266"/>
    <cellStyle name="强调文字颜色 3 6 7" xfId="8267"/>
    <cellStyle name="强调文字颜色 3 6 8" xfId="8268"/>
    <cellStyle name="强调文字颜色 3 6 9" xfId="8269"/>
    <cellStyle name="强调文字颜色 3 60" xfId="8242"/>
    <cellStyle name="强调文字颜色 3 61" xfId="8244"/>
    <cellStyle name="强调文字颜色 3 62" xfId="8246"/>
    <cellStyle name="强调文字颜色 3 63" xfId="8248"/>
    <cellStyle name="强调文字颜色 3 64" xfId="8250"/>
    <cellStyle name="强调文字颜色 3 65" xfId="8271"/>
    <cellStyle name="强调文字颜色 3 66" xfId="8273"/>
    <cellStyle name="强调文字颜色 3 67" xfId="8275"/>
    <cellStyle name="强调文字颜色 3 68" xfId="8277"/>
    <cellStyle name="强调文字颜色 3 69" xfId="8279"/>
    <cellStyle name="强调文字颜色 3 7" xfId="8280"/>
    <cellStyle name="强调文字颜色 3 7 10" xfId="8281"/>
    <cellStyle name="强调文字颜色 3 7 11" xfId="8282"/>
    <cellStyle name="强调文字颜色 3 7 12" xfId="8283"/>
    <cellStyle name="强调文字颜色 3 7 13" xfId="8284"/>
    <cellStyle name="强调文字颜色 3 7 14" xfId="8285"/>
    <cellStyle name="强调文字颜色 3 7 15" xfId="8286"/>
    <cellStyle name="强调文字颜色 3 7 16" xfId="8287"/>
    <cellStyle name="强调文字颜色 3 7 17" xfId="8288"/>
    <cellStyle name="强调文字颜色 3 7 18" xfId="8289"/>
    <cellStyle name="强调文字颜色 3 7 2" xfId="8290"/>
    <cellStyle name="强调文字颜色 3 7 3" xfId="8291"/>
    <cellStyle name="强调文字颜色 3 7 4" xfId="8292"/>
    <cellStyle name="强调文字颜色 3 7 5" xfId="8293"/>
    <cellStyle name="强调文字颜色 3 7 6" xfId="8294"/>
    <cellStyle name="强调文字颜色 3 7 7" xfId="8295"/>
    <cellStyle name="强调文字颜色 3 7 8" xfId="8296"/>
    <cellStyle name="强调文字颜色 3 7 9" xfId="8297"/>
    <cellStyle name="强调文字颜色 3 70" xfId="8270"/>
    <cellStyle name="强调文字颜色 3 71" xfId="8272"/>
    <cellStyle name="强调文字颜色 3 72" xfId="8274"/>
    <cellStyle name="强调文字颜色 3 73" xfId="8276"/>
    <cellStyle name="强调文字颜色 3 74" xfId="8278"/>
    <cellStyle name="强调文字颜色 3 75" xfId="8299"/>
    <cellStyle name="强调文字颜色 3 76" xfId="8301"/>
    <cellStyle name="强调文字颜色 3 77" xfId="8303"/>
    <cellStyle name="强调文字颜色 3 78" xfId="8305"/>
    <cellStyle name="强调文字颜色 3 79" xfId="8307"/>
    <cellStyle name="强调文字颜色 3 8" xfId="8308"/>
    <cellStyle name="强调文字颜色 3 80" xfId="8298"/>
    <cellStyle name="强调文字颜色 3 81" xfId="8300"/>
    <cellStyle name="强调文字颜色 3 82" xfId="8302"/>
    <cellStyle name="强调文字颜色 3 83" xfId="8304"/>
    <cellStyle name="强调文字颜色 3 84" xfId="8306"/>
    <cellStyle name="强调文字颜色 3 85" xfId="8310"/>
    <cellStyle name="强调文字颜色 3 86" xfId="8312"/>
    <cellStyle name="强调文字颜色 3 87" xfId="8314"/>
    <cellStyle name="强调文字颜色 3 88" xfId="8316"/>
    <cellStyle name="强调文字颜色 3 89" xfId="8318"/>
    <cellStyle name="强调文字颜色 3 9" xfId="8319"/>
    <cellStyle name="强调文字颜色 3 90" xfId="8309"/>
    <cellStyle name="强调文字颜色 3 91" xfId="8311"/>
    <cellStyle name="强调文字颜色 3 92" xfId="8313"/>
    <cellStyle name="强调文字颜色 3 93" xfId="8315"/>
    <cellStyle name="强调文字颜色 3 94" xfId="8317"/>
    <cellStyle name="强调文字颜色 3 95" xfId="8320"/>
    <cellStyle name="强调文字颜色 3 96" xfId="8321"/>
    <cellStyle name="强调文字颜色 3 97" xfId="8322"/>
    <cellStyle name="强调文字颜色 3 98" xfId="8323"/>
    <cellStyle name="强调文字颜色 3 99" xfId="8324"/>
    <cellStyle name="强调文字颜色 4 10" xfId="8325"/>
    <cellStyle name="强调文字颜色 4 100" xfId="8327"/>
    <cellStyle name="强调文字颜色 4 101" xfId="8329"/>
    <cellStyle name="强调文字颜色 4 102" xfId="8331"/>
    <cellStyle name="强调文字颜色 4 103" xfId="8333"/>
    <cellStyle name="强调文字颜色 4 104" xfId="8335"/>
    <cellStyle name="强调文字颜色 4 105" xfId="8337"/>
    <cellStyle name="强调文字颜色 4 106" xfId="8339"/>
    <cellStyle name="强调文字颜色 4 107" xfId="8341"/>
    <cellStyle name="强调文字颜色 4 108" xfId="8343"/>
    <cellStyle name="强调文字颜色 4 109" xfId="8345"/>
    <cellStyle name="强调文字颜色 4 11" xfId="8346"/>
    <cellStyle name="强调文字颜色 4 110" xfId="8336"/>
    <cellStyle name="强调文字颜色 4 111" xfId="8338"/>
    <cellStyle name="强调文字颜色 4 112" xfId="8340"/>
    <cellStyle name="强调文字颜色 4 113" xfId="8342"/>
    <cellStyle name="强调文字颜色 4 114" xfId="8344"/>
    <cellStyle name="强调文字颜色 4 115" xfId="8348"/>
    <cellStyle name="强调文字颜色 4 116" xfId="8350"/>
    <cellStyle name="强调文字颜色 4 117" xfId="8352"/>
    <cellStyle name="强调文字颜色 4 118" xfId="8354"/>
    <cellStyle name="强调文字颜色 4 119" xfId="8356"/>
    <cellStyle name="强调文字颜色 4 12" xfId="8357"/>
    <cellStyle name="强调文字颜色 4 120" xfId="8347"/>
    <cellStyle name="强调文字颜色 4 121" xfId="8349"/>
    <cellStyle name="强调文字颜色 4 122" xfId="8351"/>
    <cellStyle name="强调文字颜色 4 123" xfId="8353"/>
    <cellStyle name="强调文字颜色 4 124" xfId="8355"/>
    <cellStyle name="强调文字颜色 4 125" xfId="8359"/>
    <cellStyle name="强调文字颜色 4 126" xfId="8361"/>
    <cellStyle name="强调文字颜色 4 127" xfId="8363"/>
    <cellStyle name="强调文字颜色 4 128" xfId="8365"/>
    <cellStyle name="强调文字颜色 4 129" xfId="8366"/>
    <cellStyle name="强调文字颜色 4 13" xfId="8367"/>
    <cellStyle name="强调文字颜色 4 130" xfId="8358"/>
    <cellStyle name="强调文字颜色 4 131" xfId="8360"/>
    <cellStyle name="强调文字颜色 4 132" xfId="8362"/>
    <cellStyle name="强调文字颜色 4 133" xfId="8364"/>
    <cellStyle name="强调文字颜色 4 14" xfId="8368"/>
    <cellStyle name="强调文字颜色 4 15" xfId="8370"/>
    <cellStyle name="强调文字颜色 4 16" xfId="8372"/>
    <cellStyle name="强调文字颜色 4 17" xfId="4301"/>
    <cellStyle name="强调文字颜色 4 18" xfId="4304"/>
    <cellStyle name="强调文字颜色 4 19" xfId="4307"/>
    <cellStyle name="强调文字颜色 4 2" xfId="8373"/>
    <cellStyle name="强调文字颜色 4 2 10" xfId="8374"/>
    <cellStyle name="强调文字颜色 4 2 11" xfId="8375"/>
    <cellStyle name="强调文字颜色 4 2 12" xfId="8376"/>
    <cellStyle name="强调文字颜色 4 2 13" xfId="8377"/>
    <cellStyle name="强调文字颜色 4 2 14" xfId="8378"/>
    <cellStyle name="强调文字颜色 4 2 15" xfId="8379"/>
    <cellStyle name="强调文字颜色 4 2 16" xfId="8380"/>
    <cellStyle name="强调文字颜色 4 2 17" xfId="8381"/>
    <cellStyle name="强调文字颜色 4 2 18" xfId="8382"/>
    <cellStyle name="强调文字颜色 4 2 2" xfId="8383"/>
    <cellStyle name="强调文字颜色 4 2 3" xfId="8384"/>
    <cellStyle name="强调文字颜色 4 2 4" xfId="8385"/>
    <cellStyle name="强调文字颜色 4 2 5" xfId="8386"/>
    <cellStyle name="强调文字颜色 4 2 6" xfId="8387"/>
    <cellStyle name="强调文字颜色 4 2 7" xfId="8388"/>
    <cellStyle name="强调文字颜色 4 2 8" xfId="8389"/>
    <cellStyle name="强调文字颜色 4 2 9" xfId="8390"/>
    <cellStyle name="强调文字颜色 4 20" xfId="8369"/>
    <cellStyle name="强调文字颜色 4 21" xfId="8371"/>
    <cellStyle name="强调文字颜色 4 22" xfId="4300"/>
    <cellStyle name="强调文字颜色 4 23" xfId="4303"/>
    <cellStyle name="强调文字颜色 4 24" xfId="4306"/>
    <cellStyle name="强调文字颜色 4 25" xfId="4310"/>
    <cellStyle name="强调文字颜色 4 26" xfId="4313"/>
    <cellStyle name="强调文字颜色 4 27" xfId="4316"/>
    <cellStyle name="强调文字颜色 4 28" xfId="4319"/>
    <cellStyle name="强调文字颜色 4 29" xfId="4322"/>
    <cellStyle name="强调文字颜色 4 3" xfId="8391"/>
    <cellStyle name="强调文字颜色 4 3 10" xfId="4430"/>
    <cellStyle name="强调文字颜色 4 3 11" xfId="4432"/>
    <cellStyle name="强调文字颜色 4 3 12" xfId="8392"/>
    <cellStyle name="强调文字颜色 4 3 13" xfId="8393"/>
    <cellStyle name="强调文字颜色 4 3 14" xfId="8394"/>
    <cellStyle name="强调文字颜色 4 3 15" xfId="8395"/>
    <cellStyle name="强调文字颜色 4 3 16" xfId="8396"/>
    <cellStyle name="强调文字颜色 4 3 17" xfId="8397"/>
    <cellStyle name="强调文字颜色 4 3 18" xfId="8398"/>
    <cellStyle name="强调文字颜色 4 3 2" xfId="8399"/>
    <cellStyle name="强调文字颜色 4 3 3" xfId="8400"/>
    <cellStyle name="强调文字颜色 4 3 4" xfId="8401"/>
    <cellStyle name="强调文字颜色 4 3 5" xfId="8402"/>
    <cellStyle name="强调文字颜色 4 3 6" xfId="8403"/>
    <cellStyle name="强调文字颜色 4 3 7" xfId="8404"/>
    <cellStyle name="强调文字颜色 4 3 8" xfId="8405"/>
    <cellStyle name="强调文字颜色 4 3 9" xfId="642"/>
    <cellStyle name="强调文字颜色 4 30" xfId="4309"/>
    <cellStyle name="强调文字颜色 4 31" xfId="4312"/>
    <cellStyle name="强调文字颜色 4 32" xfId="4315"/>
    <cellStyle name="强调文字颜色 4 33" xfId="4318"/>
    <cellStyle name="强调文字颜色 4 34" xfId="4321"/>
    <cellStyle name="强调文字颜色 4 35" xfId="4325"/>
    <cellStyle name="强调文字颜色 4 36" xfId="8407"/>
    <cellStyle name="强调文字颜色 4 37" xfId="54"/>
    <cellStyle name="强调文字颜色 4 38" xfId="8409"/>
    <cellStyle name="强调文字颜色 4 39" xfId="8411"/>
    <cellStyle name="强调文字颜色 4 4" xfId="8412"/>
    <cellStyle name="强调文字颜色 4 4 10" xfId="8413"/>
    <cellStyle name="强调文字颜色 4 4 11" xfId="8414"/>
    <cellStyle name="强调文字颜色 4 4 12" xfId="8415"/>
    <cellStyle name="强调文字颜色 4 4 13" xfId="8416"/>
    <cellStyle name="强调文字颜色 4 4 14" xfId="8417"/>
    <cellStyle name="强调文字颜色 4 4 15" xfId="8418"/>
    <cellStyle name="强调文字颜色 4 4 16" xfId="8419"/>
    <cellStyle name="强调文字颜色 4 4 17" xfId="8420"/>
    <cellStyle name="强调文字颜色 4 4 18" xfId="8421"/>
    <cellStyle name="强调文字颜色 4 4 2" xfId="8422"/>
    <cellStyle name="强调文字颜色 4 4 3" xfId="8423"/>
    <cellStyle name="强调文字颜色 4 4 4" xfId="8424"/>
    <cellStyle name="强调文字颜色 4 4 5" xfId="8326"/>
    <cellStyle name="强调文字颜色 4 4 6" xfId="8328"/>
    <cellStyle name="强调文字颜色 4 4 7" xfId="8330"/>
    <cellStyle name="强调文字颜色 4 4 8" xfId="8332"/>
    <cellStyle name="强调文字颜色 4 4 9" xfId="8334"/>
    <cellStyle name="强调文字颜色 4 40" xfId="4324"/>
    <cellStyle name="强调文字颜色 4 41" xfId="8406"/>
    <cellStyle name="强调文字颜色 4 42" xfId="53"/>
    <cellStyle name="强调文字颜色 4 43" xfId="8408"/>
    <cellStyle name="强调文字颜色 4 44" xfId="8410"/>
    <cellStyle name="强调文字颜色 4 45" xfId="8426"/>
    <cellStyle name="强调文字颜色 4 46" xfId="8428"/>
    <cellStyle name="强调文字颜色 4 47" xfId="8430"/>
    <cellStyle name="强调文字颜色 4 48" xfId="8432"/>
    <cellStyle name="强调文字颜色 4 49" xfId="8434"/>
    <cellStyle name="强调文字颜色 4 5" xfId="8435"/>
    <cellStyle name="强调文字颜色 4 5 10" xfId="8436"/>
    <cellStyle name="强调文字颜色 4 5 11" xfId="8437"/>
    <cellStyle name="强调文字颜色 4 5 12" xfId="8438"/>
    <cellStyle name="强调文字颜色 4 5 13" xfId="8439"/>
    <cellStyle name="强调文字颜色 4 5 14" xfId="8440"/>
    <cellStyle name="强调文字颜色 4 5 15" xfId="8441"/>
    <cellStyle name="强调文字颜色 4 5 16" xfId="8442"/>
    <cellStyle name="强调文字颜色 4 5 17" xfId="8443"/>
    <cellStyle name="强调文字颜色 4 5 18" xfId="2988"/>
    <cellStyle name="强调文字颜色 4 5 2" xfId="8444"/>
    <cellStyle name="强调文字颜色 4 5 3" xfId="8445"/>
    <cellStyle name="强调文字颜色 4 5 4" xfId="8446"/>
    <cellStyle name="强调文字颜色 4 5 5" xfId="8447"/>
    <cellStyle name="强调文字颜色 4 5 6" xfId="8448"/>
    <cellStyle name="强调文字颜色 4 5 7" xfId="8449"/>
    <cellStyle name="强调文字颜色 4 5 8" xfId="8450"/>
    <cellStyle name="强调文字颜色 4 5 9" xfId="8451"/>
    <cellStyle name="强调文字颜色 4 50" xfId="8425"/>
    <cellStyle name="强调文字颜色 4 51" xfId="8427"/>
    <cellStyle name="强调文字颜色 4 52" xfId="8429"/>
    <cellStyle name="强调文字颜色 4 53" xfId="8431"/>
    <cellStyle name="强调文字颜色 4 54" xfId="8433"/>
    <cellStyle name="强调文字颜色 4 55" xfId="8453"/>
    <cellStyle name="强调文字颜色 4 56" xfId="8455"/>
    <cellStyle name="强调文字颜色 4 57" xfId="8457"/>
    <cellStyle name="强调文字颜色 4 58" xfId="8459"/>
    <cellStyle name="强调文字颜色 4 59" xfId="8461"/>
    <cellStyle name="强调文字颜色 4 6" xfId="8462"/>
    <cellStyle name="强调文字颜色 4 6 10" xfId="8463"/>
    <cellStyle name="强调文字颜色 4 6 11" xfId="8464"/>
    <cellStyle name="强调文字颜色 4 6 12" xfId="8465"/>
    <cellStyle name="强调文字颜色 4 6 13" xfId="8466"/>
    <cellStyle name="强调文字颜色 4 6 14" xfId="8467"/>
    <cellStyle name="强调文字颜色 4 6 15" xfId="8468"/>
    <cellStyle name="强调文字颜色 4 6 16" xfId="8469"/>
    <cellStyle name="强调文字颜色 4 6 17" xfId="8470"/>
    <cellStyle name="强调文字颜色 4 6 18" xfId="3030"/>
    <cellStyle name="强调文字颜色 4 6 2" xfId="8471"/>
    <cellStyle name="强调文字颜色 4 6 3" xfId="8472"/>
    <cellStyle name="强调文字颜色 4 6 4" xfId="8473"/>
    <cellStyle name="强调文字颜色 4 6 5" xfId="8474"/>
    <cellStyle name="强调文字颜色 4 6 6" xfId="8475"/>
    <cellStyle name="强调文字颜色 4 6 7" xfId="8476"/>
    <cellStyle name="强调文字颜色 4 6 8" xfId="8477"/>
    <cellStyle name="强调文字颜色 4 6 9" xfId="8478"/>
    <cellStyle name="强调文字颜色 4 60" xfId="8452"/>
    <cellStyle name="强调文字颜色 4 61" xfId="8454"/>
    <cellStyle name="强调文字颜色 4 62" xfId="8456"/>
    <cellStyle name="强调文字颜色 4 63" xfId="8458"/>
    <cellStyle name="强调文字颜色 4 64" xfId="8460"/>
    <cellStyle name="强调文字颜色 4 65" xfId="8480"/>
    <cellStyle name="强调文字颜色 4 66" xfId="8482"/>
    <cellStyle name="强调文字颜色 4 67" xfId="8484"/>
    <cellStyle name="强调文字颜色 4 68" xfId="8486"/>
    <cellStyle name="强调文字颜色 4 69" xfId="8488"/>
    <cellStyle name="强调文字颜色 4 7" xfId="8489"/>
    <cellStyle name="强调文字颜色 4 7 10" xfId="8490"/>
    <cellStyle name="强调文字颜色 4 7 11" xfId="8491"/>
    <cellStyle name="强调文字颜色 4 7 12" xfId="8492"/>
    <cellStyle name="强调文字颜色 4 7 13" xfId="8493"/>
    <cellStyle name="强调文字颜色 4 7 14" xfId="8494"/>
    <cellStyle name="强调文字颜色 4 7 15" xfId="8495"/>
    <cellStyle name="强调文字颜色 4 7 16" xfId="8496"/>
    <cellStyle name="强调文字颜色 4 7 17" xfId="8497"/>
    <cellStyle name="强调文字颜色 4 7 18" xfId="3072"/>
    <cellStyle name="强调文字颜色 4 7 2" xfId="6321"/>
    <cellStyle name="强调文字颜色 4 7 3" xfId="6323"/>
    <cellStyle name="强调文字颜色 4 7 4" xfId="6325"/>
    <cellStyle name="强调文字颜色 4 7 5" xfId="6327"/>
    <cellStyle name="强调文字颜色 4 7 6" xfId="8498"/>
    <cellStyle name="强调文字颜色 4 7 7" xfId="8499"/>
    <cellStyle name="强调文字颜色 4 7 8" xfId="8500"/>
    <cellStyle name="强调文字颜色 4 7 9" xfId="8501"/>
    <cellStyle name="强调文字颜色 4 70" xfId="8479"/>
    <cellStyle name="强调文字颜色 4 71" xfId="8481"/>
    <cellStyle name="强调文字颜色 4 72" xfId="8483"/>
    <cellStyle name="强调文字颜色 4 73" xfId="8485"/>
    <cellStyle name="强调文字颜色 4 74" xfId="8487"/>
    <cellStyle name="强调文字颜色 4 75" xfId="8503"/>
    <cellStyle name="强调文字颜色 4 76" xfId="8505"/>
    <cellStyle name="强调文字颜色 4 77" xfId="8507"/>
    <cellStyle name="强调文字颜色 4 78" xfId="8509"/>
    <cellStyle name="强调文字颜色 4 79" xfId="8511"/>
    <cellStyle name="强调文字颜色 4 8" xfId="8512"/>
    <cellStyle name="强调文字颜色 4 80" xfId="8502"/>
    <cellStyle name="强调文字颜色 4 81" xfId="8504"/>
    <cellStyle name="强调文字颜色 4 82" xfId="8506"/>
    <cellStyle name="强调文字颜色 4 83" xfId="8508"/>
    <cellStyle name="强调文字颜色 4 84" xfId="8510"/>
    <cellStyle name="强调文字颜色 4 85" xfId="8514"/>
    <cellStyle name="强调文字颜色 4 86" xfId="8516"/>
    <cellStyle name="强调文字颜色 4 87" xfId="8518"/>
    <cellStyle name="强调文字颜色 4 88" xfId="8520"/>
    <cellStyle name="强调文字颜色 4 89" xfId="8522"/>
    <cellStyle name="强调文字颜色 4 9" xfId="8523"/>
    <cellStyle name="强调文字颜色 4 90" xfId="8513"/>
    <cellStyle name="强调文字颜色 4 91" xfId="8515"/>
    <cellStyle name="强调文字颜色 4 92" xfId="8517"/>
    <cellStyle name="强调文字颜色 4 93" xfId="8519"/>
    <cellStyle name="强调文字颜色 4 94" xfId="8521"/>
    <cellStyle name="强调文字颜色 4 95" xfId="8524"/>
    <cellStyle name="强调文字颜色 4 96" xfId="8525"/>
    <cellStyle name="强调文字颜色 4 97" xfId="8526"/>
    <cellStyle name="强调文字颜色 4 98" xfId="8527"/>
    <cellStyle name="强调文字颜色 4 99" xfId="8528"/>
    <cellStyle name="强调文字颜色 5 10" xfId="8529"/>
    <cellStyle name="强调文字颜色 5 100" xfId="8531"/>
    <cellStyle name="强调文字颜色 5 101" xfId="8533"/>
    <cellStyle name="强调文字颜色 5 102" xfId="8535"/>
    <cellStyle name="强调文字颜色 5 103" xfId="8537"/>
    <cellStyle name="强调文字颜色 5 104" xfId="8539"/>
    <cellStyle name="强调文字颜色 5 105" xfId="8541"/>
    <cellStyle name="强调文字颜色 5 106" xfId="8543"/>
    <cellStyle name="强调文字颜色 5 107" xfId="8545"/>
    <cellStyle name="强调文字颜色 5 108" xfId="8547"/>
    <cellStyle name="强调文字颜色 5 109" xfId="8549"/>
    <cellStyle name="强调文字颜色 5 11" xfId="8550"/>
    <cellStyle name="强调文字颜色 5 110" xfId="8540"/>
    <cellStyle name="强调文字颜色 5 111" xfId="8542"/>
    <cellStyle name="强调文字颜色 5 112" xfId="8544"/>
    <cellStyle name="强调文字颜色 5 113" xfId="8546"/>
    <cellStyle name="强调文字颜色 5 114" xfId="8548"/>
    <cellStyle name="强调文字颜色 5 115" xfId="8552"/>
    <cellStyle name="强调文字颜色 5 116" xfId="8554"/>
    <cellStyle name="强调文字颜色 5 117" xfId="3623"/>
    <cellStyle name="强调文字颜色 5 118" xfId="3626"/>
    <cellStyle name="强调文字颜色 5 119" xfId="3629"/>
    <cellStyle name="强调文字颜色 5 12" xfId="8555"/>
    <cellStyle name="强调文字颜色 5 120" xfId="8551"/>
    <cellStyle name="强调文字颜色 5 121" xfId="8553"/>
    <cellStyle name="强调文字颜色 5 122" xfId="3622"/>
    <cellStyle name="强调文字颜色 5 123" xfId="3625"/>
    <cellStyle name="强调文字颜色 5 124" xfId="3628"/>
    <cellStyle name="强调文字颜色 5 125" xfId="3632"/>
    <cellStyle name="强调文字颜色 5 126" xfId="3635"/>
    <cellStyle name="强调文字颜色 5 127" xfId="3638"/>
    <cellStyle name="强调文字颜色 5 128" xfId="3641"/>
    <cellStyle name="强调文字颜色 5 129" xfId="3643"/>
    <cellStyle name="强调文字颜色 5 13" xfId="8556"/>
    <cellStyle name="强调文字颜色 5 130" xfId="3631"/>
    <cellStyle name="强调文字颜色 5 131" xfId="3634"/>
    <cellStyle name="强调文字颜色 5 132" xfId="3637"/>
    <cellStyle name="强调文字颜色 5 133" xfId="3640"/>
    <cellStyle name="强调文字颜色 5 14" xfId="8557"/>
    <cellStyle name="强调文字颜色 5 15" xfId="8559"/>
    <cellStyle name="强调文字颜色 5 16" xfId="8561"/>
    <cellStyle name="强调文字颜色 5 17" xfId="4124"/>
    <cellStyle name="强调文字颜色 5 18" xfId="4128"/>
    <cellStyle name="强调文字颜色 5 19" xfId="4076"/>
    <cellStyle name="强调文字颜色 5 2" xfId="8562"/>
    <cellStyle name="强调文字颜色 5 2 10" xfId="8563"/>
    <cellStyle name="强调文字颜色 5 2 11" xfId="8564"/>
    <cellStyle name="强调文字颜色 5 2 12" xfId="8565"/>
    <cellStyle name="强调文字颜色 5 2 13" xfId="8566"/>
    <cellStyle name="强调文字颜色 5 2 14" xfId="8567"/>
    <cellStyle name="强调文字颜色 5 2 15" xfId="8568"/>
    <cellStyle name="强调文字颜色 5 2 16" xfId="8569"/>
    <cellStyle name="强调文字颜色 5 2 17" xfId="8570"/>
    <cellStyle name="强调文字颜色 5 2 18" xfId="8571"/>
    <cellStyle name="强调文字颜色 5 2 2" xfId="6440"/>
    <cellStyle name="强调文字颜色 5 2 3" xfId="6442"/>
    <cellStyle name="强调文字颜色 5 2 4" xfId="6444"/>
    <cellStyle name="强调文字颜色 5 2 5" xfId="6447"/>
    <cellStyle name="强调文字颜色 5 2 6" xfId="8573"/>
    <cellStyle name="强调文字颜色 5 2 7" xfId="8575"/>
    <cellStyle name="强调文字颜色 5 2 8" xfId="8577"/>
    <cellStyle name="强调文字颜色 5 2 9" xfId="8579"/>
    <cellStyle name="强调文字颜色 5 20" xfId="8558"/>
    <cellStyle name="强调文字颜色 5 21" xfId="8560"/>
    <cellStyle name="强调文字颜色 5 22" xfId="4123"/>
    <cellStyle name="强调文字颜色 5 23" xfId="4127"/>
    <cellStyle name="强调文字颜色 5 24" xfId="4075"/>
    <cellStyle name="强调文字颜色 5 25" xfId="4081"/>
    <cellStyle name="强调文字颜色 5 26" xfId="3083"/>
    <cellStyle name="强调文字颜色 5 27" xfId="3089"/>
    <cellStyle name="强调文字颜色 5 28" xfId="3095"/>
    <cellStyle name="强调文字颜色 5 29" xfId="2876"/>
    <cellStyle name="强调文字颜色 5 3" xfId="8580"/>
    <cellStyle name="强调文字颜色 5 3 10" xfId="8581"/>
    <cellStyle name="强调文字颜色 5 3 11" xfId="8582"/>
    <cellStyle name="强调文字颜色 5 3 12" xfId="8583"/>
    <cellStyle name="强调文字颜色 5 3 13" xfId="8584"/>
    <cellStyle name="强调文字颜色 5 3 14" xfId="8585"/>
    <cellStyle name="强调文字颜色 5 3 15" xfId="8586"/>
    <cellStyle name="强调文字颜色 5 3 16" xfId="8587"/>
    <cellStyle name="强调文字颜色 5 3 17" xfId="8588"/>
    <cellStyle name="强调文字颜色 5 3 18" xfId="8589"/>
    <cellStyle name="强调文字颜色 5 3 2" xfId="8590"/>
    <cellStyle name="强调文字颜色 5 3 3" xfId="8591"/>
    <cellStyle name="强调文字颜色 5 3 4" xfId="8592"/>
    <cellStyle name="强调文字颜色 5 3 5" xfId="8594"/>
    <cellStyle name="强调文字颜色 5 3 6" xfId="8596"/>
    <cellStyle name="强调文字颜色 5 3 7" xfId="8598"/>
    <cellStyle name="强调文字颜色 5 3 8" xfId="8600"/>
    <cellStyle name="强调文字颜色 5 3 9" xfId="8602"/>
    <cellStyle name="强调文字颜色 5 30" xfId="4080"/>
    <cellStyle name="强调文字颜色 5 31" xfId="3082"/>
    <cellStyle name="强调文字颜色 5 32" xfId="3088"/>
    <cellStyle name="强调文字颜色 5 33" xfId="3094"/>
    <cellStyle name="强调文字颜色 5 34" xfId="2875"/>
    <cellStyle name="强调文字颜色 5 35" xfId="2883"/>
    <cellStyle name="强调文字颜色 5 36" xfId="8604"/>
    <cellStyle name="强调文字颜色 5 37" xfId="8606"/>
    <cellStyle name="强调文字颜色 5 38" xfId="8608"/>
    <cellStyle name="强调文字颜色 5 39" xfId="8610"/>
    <cellStyle name="强调文字颜色 5 4" xfId="8611"/>
    <cellStyle name="强调文字颜色 5 4 10" xfId="8612"/>
    <cellStyle name="强调文字颜色 5 4 11" xfId="8613"/>
    <cellStyle name="强调文字颜色 5 4 12" xfId="8614"/>
    <cellStyle name="强调文字颜色 5 4 13" xfId="8615"/>
    <cellStyle name="强调文字颜色 5 4 14" xfId="8616"/>
    <cellStyle name="强调文字颜色 5 4 15" xfId="8617"/>
    <cellStyle name="强调文字颜色 5 4 16" xfId="8618"/>
    <cellStyle name="强调文字颜色 5 4 17" xfId="8619"/>
    <cellStyle name="强调文字颜色 5 4 18" xfId="8620"/>
    <cellStyle name="强调文字颜色 5 4 2" xfId="8621"/>
    <cellStyle name="强调文字颜色 5 4 3" xfId="8622"/>
    <cellStyle name="强调文字颜色 5 4 4" xfId="8623"/>
    <cellStyle name="强调文字颜色 5 4 5" xfId="8530"/>
    <cellStyle name="强调文字颜色 5 4 6" xfId="8532"/>
    <cellStyle name="强调文字颜色 5 4 7" xfId="8534"/>
    <cellStyle name="强调文字颜色 5 4 8" xfId="8536"/>
    <cellStyle name="强调文字颜色 5 4 9" xfId="8538"/>
    <cellStyle name="强调文字颜色 5 40" xfId="2882"/>
    <cellStyle name="强调文字颜色 5 41" xfId="8603"/>
    <cellStyle name="强调文字颜色 5 42" xfId="8605"/>
    <cellStyle name="强调文字颜色 5 43" xfId="8607"/>
    <cellStyle name="强调文字颜色 5 44" xfId="8609"/>
    <cellStyle name="强调文字颜色 5 45" xfId="8625"/>
    <cellStyle name="强调文字颜色 5 46" xfId="8627"/>
    <cellStyle name="强调文字颜色 5 47" xfId="8629"/>
    <cellStyle name="强调文字颜色 5 48" xfId="8631"/>
    <cellStyle name="强调文字颜色 5 49" xfId="8633"/>
    <cellStyle name="强调文字颜色 5 5" xfId="8634"/>
    <cellStyle name="强调文字颜色 5 5 10" xfId="8635"/>
    <cellStyle name="强调文字颜色 5 5 11" xfId="8636"/>
    <cellStyle name="强调文字颜色 5 5 12" xfId="8637"/>
    <cellStyle name="强调文字颜色 5 5 13" xfId="8638"/>
    <cellStyle name="强调文字颜色 5 5 14" xfId="8639"/>
    <cellStyle name="强调文字颜色 5 5 15" xfId="8640"/>
    <cellStyle name="强调文字颜色 5 5 16" xfId="8641"/>
    <cellStyle name="强调文字颜色 5 5 17" xfId="8642"/>
    <cellStyle name="强调文字颜色 5 5 18" xfId="3284"/>
    <cellStyle name="强调文字颜色 5 5 2" xfId="8643"/>
    <cellStyle name="强调文字颜色 5 5 3" xfId="8644"/>
    <cellStyle name="强调文字颜色 5 5 4" xfId="8645"/>
    <cellStyle name="强调文字颜色 5 5 5" xfId="8646"/>
    <cellStyle name="强调文字颜色 5 5 6" xfId="8647"/>
    <cellStyle name="强调文字颜色 5 5 7" xfId="8648"/>
    <cellStyle name="强调文字颜色 5 5 8" xfId="8649"/>
    <cellStyle name="强调文字颜色 5 5 9" xfId="8650"/>
    <cellStyle name="强调文字颜色 5 50" xfId="8624"/>
    <cellStyle name="强调文字颜色 5 51" xfId="8626"/>
    <cellStyle name="强调文字颜色 5 52" xfId="8628"/>
    <cellStyle name="强调文字颜色 5 53" xfId="8630"/>
    <cellStyle name="强调文字颜色 5 54" xfId="8632"/>
    <cellStyle name="强调文字颜色 5 55" xfId="8652"/>
    <cellStyle name="强调文字颜色 5 56" xfId="8654"/>
    <cellStyle name="强调文字颜色 5 57" xfId="8656"/>
    <cellStyle name="强调文字颜色 5 58" xfId="8658"/>
    <cellStyle name="强调文字颜色 5 59" xfId="8660"/>
    <cellStyle name="强调文字颜色 5 6" xfId="8661"/>
    <cellStyle name="强调文字颜色 5 6 10" xfId="8662"/>
    <cellStyle name="强调文字颜色 5 6 11" xfId="8663"/>
    <cellStyle name="强调文字颜色 5 6 12" xfId="8664"/>
    <cellStyle name="强调文字颜色 5 6 13" xfId="8665"/>
    <cellStyle name="强调文字颜色 5 6 14" xfId="8666"/>
    <cellStyle name="强调文字颜色 5 6 15" xfId="8667"/>
    <cellStyle name="强调文字颜色 5 6 16" xfId="8668"/>
    <cellStyle name="强调文字颜色 5 6 17" xfId="8669"/>
    <cellStyle name="强调文字颜色 5 6 18" xfId="3307"/>
    <cellStyle name="强调文字颜色 5 6 2" xfId="8670"/>
    <cellStyle name="强调文字颜色 5 6 3" xfId="8671"/>
    <cellStyle name="强调文字颜色 5 6 4" xfId="8672"/>
    <cellStyle name="强调文字颜色 5 6 5" xfId="8673"/>
    <cellStyle name="强调文字颜色 5 6 6" xfId="8674"/>
    <cellStyle name="强调文字颜色 5 6 7" xfId="8675"/>
    <cellStyle name="强调文字颜色 5 6 8" xfId="8676"/>
    <cellStyle name="强调文字颜色 5 6 9" xfId="8677"/>
    <cellStyle name="强调文字颜色 5 60" xfId="8651"/>
    <cellStyle name="强调文字颜色 5 61" xfId="8653"/>
    <cellStyle name="强调文字颜色 5 62" xfId="8655"/>
    <cellStyle name="强调文字颜色 5 63" xfId="8657"/>
    <cellStyle name="强调文字颜色 5 64" xfId="8659"/>
    <cellStyle name="强调文字颜色 5 65" xfId="8679"/>
    <cellStyle name="强调文字颜色 5 66" xfId="8681"/>
    <cellStyle name="强调文字颜色 5 67" xfId="8683"/>
    <cellStyle name="强调文字颜色 5 68" xfId="8685"/>
    <cellStyle name="强调文字颜色 5 69" xfId="8687"/>
    <cellStyle name="强调文字颜色 5 7" xfId="8688"/>
    <cellStyle name="强调文字颜色 5 7 10" xfId="8689"/>
    <cellStyle name="强调文字颜色 5 7 11" xfId="8690"/>
    <cellStyle name="强调文字颜色 5 7 12" xfId="8691"/>
    <cellStyle name="强调文字颜色 5 7 13" xfId="8692"/>
    <cellStyle name="强调文字颜色 5 7 14" xfId="8693"/>
    <cellStyle name="强调文字颜色 5 7 15" xfId="8694"/>
    <cellStyle name="强调文字颜色 5 7 16" xfId="5529"/>
    <cellStyle name="强调文字颜色 5 7 17" xfId="5558"/>
    <cellStyle name="强调文字颜色 5 7 18" xfId="3325"/>
    <cellStyle name="强调文字颜色 5 7 2" xfId="6475"/>
    <cellStyle name="强调文字颜色 5 7 3" xfId="6477"/>
    <cellStyle name="强调文字颜色 5 7 4" xfId="6479"/>
    <cellStyle name="强调文字颜色 5 7 5" xfId="6481"/>
    <cellStyle name="强调文字颜色 5 7 6" xfId="8695"/>
    <cellStyle name="强调文字颜色 5 7 7" xfId="8696"/>
    <cellStyle name="强调文字颜色 5 7 8" xfId="8697"/>
    <cellStyle name="强调文字颜色 5 7 9" xfId="8698"/>
    <cellStyle name="强调文字颜色 5 70" xfId="8678"/>
    <cellStyle name="强调文字颜色 5 71" xfId="8680"/>
    <cellStyle name="强调文字颜色 5 72" xfId="8682"/>
    <cellStyle name="强调文字颜色 5 73" xfId="8684"/>
    <cellStyle name="强调文字颜色 5 74" xfId="8686"/>
    <cellStyle name="强调文字颜色 5 75" xfId="8700"/>
    <cellStyle name="强调文字颜色 5 76" xfId="8702"/>
    <cellStyle name="强调文字颜色 5 77" xfId="8704"/>
    <cellStyle name="强调文字颜色 5 78" xfId="8706"/>
    <cellStyle name="强调文字颜色 5 79" xfId="8708"/>
    <cellStyle name="强调文字颜色 5 8" xfId="8709"/>
    <cellStyle name="强调文字颜色 5 80" xfId="8699"/>
    <cellStyle name="强调文字颜色 5 81" xfId="8701"/>
    <cellStyle name="强调文字颜色 5 82" xfId="8703"/>
    <cellStyle name="强调文字颜色 5 83" xfId="8705"/>
    <cellStyle name="强调文字颜色 5 84" xfId="8707"/>
    <cellStyle name="强调文字颜色 5 85" xfId="8711"/>
    <cellStyle name="强调文字颜色 5 86" xfId="8713"/>
    <cellStyle name="强调文字颜色 5 87" xfId="8715"/>
    <cellStyle name="强调文字颜色 5 88" xfId="8717"/>
    <cellStyle name="强调文字颜色 5 89" xfId="8719"/>
    <cellStyle name="强调文字颜色 5 9" xfId="8720"/>
    <cellStyle name="强调文字颜色 5 90" xfId="8710"/>
    <cellStyle name="强调文字颜色 5 91" xfId="8712"/>
    <cellStyle name="强调文字颜色 5 92" xfId="8714"/>
    <cellStyle name="强调文字颜色 5 93" xfId="8716"/>
    <cellStyle name="强调文字颜色 5 94" xfId="8718"/>
    <cellStyle name="强调文字颜色 5 95" xfId="8721"/>
    <cellStyle name="强调文字颜色 5 96" xfId="8722"/>
    <cellStyle name="强调文字颜色 5 97" xfId="8723"/>
    <cellStyle name="强调文字颜色 5 98" xfId="8724"/>
    <cellStyle name="强调文字颜色 5 99" xfId="8725"/>
    <cellStyle name="强调文字颜色 6 10" xfId="8726"/>
    <cellStyle name="强调文字颜色 6 100" xfId="8728"/>
    <cellStyle name="强调文字颜色 6 101" xfId="8730"/>
    <cellStyle name="强调文字颜色 6 102" xfId="8732"/>
    <cellStyle name="强调文字颜色 6 103" xfId="8734"/>
    <cellStyle name="强调文字颜色 6 104" xfId="8736"/>
    <cellStyle name="强调文字颜色 6 105" xfId="8738"/>
    <cellStyle name="强调文字颜色 6 106" xfId="8740"/>
    <cellStyle name="强调文字颜色 6 107" xfId="8742"/>
    <cellStyle name="强调文字颜色 6 108" xfId="8744"/>
    <cellStyle name="强调文字颜色 6 109" xfId="8746"/>
    <cellStyle name="强调文字颜色 6 11" xfId="8747"/>
    <cellStyle name="强调文字颜色 6 110" xfId="8737"/>
    <cellStyle name="强调文字颜色 6 111" xfId="8739"/>
    <cellStyle name="强调文字颜色 6 112" xfId="8741"/>
    <cellStyle name="强调文字颜色 6 113" xfId="8743"/>
    <cellStyle name="强调文字颜色 6 114" xfId="8745"/>
    <cellStyle name="强调文字颜色 6 115" xfId="8749"/>
    <cellStyle name="强调文字颜色 6 116" xfId="8751"/>
    <cellStyle name="强调文字颜色 6 117" xfId="3725"/>
    <cellStyle name="强调文字颜色 6 118" xfId="3728"/>
    <cellStyle name="强调文字颜色 6 119" xfId="3731"/>
    <cellStyle name="强调文字颜色 6 12" xfId="8752"/>
    <cellStyle name="强调文字颜色 6 120" xfId="8748"/>
    <cellStyle name="强调文字颜色 6 121" xfId="8750"/>
    <cellStyle name="强调文字颜色 6 122" xfId="3724"/>
    <cellStyle name="强调文字颜色 6 123" xfId="3727"/>
    <cellStyle name="强调文字颜色 6 124" xfId="3730"/>
    <cellStyle name="强调文字颜色 6 125" xfId="3734"/>
    <cellStyle name="强调文字颜色 6 126" xfId="3737"/>
    <cellStyle name="强调文字颜色 6 127" xfId="3740"/>
    <cellStyle name="强调文字颜色 6 128" xfId="3743"/>
    <cellStyle name="强调文字颜色 6 129" xfId="3745"/>
    <cellStyle name="强调文字颜色 6 13" xfId="8753"/>
    <cellStyle name="强调文字颜色 6 130" xfId="3733"/>
    <cellStyle name="强调文字颜色 6 131" xfId="3736"/>
    <cellStyle name="强调文字颜色 6 132" xfId="3739"/>
    <cellStyle name="强调文字颜色 6 133" xfId="3742"/>
    <cellStyle name="强调文字颜色 6 14" xfId="8754"/>
    <cellStyle name="强调文字颜色 6 15" xfId="8756"/>
    <cellStyle name="强调文字颜色 6 16" xfId="8758"/>
    <cellStyle name="强调文字颜色 6 17" xfId="4033"/>
    <cellStyle name="强调文字颜色 6 18" xfId="4038"/>
    <cellStyle name="强调文字颜色 6 19" xfId="4043"/>
    <cellStyle name="强调文字颜色 6 2" xfId="8759"/>
    <cellStyle name="强调文字颜色 6 2 10" xfId="8760"/>
    <cellStyle name="强调文字颜色 6 2 11" xfId="8761"/>
    <cellStyle name="强调文字颜色 6 2 12" xfId="8762"/>
    <cellStyle name="强调文字颜色 6 2 13" xfId="8763"/>
    <cellStyle name="强调文字颜色 6 2 14" xfId="8764"/>
    <cellStyle name="强调文字颜色 6 2 15" xfId="8765"/>
    <cellStyle name="强调文字颜色 6 2 16" xfId="8766"/>
    <cellStyle name="强调文字颜色 6 2 17" xfId="8767"/>
    <cellStyle name="强调文字颜色 6 2 18" xfId="8768"/>
    <cellStyle name="强调文字颜色 6 2 2" xfId="8769"/>
    <cellStyle name="强调文字颜色 6 2 3" xfId="8770"/>
    <cellStyle name="强调文字颜色 6 2 4" xfId="8771"/>
    <cellStyle name="强调文字颜色 6 2 5" xfId="8772"/>
    <cellStyle name="强调文字颜色 6 2 6" xfId="8773"/>
    <cellStyle name="强调文字颜色 6 2 7" xfId="8774"/>
    <cellStyle name="强调文字颜色 6 2 8" xfId="8775"/>
    <cellStyle name="强调文字颜色 6 2 9" xfId="8776"/>
    <cellStyle name="强调文字颜色 6 20" xfId="8755"/>
    <cellStyle name="强调文字颜色 6 21" xfId="8757"/>
    <cellStyle name="强调文字颜色 6 22" xfId="4032"/>
    <cellStyle name="强调文字颜色 6 23" xfId="4037"/>
    <cellStyle name="强调文字颜色 6 24" xfId="4042"/>
    <cellStyle name="强调文字颜色 6 25" xfId="4048"/>
    <cellStyle name="强调文字颜色 6 26" xfId="4053"/>
    <cellStyle name="强调文字颜色 6 27" xfId="4058"/>
    <cellStyle name="强调文字颜色 6 28" xfId="4062"/>
    <cellStyle name="强调文字颜色 6 29" xfId="4066"/>
    <cellStyle name="强调文字颜色 6 3" xfId="8777"/>
    <cellStyle name="强调文字颜色 6 3 10" xfId="8778"/>
    <cellStyle name="强调文字颜色 6 3 11" xfId="8779"/>
    <cellStyle name="强调文字颜色 6 3 12" xfId="8780"/>
    <cellStyle name="强调文字颜色 6 3 13" xfId="8781"/>
    <cellStyle name="强调文字颜色 6 3 14" xfId="8782"/>
    <cellStyle name="强调文字颜色 6 3 15" xfId="8783"/>
    <cellStyle name="强调文字颜色 6 3 16" xfId="8784"/>
    <cellStyle name="强调文字颜色 6 3 17" xfId="8785"/>
    <cellStyle name="强调文字颜色 6 3 18" xfId="8786"/>
    <cellStyle name="强调文字颜色 6 3 2" xfId="8787"/>
    <cellStyle name="强调文字颜色 6 3 3" xfId="8788"/>
    <cellStyle name="强调文字颜色 6 3 4" xfId="8789"/>
    <cellStyle name="强调文字颜色 6 3 5" xfId="8790"/>
    <cellStyle name="强调文字颜色 6 3 6" xfId="8791"/>
    <cellStyle name="强调文字颜色 6 3 7" xfId="8792"/>
    <cellStyle name="强调文字颜色 6 3 8" xfId="8793"/>
    <cellStyle name="强调文字颜色 6 3 9" xfId="8794"/>
    <cellStyle name="强调文字颜色 6 30" xfId="4047"/>
    <cellStyle name="强调文字颜色 6 31" xfId="4052"/>
    <cellStyle name="强调文字颜色 6 32" xfId="4057"/>
    <cellStyle name="强调文字颜色 6 33" xfId="4061"/>
    <cellStyle name="强调文字颜色 6 34" xfId="4065"/>
    <cellStyle name="强调文字颜色 6 35" xfId="4070"/>
    <cellStyle name="强调文字颜色 6 36" xfId="8796"/>
    <cellStyle name="强调文字颜色 6 37" xfId="8798"/>
    <cellStyle name="强调文字颜色 6 38" xfId="8800"/>
    <cellStyle name="强调文字颜色 6 39" xfId="8802"/>
    <cellStyle name="强调文字颜色 6 4" xfId="8803"/>
    <cellStyle name="强调文字颜色 6 4 10" xfId="8804"/>
    <cellStyle name="强调文字颜色 6 4 11" xfId="8805"/>
    <cellStyle name="强调文字颜色 6 4 12" xfId="8806"/>
    <cellStyle name="强调文字颜色 6 4 13" xfId="8807"/>
    <cellStyle name="强调文字颜色 6 4 14" xfId="8808"/>
    <cellStyle name="强调文字颜色 6 4 15" xfId="8809"/>
    <cellStyle name="强调文字颜色 6 4 16" xfId="8810"/>
    <cellStyle name="强调文字颜色 6 4 17" xfId="8811"/>
    <cellStyle name="强调文字颜色 6 4 18" xfId="8812"/>
    <cellStyle name="强调文字颜色 6 4 2" xfId="8813"/>
    <cellStyle name="强调文字颜色 6 4 3" xfId="8814"/>
    <cellStyle name="强调文字颜色 6 4 4" xfId="8815"/>
    <cellStyle name="强调文字颜色 6 4 5" xfId="8727"/>
    <cellStyle name="强调文字颜色 6 4 6" xfId="8729"/>
    <cellStyle name="强调文字颜色 6 4 7" xfId="8731"/>
    <cellStyle name="强调文字颜色 6 4 8" xfId="8733"/>
    <cellStyle name="强调文字颜色 6 4 9" xfId="8735"/>
    <cellStyle name="强调文字颜色 6 40" xfId="4069"/>
    <cellStyle name="强调文字颜色 6 41" xfId="8795"/>
    <cellStyle name="强调文字颜色 6 42" xfId="8797"/>
    <cellStyle name="强调文字颜色 6 43" xfId="8799"/>
    <cellStyle name="强调文字颜色 6 44" xfId="8801"/>
    <cellStyle name="强调文字颜色 6 45" xfId="8817"/>
    <cellStyle name="强调文字颜色 6 46" xfId="8819"/>
    <cellStyle name="强调文字颜色 6 47" xfId="8821"/>
    <cellStyle name="强调文字颜色 6 48" xfId="8823"/>
    <cellStyle name="强调文字颜色 6 49" xfId="8825"/>
    <cellStyle name="强调文字颜色 6 5" xfId="8826"/>
    <cellStyle name="强调文字颜色 6 5 10" xfId="8827"/>
    <cellStyle name="强调文字颜色 6 5 11" xfId="8828"/>
    <cellStyle name="强调文字颜色 6 5 12" xfId="8829"/>
    <cellStyle name="强调文字颜色 6 5 13" xfId="8830"/>
    <cellStyle name="强调文字颜色 6 5 14" xfId="8831"/>
    <cellStyle name="强调文字颜色 6 5 15" xfId="8832"/>
    <cellStyle name="强调文字颜色 6 5 16" xfId="8833"/>
    <cellStyle name="强调文字颜色 6 5 17" xfId="8834"/>
    <cellStyle name="强调文字颜色 6 5 18" xfId="2503"/>
    <cellStyle name="强调文字颜色 6 5 2" xfId="8835"/>
    <cellStyle name="强调文字颜色 6 5 3" xfId="8836"/>
    <cellStyle name="强调文字颜色 6 5 4" xfId="8837"/>
    <cellStyle name="强调文字颜色 6 5 5" xfId="8838"/>
    <cellStyle name="强调文字颜色 6 5 6" xfId="8839"/>
    <cellStyle name="强调文字颜色 6 5 7" xfId="8840"/>
    <cellStyle name="强调文字颜色 6 5 8" xfId="8841"/>
    <cellStyle name="强调文字颜色 6 5 9" xfId="8842"/>
    <cellStyle name="强调文字颜色 6 50" xfId="8816"/>
    <cellStyle name="强调文字颜色 6 51" xfId="8818"/>
    <cellStyle name="强调文字颜色 6 52" xfId="8820"/>
    <cellStyle name="强调文字颜色 6 53" xfId="8822"/>
    <cellStyle name="强调文字颜色 6 54" xfId="8824"/>
    <cellStyle name="强调文字颜色 6 55" xfId="8844"/>
    <cellStyle name="强调文字颜色 6 56" xfId="8846"/>
    <cellStyle name="强调文字颜色 6 57" xfId="8848"/>
    <cellStyle name="强调文字颜色 6 58" xfId="8850"/>
    <cellStyle name="强调文字颜色 6 59" xfId="8852"/>
    <cellStyle name="强调文字颜色 6 6" xfId="8853"/>
    <cellStyle name="强调文字颜色 6 6 10" xfId="8854"/>
    <cellStyle name="强调文字颜色 6 6 11" xfId="8855"/>
    <cellStyle name="强调文字颜色 6 6 12" xfId="8856"/>
    <cellStyle name="强调文字颜色 6 6 13" xfId="8857"/>
    <cellStyle name="强调文字颜色 6 6 14" xfId="8858"/>
    <cellStyle name="强调文字颜色 6 6 15" xfId="8859"/>
    <cellStyle name="强调文字颜色 6 6 16" xfId="8860"/>
    <cellStyle name="强调文字颜色 6 6 17" xfId="8861"/>
    <cellStyle name="强调文字颜色 6 6 18" xfId="2815"/>
    <cellStyle name="强调文字颜色 6 6 2" xfId="8862"/>
    <cellStyle name="强调文字颜色 6 6 3" xfId="8863"/>
    <cellStyle name="强调文字颜色 6 6 4" xfId="8864"/>
    <cellStyle name="强调文字颜色 6 6 5" xfId="8865"/>
    <cellStyle name="强调文字颜色 6 6 6" xfId="8866"/>
    <cellStyle name="强调文字颜色 6 6 7" xfId="8867"/>
    <cellStyle name="强调文字颜色 6 6 8" xfId="8868"/>
    <cellStyle name="强调文字颜色 6 6 9" xfId="8869"/>
    <cellStyle name="强调文字颜色 6 60" xfId="8843"/>
    <cellStyle name="强调文字颜色 6 61" xfId="8845"/>
    <cellStyle name="强调文字颜色 6 62" xfId="8847"/>
    <cellStyle name="强调文字颜色 6 63" xfId="8849"/>
    <cellStyle name="强调文字颜色 6 64" xfId="8851"/>
    <cellStyle name="强调文字颜色 6 65" xfId="8871"/>
    <cellStyle name="强调文字颜色 6 66" xfId="8873"/>
    <cellStyle name="强调文字颜色 6 67" xfId="8875"/>
    <cellStyle name="强调文字颜色 6 68" xfId="8877"/>
    <cellStyle name="强调文字颜色 6 69" xfId="8879"/>
    <cellStyle name="强调文字颜色 6 7" xfId="8880"/>
    <cellStyle name="强调文字颜色 6 7 10" xfId="8881"/>
    <cellStyle name="强调文字颜色 6 7 11" xfId="8882"/>
    <cellStyle name="强调文字颜色 6 7 12" xfId="8883"/>
    <cellStyle name="强调文字颜色 6 7 13" xfId="8884"/>
    <cellStyle name="强调文字颜色 6 7 14" xfId="8885"/>
    <cellStyle name="强调文字颜色 6 7 15" xfId="8886"/>
    <cellStyle name="强调文字颜色 6 7 16" xfId="8887"/>
    <cellStyle name="强调文字颜色 6 7 17" xfId="8888"/>
    <cellStyle name="强调文字颜色 6 7 18" xfId="3429"/>
    <cellStyle name="强调文字颜色 6 7 2" xfId="8889"/>
    <cellStyle name="强调文字颜色 6 7 3" xfId="8890"/>
    <cellStyle name="强调文字颜色 6 7 4" xfId="8891"/>
    <cellStyle name="强调文字颜色 6 7 5" xfId="8892"/>
    <cellStyle name="强调文字颜色 6 7 6" xfId="8893"/>
    <cellStyle name="强调文字颜色 6 7 7" xfId="8894"/>
    <cellStyle name="强调文字颜色 6 7 8" xfId="8895"/>
    <cellStyle name="强调文字颜色 6 7 9" xfId="8896"/>
    <cellStyle name="强调文字颜色 6 70" xfId="8870"/>
    <cellStyle name="强调文字颜色 6 71" xfId="8872"/>
    <cellStyle name="强调文字颜色 6 72" xfId="8874"/>
    <cellStyle name="强调文字颜色 6 73" xfId="8876"/>
    <cellStyle name="强调文字颜色 6 74" xfId="8878"/>
    <cellStyle name="强调文字颜色 6 75" xfId="8898"/>
    <cellStyle name="强调文字颜色 6 76" xfId="8900"/>
    <cellStyle name="强调文字颜色 6 77" xfId="8902"/>
    <cellStyle name="强调文字颜色 6 78" xfId="8904"/>
    <cellStyle name="强调文字颜色 6 79" xfId="8906"/>
    <cellStyle name="强调文字颜色 6 8" xfId="8907"/>
    <cellStyle name="强调文字颜色 6 80" xfId="8897"/>
    <cellStyle name="强调文字颜色 6 81" xfId="8899"/>
    <cellStyle name="强调文字颜色 6 82" xfId="8901"/>
    <cellStyle name="强调文字颜色 6 83" xfId="8903"/>
    <cellStyle name="强调文字颜色 6 84" xfId="8905"/>
    <cellStyle name="强调文字颜色 6 85" xfId="8909"/>
    <cellStyle name="强调文字颜色 6 86" xfId="8911"/>
    <cellStyle name="强调文字颜色 6 87" xfId="8913"/>
    <cellStyle name="强调文字颜色 6 88" xfId="8915"/>
    <cellStyle name="强调文字颜色 6 89" xfId="8917"/>
    <cellStyle name="强调文字颜色 6 9" xfId="8918"/>
    <cellStyle name="强调文字颜色 6 90" xfId="8908"/>
    <cellStyle name="强调文字颜色 6 91" xfId="8910"/>
    <cellStyle name="强调文字颜色 6 92" xfId="8912"/>
    <cellStyle name="强调文字颜色 6 93" xfId="8914"/>
    <cellStyle name="强调文字颜色 6 94" xfId="8916"/>
    <cellStyle name="强调文字颜色 6 95" xfId="8919"/>
    <cellStyle name="强调文字颜色 6 96" xfId="8920"/>
    <cellStyle name="强调文字颜色 6 97" xfId="8921"/>
    <cellStyle name="强调文字颜色 6 98" xfId="8922"/>
    <cellStyle name="强调文字颜色 6 99" xfId="8923"/>
    <cellStyle name="适中 10" xfId="8924"/>
    <cellStyle name="适中 100" xfId="8926"/>
    <cellStyle name="适中 101" xfId="8928"/>
    <cellStyle name="适中 102" xfId="8930"/>
    <cellStyle name="适中 103" xfId="8932"/>
    <cellStyle name="适中 104" xfId="8934"/>
    <cellStyle name="适中 105" xfId="8936"/>
    <cellStyle name="适中 106" xfId="8938"/>
    <cellStyle name="适中 107" xfId="8940"/>
    <cellStyle name="适中 108" xfId="8942"/>
    <cellStyle name="适中 109" xfId="8944"/>
    <cellStyle name="适中 11" xfId="8945"/>
    <cellStyle name="适中 110" xfId="8935"/>
    <cellStyle name="适中 111" xfId="8937"/>
    <cellStyle name="适中 112" xfId="8939"/>
    <cellStyle name="适中 113" xfId="8941"/>
    <cellStyle name="适中 114" xfId="8943"/>
    <cellStyle name="适中 115" xfId="8947"/>
    <cellStyle name="适中 116" xfId="8949"/>
    <cellStyle name="适中 117" xfId="8951"/>
    <cellStyle name="适中 118" xfId="8953"/>
    <cellStyle name="适中 119" xfId="8955"/>
    <cellStyle name="适中 12" xfId="8956"/>
    <cellStyle name="适中 120" xfId="8946"/>
    <cellStyle name="适中 121" xfId="8948"/>
    <cellStyle name="适中 122" xfId="8950"/>
    <cellStyle name="适中 123" xfId="8952"/>
    <cellStyle name="适中 124" xfId="8954"/>
    <cellStyle name="适中 125" xfId="8958"/>
    <cellStyle name="适中 126" xfId="8960"/>
    <cellStyle name="适中 127" xfId="8962"/>
    <cellStyle name="适中 128" xfId="8964"/>
    <cellStyle name="适中 129" xfId="8965"/>
    <cellStyle name="适中 13" xfId="8966"/>
    <cellStyle name="适中 130" xfId="8957"/>
    <cellStyle name="适中 131" xfId="8959"/>
    <cellStyle name="适中 132" xfId="8961"/>
    <cellStyle name="适中 133" xfId="8963"/>
    <cellStyle name="适中 14" xfId="8967"/>
    <cellStyle name="适中 15" xfId="8969"/>
    <cellStyle name="适中 16" xfId="8971"/>
    <cellStyle name="适中 17" xfId="8973"/>
    <cellStyle name="适中 18" xfId="8975"/>
    <cellStyle name="适中 19" xfId="8977"/>
    <cellStyle name="适中 2" xfId="8978"/>
    <cellStyle name="适中 2 10" xfId="6688"/>
    <cellStyle name="适中 2 11" xfId="6722"/>
    <cellStyle name="适中 2 12" xfId="6752"/>
    <cellStyle name="适中 2 13" xfId="6764"/>
    <cellStyle name="适中 2 14" xfId="8979"/>
    <cellStyle name="适中 2 15" xfId="8980"/>
    <cellStyle name="适中 2 16" xfId="8981"/>
    <cellStyle name="适中 2 17" xfId="8982"/>
    <cellStyle name="适中 2 18" xfId="8983"/>
    <cellStyle name="适中 2 2" xfId="8984"/>
    <cellStyle name="适中 2 3" xfId="8985"/>
    <cellStyle name="适中 2 4" xfId="8986"/>
    <cellStyle name="适中 2 5" xfId="8987"/>
    <cellStyle name="适中 2 6" xfId="8988"/>
    <cellStyle name="适中 2 7" xfId="8989"/>
    <cellStyle name="适中 2 8" xfId="8990"/>
    <cellStyle name="适中 2 9" xfId="8991"/>
    <cellStyle name="适中 20" xfId="8968"/>
    <cellStyle name="适中 21" xfId="8970"/>
    <cellStyle name="适中 22" xfId="8972"/>
    <cellStyle name="适中 23" xfId="8974"/>
    <cellStyle name="适中 24" xfId="8976"/>
    <cellStyle name="适中 25" xfId="8993"/>
    <cellStyle name="适中 26" xfId="8995"/>
    <cellStyle name="适中 27" xfId="8997"/>
    <cellStyle name="适中 28" xfId="8999"/>
    <cellStyle name="适中 29" xfId="9001"/>
    <cellStyle name="适中 3" xfId="9002"/>
    <cellStyle name="适中 3 10" xfId="9003"/>
    <cellStyle name="适中 3 11" xfId="9004"/>
    <cellStyle name="适中 3 12" xfId="9005"/>
    <cellStyle name="适中 3 13" xfId="9006"/>
    <cellStyle name="适中 3 14" xfId="9007"/>
    <cellStyle name="适中 3 15" xfId="9008"/>
    <cellStyle name="适中 3 16" xfId="9009"/>
    <cellStyle name="适中 3 17" xfId="9010"/>
    <cellStyle name="适中 3 18" xfId="9011"/>
    <cellStyle name="适中 3 2" xfId="9012"/>
    <cellStyle name="适中 3 3" xfId="9013"/>
    <cellStyle name="适中 3 4" xfId="9014"/>
    <cellStyle name="适中 3 5" xfId="9015"/>
    <cellStyle name="适中 3 6" xfId="9016"/>
    <cellStyle name="适中 3 7" xfId="9017"/>
    <cellStyle name="适中 3 8" xfId="9018"/>
    <cellStyle name="适中 3 9" xfId="9019"/>
    <cellStyle name="适中 30" xfId="8992"/>
    <cellStyle name="适中 31" xfId="8994"/>
    <cellStyle name="适中 32" xfId="8996"/>
    <cellStyle name="适中 33" xfId="8998"/>
    <cellStyle name="适中 34" xfId="9000"/>
    <cellStyle name="适中 35" xfId="9021"/>
    <cellStyle name="适中 36" xfId="9023"/>
    <cellStyle name="适中 37" xfId="9025"/>
    <cellStyle name="适中 38" xfId="9027"/>
    <cellStyle name="适中 39" xfId="9029"/>
    <cellStyle name="适中 4" xfId="9030"/>
    <cellStyle name="适中 4 10" xfId="6679"/>
    <cellStyle name="适中 4 11" xfId="6682"/>
    <cellStyle name="适中 4 12" xfId="6685"/>
    <cellStyle name="适中 4 13" xfId="6707"/>
    <cellStyle name="适中 4 14" xfId="6710"/>
    <cellStyle name="适中 4 15" xfId="6713"/>
    <cellStyle name="适中 4 16" xfId="6716"/>
    <cellStyle name="适中 4 17" xfId="6719"/>
    <cellStyle name="适中 4 18" xfId="6741"/>
    <cellStyle name="适中 4 2" xfId="9031"/>
    <cellStyle name="适中 4 3" xfId="9032"/>
    <cellStyle name="适中 4 4" xfId="9033"/>
    <cellStyle name="适中 4 5" xfId="8925"/>
    <cellStyle name="适中 4 6" xfId="8927"/>
    <cellStyle name="适中 4 7" xfId="8929"/>
    <cellStyle name="适中 4 8" xfId="8931"/>
    <cellStyle name="适中 4 9" xfId="8933"/>
    <cellStyle name="适中 40" xfId="9020"/>
    <cellStyle name="适中 41" xfId="9022"/>
    <cellStyle name="适中 42" xfId="9024"/>
    <cellStyle name="适中 43" xfId="9026"/>
    <cellStyle name="适中 44" xfId="9028"/>
    <cellStyle name="适中 45" xfId="9035"/>
    <cellStyle name="适中 46" xfId="9037"/>
    <cellStyle name="适中 47" xfId="9039"/>
    <cellStyle name="适中 48" xfId="9041"/>
    <cellStyle name="适中 49" xfId="9043"/>
    <cellStyle name="适中 5" xfId="9044"/>
    <cellStyle name="适中 5 10" xfId="9045"/>
    <cellStyle name="适中 5 11" xfId="9046"/>
    <cellStyle name="适中 5 12" xfId="9047"/>
    <cellStyle name="适中 5 13" xfId="9048"/>
    <cellStyle name="适中 5 14" xfId="9049"/>
    <cellStyle name="适中 5 15" xfId="9050"/>
    <cellStyle name="适中 5 16" xfId="9051"/>
    <cellStyle name="适中 5 17" xfId="9052"/>
    <cellStyle name="适中 5 18" xfId="9053"/>
    <cellStyle name="适中 5 2" xfId="9054"/>
    <cellStyle name="适中 5 3" xfId="9055"/>
    <cellStyle name="适中 5 4" xfId="9056"/>
    <cellStyle name="适中 5 5" xfId="9057"/>
    <cellStyle name="适中 5 6" xfId="9058"/>
    <cellStyle name="适中 5 7" xfId="9059"/>
    <cellStyle name="适中 5 8" xfId="9060"/>
    <cellStyle name="适中 5 9" xfId="9061"/>
    <cellStyle name="适中 50" xfId="9034"/>
    <cellStyle name="适中 51" xfId="9036"/>
    <cellStyle name="适中 52" xfId="9038"/>
    <cellStyle name="适中 53" xfId="9040"/>
    <cellStyle name="适中 54" xfId="9042"/>
    <cellStyle name="适中 55" xfId="9063"/>
    <cellStyle name="适中 56" xfId="9065"/>
    <cellStyle name="适中 57" xfId="9067"/>
    <cellStyle name="适中 58" xfId="9069"/>
    <cellStyle name="适中 59" xfId="9071"/>
    <cellStyle name="适中 6" xfId="9072"/>
    <cellStyle name="适中 6 10" xfId="9073"/>
    <cellStyle name="适中 6 11" xfId="9074"/>
    <cellStyle name="适中 6 12" xfId="9075"/>
    <cellStyle name="适中 6 13" xfId="9076"/>
    <cellStyle name="适中 6 14" xfId="9077"/>
    <cellStyle name="适中 6 15" xfId="9078"/>
    <cellStyle name="适中 6 16" xfId="3534"/>
    <cellStyle name="适中 6 17" xfId="3537"/>
    <cellStyle name="适中 6 18" xfId="3540"/>
    <cellStyle name="适中 6 2" xfId="9079"/>
    <cellStyle name="适中 6 3" xfId="9080"/>
    <cellStyle name="适中 6 4" xfId="9081"/>
    <cellStyle name="适中 6 5" xfId="9082"/>
    <cellStyle name="适中 6 6" xfId="9083"/>
    <cellStyle name="适中 6 7" xfId="9084"/>
    <cellStyle name="适中 6 8" xfId="9085"/>
    <cellStyle name="适中 6 9" xfId="9086"/>
    <cellStyle name="适中 60" xfId="9062"/>
    <cellStyle name="适中 61" xfId="9064"/>
    <cellStyle name="适中 62" xfId="9066"/>
    <cellStyle name="适中 63" xfId="9068"/>
    <cellStyle name="适中 64" xfId="9070"/>
    <cellStyle name="适中 65" xfId="9088"/>
    <cellStyle name="适中 66" xfId="9090"/>
    <cellStyle name="适中 67" xfId="6314"/>
    <cellStyle name="适中 68" xfId="6348"/>
    <cellStyle name="适中 69" xfId="6378"/>
    <cellStyle name="适中 7" xfId="9091"/>
    <cellStyle name="适中 7 10" xfId="9092"/>
    <cellStyle name="适中 7 11" xfId="9093"/>
    <cellStyle name="适中 7 12" xfId="9094"/>
    <cellStyle name="适中 7 13" xfId="9095"/>
    <cellStyle name="适中 7 14" xfId="9096"/>
    <cellStyle name="适中 7 15" xfId="9097"/>
    <cellStyle name="适中 7 16" xfId="9098"/>
    <cellStyle name="适中 7 17" xfId="9099"/>
    <cellStyle name="适中 7 18" xfId="9100"/>
    <cellStyle name="适中 7 2" xfId="9101"/>
    <cellStyle name="适中 7 3" xfId="9102"/>
    <cellStyle name="适中 7 4" xfId="9103"/>
    <cellStyle name="适中 7 5" xfId="9104"/>
    <cellStyle name="适中 7 6" xfId="9105"/>
    <cellStyle name="适中 7 7" xfId="9106"/>
    <cellStyle name="适中 7 8" xfId="9107"/>
    <cellStyle name="适中 7 9" xfId="9108"/>
    <cellStyle name="适中 70" xfId="9087"/>
    <cellStyle name="适中 71" xfId="9089"/>
    <cellStyle name="适中 72" xfId="6313"/>
    <cellStyle name="适中 73" xfId="6347"/>
    <cellStyle name="适中 74" xfId="6377"/>
    <cellStyle name="适中 75" xfId="6403"/>
    <cellStyle name="适中 76" xfId="6433"/>
    <cellStyle name="适中 77" xfId="6468"/>
    <cellStyle name="适中 78" xfId="6502"/>
    <cellStyle name="适中 79" xfId="6515"/>
    <cellStyle name="适中 8" xfId="9109"/>
    <cellStyle name="适中 80" xfId="6402"/>
    <cellStyle name="适中 81" xfId="6432"/>
    <cellStyle name="适中 82" xfId="6467"/>
    <cellStyle name="适中 83" xfId="6501"/>
    <cellStyle name="适中 84" xfId="6514"/>
    <cellStyle name="适中 85" xfId="9111"/>
    <cellStyle name="适中 86" xfId="9113"/>
    <cellStyle name="适中 87" xfId="9115"/>
    <cellStyle name="适中 88" xfId="9117"/>
    <cellStyle name="适中 89" xfId="9119"/>
    <cellStyle name="适中 9" xfId="9120"/>
    <cellStyle name="适中 90" xfId="9110"/>
    <cellStyle name="适中 91" xfId="9112"/>
    <cellStyle name="适中 92" xfId="9114"/>
    <cellStyle name="适中 93" xfId="9116"/>
    <cellStyle name="适中 94" xfId="9118"/>
    <cellStyle name="适中 95" xfId="9121"/>
    <cellStyle name="适中 96" xfId="9122"/>
    <cellStyle name="适中 97" xfId="9123"/>
    <cellStyle name="适中 98" xfId="6586"/>
    <cellStyle name="适中 99" xfId="6588"/>
    <cellStyle name="输出 10" xfId="2789"/>
    <cellStyle name="输出 100" xfId="9125"/>
    <cellStyle name="输出 101" xfId="9127"/>
    <cellStyle name="输出 102" xfId="9129"/>
    <cellStyle name="输出 103" xfId="9131"/>
    <cellStyle name="输出 104" xfId="9133"/>
    <cellStyle name="输出 105" xfId="9135"/>
    <cellStyle name="输出 106" xfId="9137"/>
    <cellStyle name="输出 107" xfId="9139"/>
    <cellStyle name="输出 108" xfId="9141"/>
    <cellStyle name="输出 109" xfId="9143"/>
    <cellStyle name="输出 11" xfId="2791"/>
    <cellStyle name="输出 110" xfId="9134"/>
    <cellStyle name="输出 111" xfId="9136"/>
    <cellStyle name="输出 112" xfId="9138"/>
    <cellStyle name="输出 113" xfId="9140"/>
    <cellStyle name="输出 114" xfId="9142"/>
    <cellStyle name="输出 115" xfId="9145"/>
    <cellStyle name="输出 116" xfId="9147"/>
    <cellStyle name="输出 117" xfId="9149"/>
    <cellStyle name="输出 118" xfId="9151"/>
    <cellStyle name="输出 119" xfId="9153"/>
    <cellStyle name="输出 12" xfId="2793"/>
    <cellStyle name="输出 120" xfId="9144"/>
    <cellStyle name="输出 121" xfId="9146"/>
    <cellStyle name="输出 122" xfId="9148"/>
    <cellStyle name="输出 123" xfId="9150"/>
    <cellStyle name="输出 124" xfId="9152"/>
    <cellStyle name="输出 125" xfId="9155"/>
    <cellStyle name="输出 126" xfId="9157"/>
    <cellStyle name="输出 127" xfId="9159"/>
    <cellStyle name="输出 128" xfId="9161"/>
    <cellStyle name="输出 129" xfId="9162"/>
    <cellStyle name="输出 13" xfId="2795"/>
    <cellStyle name="输出 130" xfId="9154"/>
    <cellStyle name="输出 131" xfId="9156"/>
    <cellStyle name="输出 132" xfId="9158"/>
    <cellStyle name="输出 133" xfId="9160"/>
    <cellStyle name="输出 14" xfId="2797"/>
    <cellStyle name="输出 15" xfId="9164"/>
    <cellStyle name="输出 16" xfId="9166"/>
    <cellStyle name="输出 17" xfId="9168"/>
    <cellStyle name="输出 18" xfId="9170"/>
    <cellStyle name="输出 19" xfId="9172"/>
    <cellStyle name="输出 2" xfId="9173"/>
    <cellStyle name="输出 2 10" xfId="2674"/>
    <cellStyle name="输出 2 11" xfId="2678"/>
    <cellStyle name="输出 2 12" xfId="2682"/>
    <cellStyle name="输出 2 13" xfId="2700"/>
    <cellStyle name="输出 2 14" xfId="2704"/>
    <cellStyle name="输出 2 15" xfId="2708"/>
    <cellStyle name="输出 2 16" xfId="2711"/>
    <cellStyle name="输出 2 17" xfId="2715"/>
    <cellStyle name="输出 2 18" xfId="2736"/>
    <cellStyle name="输出 2 2" xfId="9174"/>
    <cellStyle name="输出 2 3" xfId="9175"/>
    <cellStyle name="输出 2 4" xfId="9176"/>
    <cellStyle name="输出 2 5" xfId="9177"/>
    <cellStyle name="输出 2 6" xfId="9178"/>
    <cellStyle name="输出 2 7" xfId="9179"/>
    <cellStyle name="输出 2 8" xfId="9180"/>
    <cellStyle name="输出 2 9" xfId="9181"/>
    <cellStyle name="输出 20" xfId="9163"/>
    <cellStyle name="输出 21" xfId="9165"/>
    <cellStyle name="输出 22" xfId="9167"/>
    <cellStyle name="输出 23" xfId="9169"/>
    <cellStyle name="输出 24" xfId="9171"/>
    <cellStyle name="输出 25" xfId="9183"/>
    <cellStyle name="输出 26" xfId="9185"/>
    <cellStyle name="输出 27" xfId="9187"/>
    <cellStyle name="输出 28" xfId="9189"/>
    <cellStyle name="输出 29" xfId="9191"/>
    <cellStyle name="输出 3" xfId="9192"/>
    <cellStyle name="输出 3 10" xfId="9193"/>
    <cellStyle name="输出 3 11" xfId="9194"/>
    <cellStyle name="输出 3 12" xfId="9195"/>
    <cellStyle name="输出 3 13" xfId="9196"/>
    <cellStyle name="输出 3 14" xfId="9197"/>
    <cellStyle name="输出 3 15" xfId="9198"/>
    <cellStyle name="输出 3 16" xfId="9199"/>
    <cellStyle name="输出 3 17" xfId="9201"/>
    <cellStyle name="输出 3 18" xfId="9203"/>
    <cellStyle name="输出 3 2" xfId="9204"/>
    <cellStyle name="输出 3 3" xfId="9205"/>
    <cellStyle name="输出 3 4" xfId="9206"/>
    <cellStyle name="输出 3 5" xfId="9207"/>
    <cellStyle name="输出 3 6" xfId="9208"/>
    <cellStyle name="输出 3 7" xfId="9209"/>
    <cellStyle name="输出 3 8" xfId="9210"/>
    <cellStyle name="输出 3 9" xfId="9211"/>
    <cellStyle name="输出 30" xfId="9182"/>
    <cellStyle name="输出 31" xfId="9184"/>
    <cellStyle name="输出 32" xfId="9186"/>
    <cellStyle name="输出 33" xfId="9188"/>
    <cellStyle name="输出 34" xfId="9190"/>
    <cellStyle name="输出 35" xfId="9213"/>
    <cellStyle name="输出 36" xfId="9215"/>
    <cellStyle name="输出 37" xfId="9217"/>
    <cellStyle name="输出 38" xfId="9219"/>
    <cellStyle name="输出 39" xfId="9221"/>
    <cellStyle name="输出 4" xfId="9222"/>
    <cellStyle name="输出 4 10" xfId="9223"/>
    <cellStyle name="输出 4 11" xfId="9224"/>
    <cellStyle name="输出 4 12" xfId="9225"/>
    <cellStyle name="输出 4 13" xfId="9226"/>
    <cellStyle name="输出 4 14" xfId="9227"/>
    <cellStyle name="输出 4 15" xfId="9228"/>
    <cellStyle name="输出 4 16" xfId="9229"/>
    <cellStyle name="输出 4 17" xfId="9231"/>
    <cellStyle name="输出 4 18" xfId="9233"/>
    <cellStyle name="输出 4 2" xfId="9234"/>
    <cellStyle name="输出 4 3" xfId="9235"/>
    <cellStyle name="输出 4 4" xfId="9236"/>
    <cellStyle name="输出 4 5" xfId="9124"/>
    <cellStyle name="输出 4 6" xfId="9126"/>
    <cellStyle name="输出 4 7" xfId="9128"/>
    <cellStyle name="输出 4 8" xfId="9130"/>
    <cellStyle name="输出 4 9" xfId="9132"/>
    <cellStyle name="输出 40" xfId="9212"/>
    <cellStyle name="输出 41" xfId="9214"/>
    <cellStyle name="输出 42" xfId="9216"/>
    <cellStyle name="输出 43" xfId="9218"/>
    <cellStyle name="输出 44" xfId="9220"/>
    <cellStyle name="输出 45" xfId="9238"/>
    <cellStyle name="输出 46" xfId="9240"/>
    <cellStyle name="输出 47" xfId="9242"/>
    <cellStyle name="输出 48" xfId="9244"/>
    <cellStyle name="输出 49" xfId="9246"/>
    <cellStyle name="输出 5" xfId="9247"/>
    <cellStyle name="输出 5 10" xfId="9248"/>
    <cellStyle name="输出 5 11" xfId="9249"/>
    <cellStyle name="输出 5 12" xfId="9250"/>
    <cellStyle name="输出 5 13" xfId="9251"/>
    <cellStyle name="输出 5 14" xfId="9252"/>
    <cellStyle name="输出 5 15" xfId="9253"/>
    <cellStyle name="输出 5 16" xfId="9254"/>
    <cellStyle name="输出 5 17" xfId="9256"/>
    <cellStyle name="输出 5 18" xfId="9258"/>
    <cellStyle name="输出 5 2" xfId="9259"/>
    <cellStyle name="输出 5 3" xfId="9260"/>
    <cellStyle name="输出 5 4" xfId="9261"/>
    <cellStyle name="输出 5 5" xfId="9262"/>
    <cellStyle name="输出 5 6" xfId="9263"/>
    <cellStyle name="输出 5 7" xfId="9264"/>
    <cellStyle name="输出 5 8" xfId="9265"/>
    <cellStyle name="输出 5 9" xfId="9266"/>
    <cellStyle name="输出 50" xfId="9237"/>
    <cellStyle name="输出 51" xfId="9239"/>
    <cellStyle name="输出 52" xfId="9241"/>
    <cellStyle name="输出 53" xfId="9243"/>
    <cellStyle name="输出 54" xfId="9245"/>
    <cellStyle name="输出 55" xfId="9268"/>
    <cellStyle name="输出 56" xfId="9270"/>
    <cellStyle name="输出 57" xfId="9272"/>
    <cellStyle name="输出 58" xfId="9274"/>
    <cellStyle name="输出 59" xfId="9276"/>
    <cellStyle name="输出 6" xfId="9277"/>
    <cellStyle name="输出 6 10" xfId="9278"/>
    <cellStyle name="输出 6 11" xfId="9279"/>
    <cellStyle name="输出 6 12" xfId="9280"/>
    <cellStyle name="输出 6 13" xfId="9281"/>
    <cellStyle name="输出 6 14" xfId="9282"/>
    <cellStyle name="输出 6 15" xfId="9283"/>
    <cellStyle name="输出 6 16" xfId="9284"/>
    <cellStyle name="输出 6 17" xfId="9285"/>
    <cellStyle name="输出 6 18" xfId="9286"/>
    <cellStyle name="输出 6 2" xfId="6446"/>
    <cellStyle name="输出 6 3" xfId="8572"/>
    <cellStyle name="输出 6 4" xfId="8574"/>
    <cellStyle name="输出 6 5" xfId="8576"/>
    <cellStyle name="输出 6 6" xfId="8578"/>
    <cellStyle name="输出 6 7" xfId="9287"/>
    <cellStyle name="输出 6 8" xfId="9288"/>
    <cellStyle name="输出 6 9" xfId="9289"/>
    <cellStyle name="输出 60" xfId="9267"/>
    <cellStyle name="输出 61" xfId="9269"/>
    <cellStyle name="输出 62" xfId="9271"/>
    <cellStyle name="输出 63" xfId="9273"/>
    <cellStyle name="输出 64" xfId="9275"/>
    <cellStyle name="输出 65" xfId="9291"/>
    <cellStyle name="输出 66" xfId="9293"/>
    <cellStyle name="输出 67" xfId="9295"/>
    <cellStyle name="输出 68" xfId="9297"/>
    <cellStyle name="输出 69" xfId="9299"/>
    <cellStyle name="输出 7" xfId="9300"/>
    <cellStyle name="输出 7 10" xfId="9301"/>
    <cellStyle name="输出 7 11" xfId="9302"/>
    <cellStyle name="输出 7 12" xfId="9303"/>
    <cellStyle name="输出 7 13" xfId="9304"/>
    <cellStyle name="输出 7 14" xfId="9305"/>
    <cellStyle name="输出 7 15" xfId="9306"/>
    <cellStyle name="输出 7 16" xfId="9307"/>
    <cellStyle name="输出 7 17" xfId="9308"/>
    <cellStyle name="输出 7 18" xfId="9309"/>
    <cellStyle name="输出 7 2" xfId="8593"/>
    <cellStyle name="输出 7 3" xfId="8595"/>
    <cellStyle name="输出 7 4" xfId="8597"/>
    <cellStyle name="输出 7 5" xfId="8599"/>
    <cellStyle name="输出 7 6" xfId="8601"/>
    <cellStyle name="输出 7 7" xfId="9310"/>
    <cellStyle name="输出 7 8" xfId="9311"/>
    <cellStyle name="输出 7 9" xfId="9312"/>
    <cellStyle name="输出 70" xfId="9290"/>
    <cellStyle name="输出 71" xfId="9292"/>
    <cellStyle name="输出 72" xfId="9294"/>
    <cellStyle name="输出 73" xfId="9296"/>
    <cellStyle name="输出 74" xfId="9298"/>
    <cellStyle name="输出 75" xfId="9314"/>
    <cellStyle name="输出 76" xfId="9316"/>
    <cellStyle name="输出 77" xfId="9318"/>
    <cellStyle name="输出 78" xfId="9320"/>
    <cellStyle name="输出 79" xfId="9322"/>
    <cellStyle name="输出 8" xfId="9323"/>
    <cellStyle name="输出 80" xfId="9313"/>
    <cellStyle name="输出 81" xfId="9315"/>
    <cellStyle name="输出 82" xfId="9317"/>
    <cellStyle name="输出 83" xfId="9319"/>
    <cellStyle name="输出 84" xfId="9321"/>
    <cellStyle name="输出 85" xfId="9325"/>
    <cellStyle name="输出 86" xfId="9327"/>
    <cellStyle name="输出 87" xfId="9329"/>
    <cellStyle name="输出 88" xfId="9331"/>
    <cellStyle name="输出 89" xfId="9333"/>
    <cellStyle name="输出 9" xfId="9334"/>
    <cellStyle name="输出 90" xfId="9324"/>
    <cellStyle name="输出 91" xfId="9326"/>
    <cellStyle name="输出 92" xfId="9328"/>
    <cellStyle name="输出 93" xfId="9330"/>
    <cellStyle name="输出 94" xfId="9332"/>
    <cellStyle name="输出 95" xfId="9335"/>
    <cellStyle name="输出 96" xfId="9336"/>
    <cellStyle name="输出 97" xfId="9337"/>
    <cellStyle name="输出 98" xfId="9338"/>
    <cellStyle name="输出 99" xfId="9339"/>
    <cellStyle name="输入 10" xfId="5962"/>
    <cellStyle name="输入 100" xfId="9341"/>
    <cellStyle name="输入 101" xfId="9343"/>
    <cellStyle name="输入 102" xfId="9345"/>
    <cellStyle name="输入 103" xfId="9347"/>
    <cellStyle name="输入 104" xfId="9349"/>
    <cellStyle name="输入 105" xfId="9351"/>
    <cellStyle name="输入 106" xfId="9353"/>
    <cellStyle name="输入 107" xfId="9355"/>
    <cellStyle name="输入 108" xfId="9357"/>
    <cellStyle name="输入 109" xfId="9359"/>
    <cellStyle name="输入 11" xfId="5965"/>
    <cellStyle name="输入 110" xfId="9350"/>
    <cellStyle name="输入 111" xfId="9352"/>
    <cellStyle name="输入 112" xfId="9354"/>
    <cellStyle name="输入 113" xfId="9356"/>
    <cellStyle name="输入 114" xfId="9358"/>
    <cellStyle name="输入 115" xfId="9361"/>
    <cellStyle name="输入 116" xfId="9363"/>
    <cellStyle name="输入 117" xfId="9365"/>
    <cellStyle name="输入 118" xfId="9367"/>
    <cellStyle name="输入 119" xfId="9369"/>
    <cellStyle name="输入 12" xfId="5968"/>
    <cellStyle name="输入 120" xfId="9360"/>
    <cellStyle name="输入 121" xfId="9362"/>
    <cellStyle name="输入 122" xfId="9364"/>
    <cellStyle name="输入 123" xfId="9366"/>
    <cellStyle name="输入 124" xfId="9368"/>
    <cellStyle name="输入 125" xfId="9371"/>
    <cellStyle name="输入 126" xfId="9373"/>
    <cellStyle name="输入 127" xfId="9375"/>
    <cellStyle name="输入 128" xfId="9377"/>
    <cellStyle name="输入 129" xfId="9378"/>
    <cellStyle name="输入 13" xfId="5971"/>
    <cellStyle name="输入 130" xfId="9370"/>
    <cellStyle name="输入 131" xfId="9372"/>
    <cellStyle name="输入 132" xfId="9374"/>
    <cellStyle name="输入 133" xfId="9376"/>
    <cellStyle name="输入 14" xfId="5974"/>
    <cellStyle name="输入 15" xfId="5980"/>
    <cellStyle name="输入 16" xfId="5984"/>
    <cellStyle name="输入 17" xfId="5988"/>
    <cellStyle name="输入 18" xfId="5992"/>
    <cellStyle name="输入 19" xfId="5996"/>
    <cellStyle name="输入 2" xfId="5999"/>
    <cellStyle name="输入 2 10" xfId="9379"/>
    <cellStyle name="输入 2 11" xfId="9380"/>
    <cellStyle name="输入 2 12" xfId="9381"/>
    <cellStyle name="输入 2 13" xfId="9382"/>
    <cellStyle name="输入 2 14" xfId="9383"/>
    <cellStyle name="输入 2 15" xfId="9384"/>
    <cellStyle name="输入 2 16" xfId="9385"/>
    <cellStyle name="输入 2 17" xfId="9386"/>
    <cellStyle name="输入 2 18" xfId="9387"/>
    <cellStyle name="输入 2 2" xfId="9388"/>
    <cellStyle name="输入 2 3" xfId="9389"/>
    <cellStyle name="输入 2 4" xfId="9390"/>
    <cellStyle name="输入 2 5" xfId="9391"/>
    <cellStyle name="输入 2 6" xfId="9392"/>
    <cellStyle name="输入 2 7" xfId="9393"/>
    <cellStyle name="输入 2 8" xfId="9394"/>
    <cellStyle name="输入 2 9" xfId="9395"/>
    <cellStyle name="输入 20" xfId="5979"/>
    <cellStyle name="输入 21" xfId="5983"/>
    <cellStyle name="输入 22" xfId="5987"/>
    <cellStyle name="输入 23" xfId="5991"/>
    <cellStyle name="输入 24" xfId="5995"/>
    <cellStyle name="输入 25" xfId="6003"/>
    <cellStyle name="输入 26" xfId="6006"/>
    <cellStyle name="输入 27" xfId="6009"/>
    <cellStyle name="输入 28" xfId="6012"/>
    <cellStyle name="输入 29" xfId="9397"/>
    <cellStyle name="输入 3" xfId="6014"/>
    <cellStyle name="输入 3 10" xfId="9398"/>
    <cellStyle name="输入 3 11" xfId="9399"/>
    <cellStyle name="输入 3 12" xfId="9400"/>
    <cellStyle name="输入 3 13" xfId="9401"/>
    <cellStyle name="输入 3 14" xfId="9402"/>
    <cellStyle name="输入 3 15" xfId="9403"/>
    <cellStyle name="输入 3 16" xfId="9404"/>
    <cellStyle name="输入 3 17" xfId="9405"/>
    <cellStyle name="输入 3 18" xfId="9406"/>
    <cellStyle name="输入 3 2" xfId="9407"/>
    <cellStyle name="输入 3 3" xfId="9408"/>
    <cellStyle name="输入 3 4" xfId="9409"/>
    <cellStyle name="输入 3 5" xfId="9410"/>
    <cellStyle name="输入 3 6" xfId="9411"/>
    <cellStyle name="输入 3 7" xfId="9412"/>
    <cellStyle name="输入 3 8" xfId="9413"/>
    <cellStyle name="输入 3 9" xfId="9414"/>
    <cellStyle name="输入 30" xfId="6002"/>
    <cellStyle name="输入 31" xfId="6005"/>
    <cellStyle name="输入 32" xfId="6008"/>
    <cellStyle name="输入 33" xfId="6011"/>
    <cellStyle name="输入 34" xfId="9396"/>
    <cellStyle name="输入 35" xfId="9416"/>
    <cellStyle name="输入 36" xfId="9418"/>
    <cellStyle name="输入 37" xfId="9420"/>
    <cellStyle name="输入 38" xfId="9422"/>
    <cellStyle name="输入 39" xfId="9424"/>
    <cellStyle name="输入 4" xfId="8057"/>
    <cellStyle name="输入 4 10" xfId="9425"/>
    <cellStyle name="输入 4 11" xfId="9426"/>
    <cellStyle name="输入 4 12" xfId="9427"/>
    <cellStyle name="输入 4 13" xfId="9428"/>
    <cellStyle name="输入 4 14" xfId="9429"/>
    <cellStyle name="输入 4 15" xfId="9430"/>
    <cellStyle name="输入 4 16" xfId="9431"/>
    <cellStyle name="输入 4 17" xfId="9432"/>
    <cellStyle name="输入 4 18" xfId="9433"/>
    <cellStyle name="输入 4 2" xfId="9434"/>
    <cellStyle name="输入 4 3" xfId="9435"/>
    <cellStyle name="输入 4 4" xfId="9436"/>
    <cellStyle name="输入 4 5" xfId="9340"/>
    <cellStyle name="输入 4 6" xfId="9342"/>
    <cellStyle name="输入 4 7" xfId="9344"/>
    <cellStyle name="输入 4 8" xfId="9346"/>
    <cellStyle name="输入 4 9" xfId="9348"/>
    <cellStyle name="输入 40" xfId="9415"/>
    <cellStyle name="输入 41" xfId="9417"/>
    <cellStyle name="输入 42" xfId="9419"/>
    <cellStyle name="输入 43" xfId="9421"/>
    <cellStyle name="输入 44" xfId="9423"/>
    <cellStyle name="输入 45" xfId="9438"/>
    <cellStyle name="输入 46" xfId="9440"/>
    <cellStyle name="输入 47" xfId="9442"/>
    <cellStyle name="输入 48" xfId="9444"/>
    <cellStyle name="输入 49" xfId="9446"/>
    <cellStyle name="输入 5" xfId="8059"/>
    <cellStyle name="输入 5 10" xfId="9447"/>
    <cellStyle name="输入 5 11" xfId="9448"/>
    <cellStyle name="输入 5 12" xfId="9449"/>
    <cellStyle name="输入 5 13" xfId="9450"/>
    <cellStyle name="输入 5 14" xfId="9451"/>
    <cellStyle name="输入 5 15" xfId="9452"/>
    <cellStyle name="输入 5 16" xfId="9453"/>
    <cellStyle name="输入 5 17" xfId="9454"/>
    <cellStyle name="输入 5 18" xfId="9455"/>
    <cellStyle name="输入 5 2" xfId="1357"/>
    <cellStyle name="输入 5 3" xfId="1359"/>
    <cellStyle name="输入 5 4" xfId="1361"/>
    <cellStyle name="输入 5 5" xfId="1363"/>
    <cellStyle name="输入 5 6" xfId="1365"/>
    <cellStyle name="输入 5 7" xfId="1367"/>
    <cellStyle name="输入 5 8" xfId="1369"/>
    <cellStyle name="输入 5 9" xfId="1371"/>
    <cellStyle name="输入 50" xfId="9437"/>
    <cellStyle name="输入 51" xfId="9439"/>
    <cellStyle name="输入 52" xfId="9441"/>
    <cellStyle name="输入 53" xfId="9443"/>
    <cellStyle name="输入 54" xfId="9445"/>
    <cellStyle name="输入 55" xfId="9457"/>
    <cellStyle name="输入 56" xfId="9459"/>
    <cellStyle name="输入 57" xfId="9461"/>
    <cellStyle name="输入 58" xfId="9463"/>
    <cellStyle name="输入 59" xfId="9465"/>
    <cellStyle name="输入 6" xfId="8061"/>
    <cellStyle name="输入 6 10" xfId="9466"/>
    <cellStyle name="输入 6 11" xfId="9467"/>
    <cellStyle name="输入 6 12" xfId="9468"/>
    <cellStyle name="输入 6 13" xfId="9469"/>
    <cellStyle name="输入 6 14" xfId="9470"/>
    <cellStyle name="输入 6 15" xfId="9471"/>
    <cellStyle name="输入 6 16" xfId="9472"/>
    <cellStyle name="输入 6 17" xfId="9473"/>
    <cellStyle name="输入 6 18" xfId="9474"/>
    <cellStyle name="输入 6 2" xfId="9475"/>
    <cellStyle name="输入 6 3" xfId="9476"/>
    <cellStyle name="输入 6 4" xfId="9477"/>
    <cellStyle name="输入 6 5" xfId="9478"/>
    <cellStyle name="输入 6 6" xfId="9479"/>
    <cellStyle name="输入 6 7" xfId="9480"/>
    <cellStyle name="输入 6 8" xfId="9481"/>
    <cellStyle name="输入 6 9" xfId="9482"/>
    <cellStyle name="输入 60" xfId="9456"/>
    <cellStyle name="输入 61" xfId="9458"/>
    <cellStyle name="输入 62" xfId="9460"/>
    <cellStyle name="输入 63" xfId="9462"/>
    <cellStyle name="输入 64" xfId="9464"/>
    <cellStyle name="输入 65" xfId="9484"/>
    <cellStyle name="输入 66" xfId="9486"/>
    <cellStyle name="输入 67" xfId="9488"/>
    <cellStyle name="输入 68" xfId="9490"/>
    <cellStyle name="输入 69" xfId="9492"/>
    <cellStyle name="输入 7" xfId="8063"/>
    <cellStyle name="输入 7 10" xfId="9495"/>
    <cellStyle name="输入 7 11" xfId="9498"/>
    <cellStyle name="输入 7 12" xfId="9501"/>
    <cellStyle name="输入 7 13" xfId="9504"/>
    <cellStyle name="输入 7 14" xfId="9507"/>
    <cellStyle name="输入 7 15" xfId="9510"/>
    <cellStyle name="输入 7 16" xfId="9513"/>
    <cellStyle name="输入 7 17" xfId="9516"/>
    <cellStyle name="输入 7 18" xfId="9519"/>
    <cellStyle name="输入 7 2" xfId="9521"/>
    <cellStyle name="输入 7 3" xfId="9523"/>
    <cellStyle name="输入 7 4" xfId="9525"/>
    <cellStyle name="输入 7 5" xfId="9527"/>
    <cellStyle name="输入 7 6" xfId="9529"/>
    <cellStyle name="输入 7 7" xfId="9531"/>
    <cellStyle name="输入 7 8" xfId="9533"/>
    <cellStyle name="输入 7 9" xfId="9534"/>
    <cellStyle name="输入 70" xfId="9483"/>
    <cellStyle name="输入 71" xfId="9485"/>
    <cellStyle name="输入 72" xfId="9487"/>
    <cellStyle name="输入 73" xfId="9489"/>
    <cellStyle name="输入 74" xfId="9491"/>
    <cellStyle name="输入 75" xfId="9536"/>
    <cellStyle name="输入 76" xfId="9538"/>
    <cellStyle name="输入 77" xfId="9540"/>
    <cellStyle name="输入 78" xfId="9542"/>
    <cellStyle name="输入 79" xfId="9544"/>
    <cellStyle name="输入 8" xfId="9545"/>
    <cellStyle name="输入 80" xfId="9535"/>
    <cellStyle name="输入 81" xfId="9537"/>
    <cellStyle name="输入 82" xfId="9539"/>
    <cellStyle name="输入 83" xfId="9541"/>
    <cellStyle name="输入 84" xfId="9543"/>
    <cellStyle name="输入 85" xfId="9547"/>
    <cellStyle name="输入 86" xfId="9549"/>
    <cellStyle name="输入 87" xfId="9551"/>
    <cellStyle name="输入 88" xfId="9553"/>
    <cellStyle name="输入 89" xfId="9555"/>
    <cellStyle name="输入 9" xfId="9556"/>
    <cellStyle name="输入 90" xfId="9546"/>
    <cellStyle name="输入 91" xfId="9548"/>
    <cellStyle name="输入 92" xfId="9550"/>
    <cellStyle name="输入 93" xfId="9552"/>
    <cellStyle name="输入 94" xfId="9554"/>
    <cellStyle name="输入 95" xfId="9557"/>
    <cellStyle name="输入 96" xfId="9558"/>
    <cellStyle name="输入 97" xfId="9559"/>
    <cellStyle name="输入 98" xfId="9560"/>
    <cellStyle name="输入 99" xfId="9561"/>
    <cellStyle name="样式 1" xfId="9562"/>
    <cellStyle name="样式 1 2" xfId="9563"/>
    <cellStyle name="样式 1_Sheet1" xfId="9564"/>
    <cellStyle name="注释 10" xfId="9565"/>
    <cellStyle name="注释 100" xfId="9567"/>
    <cellStyle name="注释 101" xfId="9569"/>
    <cellStyle name="注释 102" xfId="9571"/>
    <cellStyle name="注释 103" xfId="9573"/>
    <cellStyle name="注释 104" xfId="9575"/>
    <cellStyle name="注释 105" xfId="9577"/>
    <cellStyle name="注释 106" xfId="9579"/>
    <cellStyle name="注释 107" xfId="9581"/>
    <cellStyle name="注释 108" xfId="9583"/>
    <cellStyle name="注释 109" xfId="9585"/>
    <cellStyle name="注释 11" xfId="9586"/>
    <cellStyle name="注释 110" xfId="9576"/>
    <cellStyle name="注释 111" xfId="9578"/>
    <cellStyle name="注释 112" xfId="9580"/>
    <cellStyle name="注释 113" xfId="9582"/>
    <cellStyle name="注释 114" xfId="9584"/>
    <cellStyle name="注释 115" xfId="9588"/>
    <cellStyle name="注释 116" xfId="9590"/>
    <cellStyle name="注释 117" xfId="9592"/>
    <cellStyle name="注释 118" xfId="9594"/>
    <cellStyle name="注释 119" xfId="9596"/>
    <cellStyle name="注释 12" xfId="9597"/>
    <cellStyle name="注释 120" xfId="9587"/>
    <cellStyle name="注释 121" xfId="9589"/>
    <cellStyle name="注释 122" xfId="9591"/>
    <cellStyle name="注释 123" xfId="9593"/>
    <cellStyle name="注释 124" xfId="9595"/>
    <cellStyle name="注释 125" xfId="9599"/>
    <cellStyle name="注释 126" xfId="9601"/>
    <cellStyle name="注释 127" xfId="9603"/>
    <cellStyle name="注释 128" xfId="9605"/>
    <cellStyle name="注释 129" xfId="9606"/>
    <cellStyle name="注释 13" xfId="9607"/>
    <cellStyle name="注释 130" xfId="9598"/>
    <cellStyle name="注释 131" xfId="9600"/>
    <cellStyle name="注释 132" xfId="9602"/>
    <cellStyle name="注释 133" xfId="9604"/>
    <cellStyle name="注释 14" xfId="9608"/>
    <cellStyle name="注释 15" xfId="9494"/>
    <cellStyle name="注释 16" xfId="9497"/>
    <cellStyle name="注释 17" xfId="9500"/>
    <cellStyle name="注释 18" xfId="9503"/>
    <cellStyle name="注释 19" xfId="9506"/>
    <cellStyle name="注释 2" xfId="9609"/>
    <cellStyle name="注释 2 10" xfId="1948"/>
    <cellStyle name="注释 2 11" xfId="1977"/>
    <cellStyle name="注释 2 12" xfId="1982"/>
    <cellStyle name="注释 2 13" xfId="1987"/>
    <cellStyle name="注释 2 14" xfId="1992"/>
    <cellStyle name="注释 2 15" xfId="1997"/>
    <cellStyle name="注释 2 16" xfId="2025"/>
    <cellStyle name="注释 2 17" xfId="2030"/>
    <cellStyle name="注释 2 18" xfId="2035"/>
    <cellStyle name="注释 2 2" xfId="9610"/>
    <cellStyle name="注释 2 3" xfId="9611"/>
    <cellStyle name="注释 2 4" xfId="9612"/>
    <cellStyle name="注释 2 5" xfId="9613"/>
    <cellStyle name="注释 2 6" xfId="9614"/>
    <cellStyle name="注释 2 7" xfId="9615"/>
    <cellStyle name="注释 2 8" xfId="9616"/>
    <cellStyle name="注释 2 9" xfId="9617"/>
    <cellStyle name="注释 20" xfId="9493"/>
    <cellStyle name="注释 21" xfId="9496"/>
    <cellStyle name="注释 22" xfId="9499"/>
    <cellStyle name="注释 23" xfId="9502"/>
    <cellStyle name="注释 24" xfId="9505"/>
    <cellStyle name="注释 25" xfId="9509"/>
    <cellStyle name="注释 26" xfId="9512"/>
    <cellStyle name="注释 27" xfId="9515"/>
    <cellStyle name="注释 28" xfId="9518"/>
    <cellStyle name="注释 29" xfId="9619"/>
    <cellStyle name="注释 3" xfId="9520"/>
    <cellStyle name="注释 3 10" xfId="2359"/>
    <cellStyle name="注释 3 11" xfId="2382"/>
    <cellStyle name="注释 3 12" xfId="2387"/>
    <cellStyle name="注释 3 13" xfId="2392"/>
    <cellStyle name="注释 3 14" xfId="2397"/>
    <cellStyle name="注释 3 15" xfId="2402"/>
    <cellStyle name="注释 3 16" xfId="2435"/>
    <cellStyle name="注释 3 17" xfId="2440"/>
    <cellStyle name="注释 3 18" xfId="2445"/>
    <cellStyle name="注释 3 2" xfId="9620"/>
    <cellStyle name="注释 3 3" xfId="9621"/>
    <cellStyle name="注释 3 4" xfId="9622"/>
    <cellStyle name="注释 3 5" xfId="9623"/>
    <cellStyle name="注释 3 6" xfId="9624"/>
    <cellStyle name="注释 3 7" xfId="9625"/>
    <cellStyle name="注释 3 8" xfId="9626"/>
    <cellStyle name="注释 3 9" xfId="9627"/>
    <cellStyle name="注释 30" xfId="9508"/>
    <cellStyle name="注释 31" xfId="9511"/>
    <cellStyle name="注释 32" xfId="9514"/>
    <cellStyle name="注释 33" xfId="9517"/>
    <cellStyle name="注释 34" xfId="9618"/>
    <cellStyle name="注释 35" xfId="9629"/>
    <cellStyle name="注释 36" xfId="9631"/>
    <cellStyle name="注释 37" xfId="9633"/>
    <cellStyle name="注释 38" xfId="9635"/>
    <cellStyle name="注释 39" xfId="9637"/>
    <cellStyle name="注释 4" xfId="9522"/>
    <cellStyle name="注释 4 10" xfId="2714"/>
    <cellStyle name="注释 4 11" xfId="2735"/>
    <cellStyle name="注释 4 12" xfId="2739"/>
    <cellStyle name="注释 4 13" xfId="2742"/>
    <cellStyle name="注释 4 14" xfId="2745"/>
    <cellStyle name="注释 4 15" xfId="2748"/>
    <cellStyle name="注释 4 16" xfId="2770"/>
    <cellStyle name="注释 4 17" xfId="2773"/>
    <cellStyle name="注释 4 18" xfId="2776"/>
    <cellStyle name="注释 4 2" xfId="9638"/>
    <cellStyle name="注释 4 3" xfId="9639"/>
    <cellStyle name="注释 4 4" xfId="9640"/>
    <cellStyle name="注释 4 5" xfId="9566"/>
    <cellStyle name="注释 4 6" xfId="9568"/>
    <cellStyle name="注释 4 7" xfId="9570"/>
    <cellStyle name="注释 4 8" xfId="9572"/>
    <cellStyle name="注释 4 9" xfId="9574"/>
    <cellStyle name="注释 40" xfId="9628"/>
    <cellStyle name="注释 41" xfId="9630"/>
    <cellStyle name="注释 42" xfId="9632"/>
    <cellStyle name="注释 43" xfId="9634"/>
    <cellStyle name="注释 44" xfId="9636"/>
    <cellStyle name="注释 45" xfId="9642"/>
    <cellStyle name="注释 46" xfId="9644"/>
    <cellStyle name="注释 47" xfId="9646"/>
    <cellStyle name="注释 48" xfId="9648"/>
    <cellStyle name="注释 49" xfId="9650"/>
    <cellStyle name="注释 5" xfId="9524"/>
    <cellStyle name="注释 5 10" xfId="9200"/>
    <cellStyle name="注释 5 11" xfId="9202"/>
    <cellStyle name="注释 5 12" xfId="9651"/>
    <cellStyle name="注释 5 13" xfId="9652"/>
    <cellStyle name="注释 5 14" xfId="9653"/>
    <cellStyle name="注释 5 15" xfId="9654"/>
    <cellStyle name="注释 5 16" xfId="9655"/>
    <cellStyle name="注释 5 17" xfId="9656"/>
    <cellStyle name="注释 5 18" xfId="9657"/>
    <cellStyle name="注释 5 2" xfId="9658"/>
    <cellStyle name="注释 5 3" xfId="9659"/>
    <cellStyle name="注释 5 4" xfId="9660"/>
    <cellStyle name="注释 5 5" xfId="9661"/>
    <cellStyle name="注释 5 6" xfId="9662"/>
    <cellStyle name="注释 5 7" xfId="9663"/>
    <cellStyle name="注释 5 8" xfId="9664"/>
    <cellStyle name="注释 5 9" xfId="9665"/>
    <cellStyle name="注释 50" xfId="9641"/>
    <cellStyle name="注释 51" xfId="9643"/>
    <cellStyle name="注释 52" xfId="9645"/>
    <cellStyle name="注释 53" xfId="9647"/>
    <cellStyle name="注释 54" xfId="9649"/>
    <cellStyle name="注释 55" xfId="9667"/>
    <cellStyle name="注释 56" xfId="9669"/>
    <cellStyle name="注释 57" xfId="9671"/>
    <cellStyle name="注释 58" xfId="9673"/>
    <cellStyle name="注释 59" xfId="9675"/>
    <cellStyle name="注释 6" xfId="9526"/>
    <cellStyle name="注释 6 10" xfId="9230"/>
    <cellStyle name="注释 6 11" xfId="9232"/>
    <cellStyle name="注释 6 12" xfId="9676"/>
    <cellStyle name="注释 6 13" xfId="9677"/>
    <cellStyle name="注释 6 14" xfId="9678"/>
    <cellStyle name="注释 6 15" xfId="9679"/>
    <cellStyle name="注释 6 16" xfId="9680"/>
    <cellStyle name="注释 6 17" xfId="9681"/>
    <cellStyle name="注释 6 18" xfId="9682"/>
    <cellStyle name="注释 6 2" xfId="4655"/>
    <cellStyle name="注释 6 3" xfId="4657"/>
    <cellStyle name="注释 6 4" xfId="4659"/>
    <cellStyle name="注释 6 5" xfId="4661"/>
    <cellStyle name="注释 6 6" xfId="4663"/>
    <cellStyle name="注释 6 7" xfId="4665"/>
    <cellStyle name="注释 6 8" xfId="9683"/>
    <cellStyle name="注释 6 9" xfId="9684"/>
    <cellStyle name="注释 60" xfId="9666"/>
    <cellStyle name="注释 61" xfId="9668"/>
    <cellStyle name="注释 62" xfId="9670"/>
    <cellStyle name="注释 63" xfId="9672"/>
    <cellStyle name="注释 64" xfId="9674"/>
    <cellStyle name="注释 65" xfId="9686"/>
    <cellStyle name="注释 66" xfId="9688"/>
    <cellStyle name="注释 67" xfId="9690"/>
    <cellStyle name="注释 68" xfId="9692"/>
    <cellStyle name="注释 69" xfId="9694"/>
    <cellStyle name="注释 7" xfId="9528"/>
    <cellStyle name="注释 7 10" xfId="9255"/>
    <cellStyle name="注释 7 11" xfId="9257"/>
    <cellStyle name="注释 7 12" xfId="9695"/>
    <cellStyle name="注释 7 13" xfId="9696"/>
    <cellStyle name="注释 7 14" xfId="9697"/>
    <cellStyle name="注释 7 15" xfId="9698"/>
    <cellStyle name="注释 7 16" xfId="9699"/>
    <cellStyle name="注释 7 17" xfId="9700"/>
    <cellStyle name="注释 7 18" xfId="9701"/>
    <cellStyle name="注释 7 2" xfId="9702"/>
    <cellStyle name="注释 7 3" xfId="9703"/>
    <cellStyle name="注释 7 4" xfId="9704"/>
    <cellStyle name="注释 7 5" xfId="9705"/>
    <cellStyle name="注释 7 6" xfId="9706"/>
    <cellStyle name="注释 7 7" xfId="9707"/>
    <cellStyle name="注释 7 8" xfId="9708"/>
    <cellStyle name="注释 7 9" xfId="9709"/>
    <cellStyle name="注释 70" xfId="9685"/>
    <cellStyle name="注释 71" xfId="9687"/>
    <cellStyle name="注释 72" xfId="9689"/>
    <cellStyle name="注释 73" xfId="9691"/>
    <cellStyle name="注释 74" xfId="9693"/>
    <cellStyle name="注释 75" xfId="9711"/>
    <cellStyle name="注释 76" xfId="9713"/>
    <cellStyle name="注释 77" xfId="9715"/>
    <cellStyle name="注释 78" xfId="9717"/>
    <cellStyle name="注释 79" xfId="9719"/>
    <cellStyle name="注释 8" xfId="9530"/>
    <cellStyle name="注释 80" xfId="9710"/>
    <cellStyle name="注释 81" xfId="9712"/>
    <cellStyle name="注释 82" xfId="9714"/>
    <cellStyle name="注释 83" xfId="9716"/>
    <cellStyle name="注释 84" xfId="9718"/>
    <cellStyle name="注释 85" xfId="9721"/>
    <cellStyle name="注释 86" xfId="9723"/>
    <cellStyle name="注释 87" xfId="9725"/>
    <cellStyle name="注释 88" xfId="9727"/>
    <cellStyle name="注释 89" xfId="9729"/>
    <cellStyle name="注释 9" xfId="9532"/>
    <cellStyle name="注释 90" xfId="9720"/>
    <cellStyle name="注释 91" xfId="9722"/>
    <cellStyle name="注释 92" xfId="9724"/>
    <cellStyle name="注释 93" xfId="9726"/>
    <cellStyle name="注释 94" xfId="9728"/>
    <cellStyle name="注释 95" xfId="9730"/>
    <cellStyle name="注释 96" xfId="9731"/>
    <cellStyle name="注释 97" xfId="9732"/>
    <cellStyle name="注释 98" xfId="9733"/>
    <cellStyle name="注释 99" xfId="97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X269"/>
  <sheetViews>
    <sheetView workbookViewId="0">
      <pane ySplit="1" topLeftCell="A251" activePane="bottomLeft" state="frozen"/>
      <selection pane="bottomLeft" activeCell="B278" sqref="B278"/>
    </sheetView>
  </sheetViews>
  <sheetFormatPr defaultColWidth="9" defaultRowHeight="13.5"/>
  <cols>
    <col min="1" max="1" width="9" style="52"/>
    <col min="2" max="2" width="36.25" style="52" customWidth="1"/>
    <col min="3" max="3" width="25.125" style="52" customWidth="1"/>
    <col min="4" max="4" width="44.625" style="52" customWidth="1"/>
    <col min="5" max="5" width="12.25" style="52" bestFit="1" customWidth="1"/>
    <col min="6" max="6" width="19.75" style="52" bestFit="1" customWidth="1"/>
    <col min="7" max="7" width="12.25" style="52" bestFit="1" customWidth="1"/>
    <col min="8" max="8" width="19.75" style="52" bestFit="1" customWidth="1"/>
    <col min="9" max="11" width="9" style="52"/>
    <col min="12" max="12" width="7.5" style="52" bestFit="1" customWidth="1"/>
    <col min="13" max="14" width="10.5" style="52" bestFit="1" customWidth="1"/>
    <col min="15" max="15" width="22.25" style="52" bestFit="1" customWidth="1"/>
    <col min="16" max="16" width="10.5" style="52" bestFit="1" customWidth="1"/>
    <col min="17" max="19" width="9" style="52"/>
    <col min="20" max="20" width="10.5" style="52" bestFit="1" customWidth="1"/>
    <col min="21" max="21" width="25.75" style="52" bestFit="1" customWidth="1"/>
    <col min="22" max="22" width="10.5" style="52" bestFit="1" customWidth="1"/>
    <col min="23" max="23" width="31.25" style="52" bestFit="1" customWidth="1"/>
    <col min="24" max="24" width="13.875" style="52" bestFit="1" customWidth="1"/>
    <col min="25" max="25" width="20.5" style="52" bestFit="1" customWidth="1"/>
    <col min="26" max="26" width="22.25" style="52" bestFit="1" customWidth="1"/>
    <col min="27" max="27" width="11.375" style="52" bestFit="1" customWidth="1"/>
    <col min="28" max="28" width="27.625" style="52" customWidth="1"/>
    <col min="29" max="29" width="13.375" style="52" customWidth="1"/>
    <col min="30" max="30" width="50.375" style="52" customWidth="1"/>
    <col min="31" max="31" width="22.25" style="52" bestFit="1" customWidth="1"/>
    <col min="32" max="32" width="43.375" style="52" bestFit="1" customWidth="1"/>
    <col min="33" max="36" width="9" style="52"/>
    <col min="37" max="37" width="15.625" style="52" customWidth="1"/>
    <col min="38" max="38" width="16.625" style="52" customWidth="1"/>
    <col min="39" max="41" width="13" style="52" bestFit="1" customWidth="1"/>
    <col min="42" max="42" width="16.375" style="52" bestFit="1" customWidth="1"/>
    <col min="43" max="43" width="6.75" style="52" bestFit="1" customWidth="1"/>
    <col min="44" max="44" width="7.5" style="52" bestFit="1" customWidth="1"/>
    <col min="45" max="45" width="9" style="52"/>
    <col min="46" max="46" width="15.5" style="52" bestFit="1" customWidth="1"/>
    <col min="47" max="48" width="12.25" style="52" bestFit="1" customWidth="1"/>
    <col min="49" max="49" width="10.5" style="52" bestFit="1" customWidth="1"/>
    <col min="50" max="50" width="11.25" style="52" bestFit="1" customWidth="1"/>
    <col min="51" max="16384" width="9" style="52"/>
  </cols>
  <sheetData>
    <row r="1" spans="1:50" s="41" customFormat="1" ht="25.5" customHeight="1">
      <c r="A1" s="41" t="s">
        <v>2560</v>
      </c>
      <c r="B1" s="41" t="s">
        <v>1</v>
      </c>
      <c r="C1" s="41" t="s">
        <v>2</v>
      </c>
      <c r="D1" s="41" t="s">
        <v>3</v>
      </c>
      <c r="E1" s="41" t="s">
        <v>2564</v>
      </c>
      <c r="F1" s="41" t="s">
        <v>2565</v>
      </c>
      <c r="G1" s="41" t="s">
        <v>2566</v>
      </c>
      <c r="H1" s="41" t="s">
        <v>2567</v>
      </c>
      <c r="I1" s="41" t="s">
        <v>2568</v>
      </c>
      <c r="J1" s="41" t="s">
        <v>2569</v>
      </c>
      <c r="K1" s="41" t="s">
        <v>2570</v>
      </c>
      <c r="L1" s="41" t="s">
        <v>2571</v>
      </c>
      <c r="M1" s="41" t="s">
        <v>2572</v>
      </c>
      <c r="N1" s="41" t="s">
        <v>2573</v>
      </c>
      <c r="O1" s="41" t="s">
        <v>2574</v>
      </c>
      <c r="P1" s="41" t="s">
        <v>2575</v>
      </c>
      <c r="Q1" s="41" t="s">
        <v>2576</v>
      </c>
      <c r="R1" s="41" t="s">
        <v>2577</v>
      </c>
      <c r="S1" s="41" t="s">
        <v>2578</v>
      </c>
      <c r="T1" s="41" t="s">
        <v>2579</v>
      </c>
      <c r="U1" s="41" t="s">
        <v>2580</v>
      </c>
      <c r="V1" s="41" t="s">
        <v>2582</v>
      </c>
      <c r="W1" s="41" t="s">
        <v>2583</v>
      </c>
      <c r="X1" s="41" t="s">
        <v>2584</v>
      </c>
      <c r="Y1" s="41" t="s">
        <v>2585</v>
      </c>
      <c r="Z1" s="41" t="s">
        <v>2586</v>
      </c>
      <c r="AA1" s="41" t="s">
        <v>26</v>
      </c>
      <c r="AB1" s="41" t="s">
        <v>27</v>
      </c>
      <c r="AC1" s="41" t="s">
        <v>2587</v>
      </c>
      <c r="AD1" s="41" t="s">
        <v>2588</v>
      </c>
      <c r="AE1" s="41" t="s">
        <v>2589</v>
      </c>
      <c r="AF1" s="41" t="s">
        <v>31</v>
      </c>
      <c r="AG1" s="41" t="s">
        <v>32</v>
      </c>
      <c r="AH1" s="41" t="s">
        <v>33</v>
      </c>
      <c r="AI1" s="41" t="s">
        <v>2590</v>
      </c>
      <c r="AJ1" s="41" t="s">
        <v>2591</v>
      </c>
      <c r="AK1" s="41" t="s">
        <v>2592</v>
      </c>
      <c r="AL1" s="41" t="s">
        <v>2593</v>
      </c>
      <c r="AM1" s="41" t="s">
        <v>2594</v>
      </c>
      <c r="AN1" s="41" t="s">
        <v>2595</v>
      </c>
      <c r="AO1" s="41" t="s">
        <v>2596</v>
      </c>
      <c r="AP1" s="41" t="s">
        <v>2597</v>
      </c>
      <c r="AQ1" s="41" t="s">
        <v>2598</v>
      </c>
      <c r="AR1" s="41" t="s">
        <v>2599</v>
      </c>
      <c r="AS1" s="41" t="s">
        <v>2600</v>
      </c>
      <c r="AT1" s="41" t="s">
        <v>2601</v>
      </c>
      <c r="AU1" s="41" t="s">
        <v>2602</v>
      </c>
      <c r="AV1" s="41" t="s">
        <v>2603</v>
      </c>
      <c r="AW1" s="41" t="s">
        <v>2604</v>
      </c>
      <c r="AX1" s="41" t="s">
        <v>49</v>
      </c>
    </row>
    <row r="2" spans="1:50" s="41" customFormat="1" ht="11.25">
      <c r="A2" s="41" t="s">
        <v>50</v>
      </c>
      <c r="B2" s="41" t="s">
        <v>51</v>
      </c>
      <c r="C2" s="41" t="s">
        <v>52</v>
      </c>
      <c r="D2" s="41" t="s">
        <v>53</v>
      </c>
      <c r="E2" s="41" t="s">
        <v>54</v>
      </c>
      <c r="F2" s="41" t="s">
        <v>55</v>
      </c>
      <c r="H2" s="41" t="s">
        <v>55</v>
      </c>
      <c r="I2" s="41" t="s">
        <v>56</v>
      </c>
      <c r="J2" s="41" t="s">
        <v>57</v>
      </c>
      <c r="K2" s="41" t="s">
        <v>58</v>
      </c>
      <c r="L2" s="41" t="s">
        <v>59</v>
      </c>
      <c r="M2" s="41" t="s">
        <v>60</v>
      </c>
      <c r="N2" s="41" t="s">
        <v>61</v>
      </c>
      <c r="O2" s="41" t="s">
        <v>62</v>
      </c>
      <c r="P2" s="41" t="s">
        <v>63</v>
      </c>
      <c r="Q2" s="41" t="s">
        <v>64</v>
      </c>
      <c r="R2" s="41">
        <v>203</v>
      </c>
      <c r="S2" s="41" t="s">
        <v>65</v>
      </c>
      <c r="T2" s="41" t="s">
        <v>66</v>
      </c>
      <c r="U2" s="41" t="s">
        <v>2581</v>
      </c>
      <c r="V2" s="41" t="s">
        <v>66</v>
      </c>
      <c r="W2" s="41" t="s">
        <v>67</v>
      </c>
      <c r="X2" s="41" t="s">
        <v>68</v>
      </c>
      <c r="Y2" s="42">
        <v>0</v>
      </c>
      <c r="Z2" s="41" t="s">
        <v>69</v>
      </c>
      <c r="AA2" s="41">
        <v>3</v>
      </c>
      <c r="AB2" s="41">
        <v>0</v>
      </c>
      <c r="AC2" s="41">
        <v>7</v>
      </c>
      <c r="AD2" s="41" t="s">
        <v>70</v>
      </c>
      <c r="AE2" s="41" t="s">
        <v>71</v>
      </c>
      <c r="AF2" s="41" t="s">
        <v>72</v>
      </c>
      <c r="AI2" s="41" t="s">
        <v>73</v>
      </c>
      <c r="AK2" s="41">
        <v>800</v>
      </c>
      <c r="AL2" s="41">
        <v>2150</v>
      </c>
      <c r="AM2" s="41">
        <v>800</v>
      </c>
      <c r="AN2" s="41">
        <v>2150</v>
      </c>
      <c r="AO2" s="41">
        <v>0</v>
      </c>
      <c r="AP2" s="41">
        <v>0</v>
      </c>
      <c r="AQ2" s="43">
        <f>AK2*AL2/1000000</f>
        <v>1.72</v>
      </c>
      <c r="AR2" s="41" t="s">
        <v>74</v>
      </c>
      <c r="AS2" s="41">
        <v>0</v>
      </c>
      <c r="AT2" s="41">
        <v>0</v>
      </c>
      <c r="AU2" s="41">
        <v>0</v>
      </c>
      <c r="AV2" s="41">
        <v>0</v>
      </c>
      <c r="AW2" s="41">
        <v>0</v>
      </c>
      <c r="AX2" s="41">
        <v>42157.6558912037</v>
      </c>
    </row>
    <row r="3" spans="1:50" s="41" customFormat="1" ht="11.25">
      <c r="A3" s="41" t="s">
        <v>50</v>
      </c>
      <c r="B3" s="41" t="s">
        <v>51</v>
      </c>
      <c r="C3" s="41" t="s">
        <v>52</v>
      </c>
      <c r="D3" s="41" t="s">
        <v>53</v>
      </c>
      <c r="E3" s="41" t="s">
        <v>54</v>
      </c>
      <c r="F3" s="41" t="s">
        <v>55</v>
      </c>
      <c r="H3" s="41" t="s">
        <v>55</v>
      </c>
      <c r="I3" s="41" t="s">
        <v>56</v>
      </c>
      <c r="J3" s="41" t="s">
        <v>57</v>
      </c>
      <c r="K3" s="41" t="s">
        <v>58</v>
      </c>
      <c r="L3" s="41" t="s">
        <v>59</v>
      </c>
      <c r="M3" s="41" t="s">
        <v>60</v>
      </c>
      <c r="N3" s="41" t="s">
        <v>61</v>
      </c>
      <c r="O3" s="41" t="s">
        <v>62</v>
      </c>
      <c r="P3" s="41" t="s">
        <v>63</v>
      </c>
      <c r="Q3" s="41" t="s">
        <v>64</v>
      </c>
      <c r="R3" s="41">
        <v>203</v>
      </c>
      <c r="S3" s="41" t="s">
        <v>65</v>
      </c>
      <c r="T3" s="41" t="s">
        <v>66</v>
      </c>
      <c r="U3" s="41" t="s">
        <v>67</v>
      </c>
      <c r="V3" s="41" t="s">
        <v>66</v>
      </c>
      <c r="W3" s="41" t="s">
        <v>67</v>
      </c>
      <c r="X3" s="41" t="s">
        <v>68</v>
      </c>
      <c r="Y3" s="41">
        <v>0</v>
      </c>
      <c r="Z3" s="41" t="s">
        <v>69</v>
      </c>
      <c r="AA3" s="41">
        <v>3</v>
      </c>
      <c r="AB3" s="41">
        <v>0</v>
      </c>
      <c r="AC3" s="41">
        <v>5</v>
      </c>
      <c r="AD3" s="41" t="s">
        <v>70</v>
      </c>
      <c r="AE3" s="41" t="s">
        <v>75</v>
      </c>
      <c r="AF3" s="41" t="s">
        <v>76</v>
      </c>
      <c r="AI3" s="41" t="s">
        <v>73</v>
      </c>
      <c r="AK3" s="41">
        <v>800</v>
      </c>
      <c r="AL3" s="41">
        <v>2150</v>
      </c>
      <c r="AM3" s="41">
        <v>800</v>
      </c>
      <c r="AN3" s="41">
        <v>2150</v>
      </c>
      <c r="AO3" s="41">
        <v>0</v>
      </c>
      <c r="AP3" s="41">
        <v>0</v>
      </c>
      <c r="AQ3" s="43">
        <f t="shared" ref="AQ3" si="0">AK3*AL3/1000000</f>
        <v>1.72</v>
      </c>
      <c r="AR3" s="41" t="s">
        <v>77</v>
      </c>
      <c r="AS3" s="41">
        <v>0</v>
      </c>
      <c r="AT3" s="41">
        <v>0</v>
      </c>
      <c r="AU3" s="41">
        <v>0</v>
      </c>
      <c r="AV3" s="41">
        <v>0</v>
      </c>
      <c r="AW3" s="41">
        <v>0</v>
      </c>
      <c r="AX3" s="41">
        <v>42157.656736111101</v>
      </c>
    </row>
    <row r="4" spans="1:50" s="41" customFormat="1" ht="11.25">
      <c r="A4" s="41" t="s">
        <v>50</v>
      </c>
      <c r="B4" s="41" t="s">
        <v>51</v>
      </c>
      <c r="C4" s="41" t="s">
        <v>52</v>
      </c>
      <c r="D4" s="41" t="s">
        <v>53</v>
      </c>
      <c r="E4" s="41" t="s">
        <v>54</v>
      </c>
      <c r="F4" s="41" t="s">
        <v>55</v>
      </c>
      <c r="H4" s="41" t="s">
        <v>55</v>
      </c>
      <c r="I4" s="41" t="s">
        <v>56</v>
      </c>
      <c r="J4" s="41" t="s">
        <v>57</v>
      </c>
      <c r="K4" s="41" t="s">
        <v>58</v>
      </c>
      <c r="L4" s="41" t="s">
        <v>59</v>
      </c>
      <c r="M4" s="41" t="s">
        <v>60</v>
      </c>
      <c r="N4" s="41" t="s">
        <v>61</v>
      </c>
      <c r="O4" s="41" t="s">
        <v>62</v>
      </c>
      <c r="P4" s="41" t="s">
        <v>63</v>
      </c>
      <c r="Q4" s="41" t="s">
        <v>64</v>
      </c>
      <c r="R4" s="41">
        <v>203</v>
      </c>
      <c r="S4" s="41" t="s">
        <v>65</v>
      </c>
      <c r="T4" s="41" t="s">
        <v>66</v>
      </c>
      <c r="U4" s="41" t="s">
        <v>67</v>
      </c>
      <c r="V4" s="41" t="s">
        <v>66</v>
      </c>
      <c r="W4" s="41" t="s">
        <v>67</v>
      </c>
      <c r="X4" s="41" t="s">
        <v>68</v>
      </c>
      <c r="Y4" s="41">
        <v>0</v>
      </c>
      <c r="Z4" s="41" t="s">
        <v>69</v>
      </c>
      <c r="AA4" s="41">
        <v>3</v>
      </c>
      <c r="AB4" s="41">
        <v>0</v>
      </c>
      <c r="AC4" s="41">
        <v>4</v>
      </c>
      <c r="AD4" s="41" t="s">
        <v>78</v>
      </c>
      <c r="AE4" s="41" t="s">
        <v>79</v>
      </c>
      <c r="AF4" s="41" t="s">
        <v>80</v>
      </c>
      <c r="AI4" s="41" t="s">
        <v>81</v>
      </c>
      <c r="AK4" s="41">
        <v>1150</v>
      </c>
      <c r="AL4" s="41">
        <v>950</v>
      </c>
      <c r="AM4" s="41">
        <v>1150</v>
      </c>
      <c r="AN4" s="41">
        <v>950</v>
      </c>
      <c r="AO4" s="41">
        <v>0</v>
      </c>
      <c r="AP4" s="41">
        <v>0</v>
      </c>
      <c r="AQ4" s="43">
        <f t="shared" ref="AQ4:AQ35" si="1">AK4*AL4/1000000</f>
        <v>1.0925</v>
      </c>
      <c r="AR4" s="41" t="s">
        <v>82</v>
      </c>
      <c r="AS4" s="41">
        <v>0</v>
      </c>
      <c r="AT4" s="41">
        <v>0</v>
      </c>
      <c r="AU4" s="41">
        <v>0</v>
      </c>
      <c r="AV4" s="41">
        <v>0</v>
      </c>
      <c r="AW4" s="41">
        <v>0</v>
      </c>
      <c r="AX4" s="41">
        <v>42157.656400462998</v>
      </c>
    </row>
    <row r="5" spans="1:50" s="41" customFormat="1" ht="11.25">
      <c r="A5" s="41" t="s">
        <v>83</v>
      </c>
      <c r="B5" s="41" t="s">
        <v>84</v>
      </c>
      <c r="C5" s="41" t="s">
        <v>85</v>
      </c>
      <c r="D5" s="41" t="s">
        <v>86</v>
      </c>
      <c r="E5" s="41" t="s">
        <v>54</v>
      </c>
      <c r="F5" s="41" t="s">
        <v>55</v>
      </c>
      <c r="G5" s="41" t="s">
        <v>87</v>
      </c>
      <c r="H5" s="41" t="s">
        <v>55</v>
      </c>
      <c r="I5" s="41" t="s">
        <v>56</v>
      </c>
      <c r="J5" s="41" t="s">
        <v>57</v>
      </c>
      <c r="K5" s="41" t="s">
        <v>58</v>
      </c>
      <c r="L5" s="41" t="s">
        <v>88</v>
      </c>
      <c r="M5" s="41" t="s">
        <v>89</v>
      </c>
      <c r="N5" s="41" t="s">
        <v>61</v>
      </c>
      <c r="O5" s="41" t="s">
        <v>90</v>
      </c>
      <c r="P5" s="41" t="s">
        <v>63</v>
      </c>
      <c r="Q5" s="41" t="s">
        <v>91</v>
      </c>
      <c r="R5" s="41">
        <v>73</v>
      </c>
      <c r="S5" s="41" t="s">
        <v>92</v>
      </c>
      <c r="T5" s="41">
        <v>0</v>
      </c>
      <c r="V5" s="41">
        <v>0</v>
      </c>
      <c r="X5" s="41" t="s">
        <v>93</v>
      </c>
      <c r="Y5" s="41">
        <v>1</v>
      </c>
      <c r="Z5" s="41" t="s">
        <v>69</v>
      </c>
      <c r="AA5" s="41">
        <v>1</v>
      </c>
      <c r="AB5" s="41">
        <v>0</v>
      </c>
      <c r="AC5" s="41">
        <v>1</v>
      </c>
      <c r="AD5" s="41" t="s">
        <v>70</v>
      </c>
      <c r="AE5" s="41" t="s">
        <v>94</v>
      </c>
      <c r="AF5" s="41" t="s">
        <v>76</v>
      </c>
      <c r="AI5" s="41" t="s">
        <v>73</v>
      </c>
      <c r="AK5" s="41">
        <v>600</v>
      </c>
      <c r="AL5" s="41">
        <v>2250</v>
      </c>
      <c r="AM5" s="41">
        <v>600</v>
      </c>
      <c r="AN5" s="41">
        <v>2250</v>
      </c>
      <c r="AO5" s="41" t="s">
        <v>95</v>
      </c>
      <c r="AP5" s="41">
        <v>0</v>
      </c>
      <c r="AQ5" s="43">
        <f t="shared" si="1"/>
        <v>1.35</v>
      </c>
      <c r="AR5" s="41" t="s">
        <v>82</v>
      </c>
      <c r="AS5" s="41">
        <v>0</v>
      </c>
      <c r="AT5" s="41">
        <v>0</v>
      </c>
      <c r="AU5" s="41">
        <v>0</v>
      </c>
      <c r="AV5" s="41">
        <v>0</v>
      </c>
      <c r="AW5" s="41">
        <v>0</v>
      </c>
      <c r="AX5" s="41">
        <v>42157.653379629599</v>
      </c>
    </row>
    <row r="6" spans="1:50" s="41" customFormat="1" ht="11.25">
      <c r="A6" s="41" t="s">
        <v>96</v>
      </c>
      <c r="B6" s="41" t="s">
        <v>97</v>
      </c>
      <c r="C6" s="41" t="s">
        <v>98</v>
      </c>
      <c r="D6" s="41" t="s">
        <v>99</v>
      </c>
      <c r="E6" s="41" t="s">
        <v>100</v>
      </c>
      <c r="F6" s="41" t="s">
        <v>101</v>
      </c>
      <c r="H6" s="41" t="s">
        <v>101</v>
      </c>
      <c r="I6" s="41" t="s">
        <v>56</v>
      </c>
      <c r="J6" s="41" t="s">
        <v>57</v>
      </c>
      <c r="K6" s="41" t="s">
        <v>58</v>
      </c>
      <c r="L6" s="41" t="s">
        <v>102</v>
      </c>
      <c r="M6" s="41" t="s">
        <v>60</v>
      </c>
      <c r="N6" s="41" t="s">
        <v>61</v>
      </c>
      <c r="O6" s="41" t="s">
        <v>103</v>
      </c>
      <c r="P6" s="41" t="s">
        <v>63</v>
      </c>
      <c r="Q6" s="41" t="s">
        <v>91</v>
      </c>
      <c r="R6" s="41">
        <v>304</v>
      </c>
      <c r="S6" s="41" t="s">
        <v>65</v>
      </c>
      <c r="T6" s="41" t="s">
        <v>93</v>
      </c>
      <c r="U6" s="41" t="s">
        <v>104</v>
      </c>
      <c r="V6" s="41" t="s">
        <v>93</v>
      </c>
      <c r="W6" s="41" t="s">
        <v>104</v>
      </c>
      <c r="X6" s="41" t="s">
        <v>93</v>
      </c>
      <c r="Y6" s="41">
        <v>1</v>
      </c>
      <c r="Z6" s="41" t="s">
        <v>69</v>
      </c>
      <c r="AA6" s="41">
        <v>5</v>
      </c>
      <c r="AB6" s="41">
        <v>0</v>
      </c>
      <c r="AC6" s="41">
        <v>12</v>
      </c>
      <c r="AD6" s="41" t="s">
        <v>105</v>
      </c>
      <c r="AE6" s="41" t="s">
        <v>106</v>
      </c>
      <c r="AF6" s="41" t="s">
        <v>107</v>
      </c>
      <c r="AI6" s="41" t="s">
        <v>81</v>
      </c>
      <c r="AK6" s="41">
        <v>1190</v>
      </c>
      <c r="AL6" s="41">
        <v>1080</v>
      </c>
      <c r="AM6" s="41">
        <v>1190</v>
      </c>
      <c r="AN6" s="41">
        <v>1080</v>
      </c>
      <c r="AO6" s="41" t="s">
        <v>95</v>
      </c>
      <c r="AP6" s="41">
        <v>0</v>
      </c>
      <c r="AQ6" s="43">
        <f t="shared" si="1"/>
        <v>1.2851999999999999</v>
      </c>
      <c r="AR6" s="41" t="s">
        <v>74</v>
      </c>
      <c r="AS6" s="41">
        <v>0</v>
      </c>
      <c r="AT6" s="41">
        <v>0</v>
      </c>
      <c r="AU6" s="41">
        <v>0</v>
      </c>
      <c r="AV6" s="41">
        <v>0</v>
      </c>
      <c r="AW6" s="41">
        <v>0</v>
      </c>
      <c r="AX6" s="41">
        <v>42156.598449074103</v>
      </c>
    </row>
    <row r="7" spans="1:50" s="41" customFormat="1" ht="11.25">
      <c r="A7" s="41" t="s">
        <v>96</v>
      </c>
      <c r="B7" s="41" t="s">
        <v>97</v>
      </c>
      <c r="C7" s="41" t="s">
        <v>98</v>
      </c>
      <c r="D7" s="41" t="s">
        <v>99</v>
      </c>
      <c r="E7" s="41" t="s">
        <v>100</v>
      </c>
      <c r="F7" s="41" t="s">
        <v>101</v>
      </c>
      <c r="H7" s="41" t="s">
        <v>101</v>
      </c>
      <c r="I7" s="41" t="s">
        <v>56</v>
      </c>
      <c r="J7" s="41" t="s">
        <v>57</v>
      </c>
      <c r="K7" s="41" t="s">
        <v>58</v>
      </c>
      <c r="L7" s="41" t="s">
        <v>102</v>
      </c>
      <c r="M7" s="41" t="s">
        <v>60</v>
      </c>
      <c r="N7" s="41" t="s">
        <v>61</v>
      </c>
      <c r="O7" s="41" t="s">
        <v>103</v>
      </c>
      <c r="P7" s="41" t="s">
        <v>63</v>
      </c>
      <c r="Q7" s="41" t="s">
        <v>91</v>
      </c>
      <c r="R7" s="41">
        <v>304</v>
      </c>
      <c r="S7" s="41" t="s">
        <v>65</v>
      </c>
      <c r="T7" s="41" t="s">
        <v>93</v>
      </c>
      <c r="U7" s="41" t="s">
        <v>104</v>
      </c>
      <c r="V7" s="41" t="s">
        <v>93</v>
      </c>
      <c r="W7" s="41" t="s">
        <v>104</v>
      </c>
      <c r="X7" s="41" t="s">
        <v>93</v>
      </c>
      <c r="Y7" s="41">
        <v>1</v>
      </c>
      <c r="Z7" s="41" t="s">
        <v>69</v>
      </c>
      <c r="AA7" s="41">
        <v>5</v>
      </c>
      <c r="AB7" s="41">
        <v>0</v>
      </c>
      <c r="AC7" s="41">
        <v>10</v>
      </c>
      <c r="AD7" s="41" t="s">
        <v>108</v>
      </c>
      <c r="AE7" s="41" t="s">
        <v>109</v>
      </c>
      <c r="AF7" s="41" t="s">
        <v>80</v>
      </c>
      <c r="AI7" s="41" t="s">
        <v>73</v>
      </c>
      <c r="AK7" s="41">
        <v>800</v>
      </c>
      <c r="AL7" s="41">
        <v>2300</v>
      </c>
      <c r="AM7" s="41">
        <v>800</v>
      </c>
      <c r="AN7" s="41">
        <v>2300</v>
      </c>
      <c r="AO7" s="41" t="s">
        <v>95</v>
      </c>
      <c r="AP7" s="41">
        <v>0</v>
      </c>
      <c r="AQ7" s="43">
        <f t="shared" si="1"/>
        <v>1.84</v>
      </c>
      <c r="AR7" s="41" t="s">
        <v>82</v>
      </c>
      <c r="AS7" s="41">
        <v>0</v>
      </c>
      <c r="AT7" s="41">
        <v>0</v>
      </c>
      <c r="AU7" s="41">
        <v>0</v>
      </c>
      <c r="AV7" s="41">
        <v>0</v>
      </c>
      <c r="AW7" s="41">
        <v>0</v>
      </c>
      <c r="AX7" s="41">
        <v>42156.598206018498</v>
      </c>
    </row>
    <row r="8" spans="1:50" s="41" customFormat="1" ht="11.25">
      <c r="A8" s="41" t="s">
        <v>96</v>
      </c>
      <c r="B8" s="41" t="s">
        <v>97</v>
      </c>
      <c r="C8" s="41" t="s">
        <v>98</v>
      </c>
      <c r="D8" s="41" t="s">
        <v>99</v>
      </c>
      <c r="E8" s="41" t="s">
        <v>100</v>
      </c>
      <c r="F8" s="41" t="s">
        <v>101</v>
      </c>
      <c r="H8" s="41" t="s">
        <v>101</v>
      </c>
      <c r="I8" s="41" t="s">
        <v>56</v>
      </c>
      <c r="J8" s="41" t="s">
        <v>57</v>
      </c>
      <c r="K8" s="41" t="s">
        <v>58</v>
      </c>
      <c r="L8" s="41" t="s">
        <v>102</v>
      </c>
      <c r="M8" s="41" t="s">
        <v>60</v>
      </c>
      <c r="N8" s="41" t="s">
        <v>61</v>
      </c>
      <c r="O8" s="41" t="s">
        <v>103</v>
      </c>
      <c r="P8" s="41" t="s">
        <v>63</v>
      </c>
      <c r="Q8" s="41" t="s">
        <v>91</v>
      </c>
      <c r="R8" s="41">
        <v>304</v>
      </c>
      <c r="S8" s="41" t="s">
        <v>65</v>
      </c>
      <c r="T8" s="41" t="s">
        <v>93</v>
      </c>
      <c r="U8" s="41" t="s">
        <v>104</v>
      </c>
      <c r="V8" s="41" t="s">
        <v>93</v>
      </c>
      <c r="W8" s="41" t="s">
        <v>104</v>
      </c>
      <c r="X8" s="41" t="s">
        <v>93</v>
      </c>
      <c r="Y8" s="41">
        <v>1</v>
      </c>
      <c r="Z8" s="41" t="s">
        <v>69</v>
      </c>
      <c r="AA8" s="41">
        <v>5</v>
      </c>
      <c r="AB8" s="41">
        <v>0</v>
      </c>
      <c r="AC8" s="41">
        <v>9</v>
      </c>
      <c r="AD8" s="41" t="s">
        <v>110</v>
      </c>
      <c r="AE8" s="41" t="s">
        <v>111</v>
      </c>
      <c r="AF8" s="41" t="s">
        <v>112</v>
      </c>
      <c r="AI8" s="41" t="s">
        <v>81</v>
      </c>
      <c r="AK8" s="41">
        <v>1180</v>
      </c>
      <c r="AL8" s="41">
        <v>1170</v>
      </c>
      <c r="AM8" s="41">
        <v>1180</v>
      </c>
      <c r="AN8" s="41">
        <v>1170</v>
      </c>
      <c r="AO8" s="41" t="s">
        <v>95</v>
      </c>
      <c r="AP8" s="41">
        <v>0</v>
      </c>
      <c r="AQ8" s="43">
        <f t="shared" si="1"/>
        <v>1.3806</v>
      </c>
      <c r="AR8" s="41" t="s">
        <v>77</v>
      </c>
      <c r="AS8" s="41">
        <v>0</v>
      </c>
      <c r="AT8" s="41">
        <v>0</v>
      </c>
      <c r="AU8" s="41">
        <v>0</v>
      </c>
      <c r="AV8" s="41">
        <v>0</v>
      </c>
      <c r="AW8" s="41">
        <v>0</v>
      </c>
      <c r="AX8" s="41">
        <v>42156.598032407397</v>
      </c>
    </row>
    <row r="9" spans="1:50" s="41" customFormat="1" ht="11.25">
      <c r="A9" s="41" t="s">
        <v>96</v>
      </c>
      <c r="B9" s="41" t="s">
        <v>97</v>
      </c>
      <c r="C9" s="41" t="s">
        <v>98</v>
      </c>
      <c r="D9" s="41" t="s">
        <v>99</v>
      </c>
      <c r="E9" s="41" t="s">
        <v>100</v>
      </c>
      <c r="F9" s="41" t="s">
        <v>101</v>
      </c>
      <c r="H9" s="41" t="s">
        <v>101</v>
      </c>
      <c r="I9" s="41" t="s">
        <v>56</v>
      </c>
      <c r="J9" s="41" t="s">
        <v>57</v>
      </c>
      <c r="K9" s="41" t="s">
        <v>58</v>
      </c>
      <c r="L9" s="41" t="s">
        <v>102</v>
      </c>
      <c r="M9" s="41" t="s">
        <v>60</v>
      </c>
      <c r="N9" s="41" t="s">
        <v>61</v>
      </c>
      <c r="O9" s="41" t="s">
        <v>103</v>
      </c>
      <c r="P9" s="41" t="s">
        <v>63</v>
      </c>
      <c r="Q9" s="41" t="s">
        <v>91</v>
      </c>
      <c r="R9" s="41">
        <v>304</v>
      </c>
      <c r="S9" s="41" t="s">
        <v>65</v>
      </c>
      <c r="T9" s="41" t="s">
        <v>93</v>
      </c>
      <c r="U9" s="41" t="s">
        <v>104</v>
      </c>
      <c r="V9" s="41" t="s">
        <v>93</v>
      </c>
      <c r="W9" s="41" t="s">
        <v>104</v>
      </c>
      <c r="X9" s="41" t="s">
        <v>93</v>
      </c>
      <c r="Y9" s="41">
        <v>1</v>
      </c>
      <c r="Z9" s="41" t="s">
        <v>69</v>
      </c>
      <c r="AA9" s="41">
        <v>5</v>
      </c>
      <c r="AB9" s="41">
        <v>0</v>
      </c>
      <c r="AC9" s="41">
        <v>11</v>
      </c>
      <c r="AD9" s="41" t="s">
        <v>105</v>
      </c>
      <c r="AE9" s="41" t="s">
        <v>113</v>
      </c>
      <c r="AF9" s="41" t="s">
        <v>114</v>
      </c>
      <c r="AI9" s="41" t="s">
        <v>81</v>
      </c>
      <c r="AK9" s="41">
        <v>1190</v>
      </c>
      <c r="AL9" s="41">
        <v>1080</v>
      </c>
      <c r="AM9" s="41">
        <v>1190</v>
      </c>
      <c r="AN9" s="41">
        <v>1080</v>
      </c>
      <c r="AO9" s="41" t="s">
        <v>95</v>
      </c>
      <c r="AP9" s="41">
        <v>0</v>
      </c>
      <c r="AQ9" s="43">
        <f t="shared" si="1"/>
        <v>1.2851999999999999</v>
      </c>
      <c r="AR9" s="41" t="s">
        <v>77</v>
      </c>
      <c r="AS9" s="41">
        <v>0</v>
      </c>
      <c r="AT9" s="41">
        <v>0</v>
      </c>
      <c r="AU9" s="41">
        <v>0</v>
      </c>
      <c r="AV9" s="41">
        <v>0</v>
      </c>
      <c r="AW9" s="41">
        <v>0</v>
      </c>
      <c r="AX9" s="41">
        <v>42156.598333333299</v>
      </c>
    </row>
    <row r="10" spans="1:50" s="41" customFormat="1" ht="11.25">
      <c r="A10" s="41" t="s">
        <v>96</v>
      </c>
      <c r="B10" s="41" t="s">
        <v>97</v>
      </c>
      <c r="C10" s="41" t="s">
        <v>98</v>
      </c>
      <c r="D10" s="41" t="s">
        <v>99</v>
      </c>
      <c r="E10" s="41" t="s">
        <v>100</v>
      </c>
      <c r="F10" s="41" t="s">
        <v>101</v>
      </c>
      <c r="H10" s="41" t="s">
        <v>101</v>
      </c>
      <c r="I10" s="41" t="s">
        <v>56</v>
      </c>
      <c r="J10" s="41" t="s">
        <v>57</v>
      </c>
      <c r="K10" s="41" t="s">
        <v>58</v>
      </c>
      <c r="L10" s="41" t="s">
        <v>102</v>
      </c>
      <c r="M10" s="41" t="s">
        <v>60</v>
      </c>
      <c r="N10" s="41" t="s">
        <v>61</v>
      </c>
      <c r="O10" s="41" t="s">
        <v>103</v>
      </c>
      <c r="P10" s="41" t="s">
        <v>63</v>
      </c>
      <c r="Q10" s="41" t="s">
        <v>91</v>
      </c>
      <c r="R10" s="41">
        <v>304</v>
      </c>
      <c r="S10" s="41" t="s">
        <v>65</v>
      </c>
      <c r="T10" s="41" t="s">
        <v>93</v>
      </c>
      <c r="U10" s="41" t="s">
        <v>104</v>
      </c>
      <c r="V10" s="41" t="s">
        <v>93</v>
      </c>
      <c r="W10" s="41" t="s">
        <v>104</v>
      </c>
      <c r="X10" s="41" t="s">
        <v>93</v>
      </c>
      <c r="Y10" s="41">
        <v>1</v>
      </c>
      <c r="Z10" s="41" t="s">
        <v>69</v>
      </c>
      <c r="AA10" s="41">
        <v>5</v>
      </c>
      <c r="AB10" s="41">
        <v>0</v>
      </c>
      <c r="AC10" s="41">
        <v>8</v>
      </c>
      <c r="AD10" s="41" t="s">
        <v>110</v>
      </c>
      <c r="AE10" s="41" t="s">
        <v>115</v>
      </c>
      <c r="AF10" s="41" t="s">
        <v>116</v>
      </c>
      <c r="AI10" s="41" t="s">
        <v>81</v>
      </c>
      <c r="AK10" s="41">
        <v>1180</v>
      </c>
      <c r="AL10" s="41">
        <v>1170</v>
      </c>
      <c r="AM10" s="41">
        <v>1180</v>
      </c>
      <c r="AN10" s="41">
        <v>1170</v>
      </c>
      <c r="AO10" s="41" t="s">
        <v>95</v>
      </c>
      <c r="AP10" s="41">
        <v>0</v>
      </c>
      <c r="AQ10" s="43">
        <f t="shared" si="1"/>
        <v>1.3806</v>
      </c>
      <c r="AR10" s="41" t="s">
        <v>74</v>
      </c>
      <c r="AS10" s="41">
        <v>0</v>
      </c>
      <c r="AT10" s="41">
        <v>0</v>
      </c>
      <c r="AU10" s="41">
        <v>0</v>
      </c>
      <c r="AV10" s="41">
        <v>0</v>
      </c>
      <c r="AW10" s="41">
        <v>0</v>
      </c>
      <c r="AX10" s="41">
        <v>42156.597928240699</v>
      </c>
    </row>
    <row r="11" spans="1:50" s="44" customFormat="1" ht="11.25">
      <c r="A11" s="44" t="s">
        <v>117</v>
      </c>
      <c r="B11" s="44" t="s">
        <v>118</v>
      </c>
      <c r="C11" s="44" t="s">
        <v>119</v>
      </c>
      <c r="D11" s="44" t="s">
        <v>120</v>
      </c>
      <c r="E11" s="44" t="s">
        <v>54</v>
      </c>
      <c r="F11" s="44" t="s">
        <v>55</v>
      </c>
      <c r="H11" s="44" t="s">
        <v>55</v>
      </c>
      <c r="I11" s="44" t="s">
        <v>56</v>
      </c>
      <c r="J11" s="44" t="s">
        <v>57</v>
      </c>
      <c r="K11" s="44" t="s">
        <v>58</v>
      </c>
      <c r="L11" s="44" t="s">
        <v>88</v>
      </c>
      <c r="M11" s="44" t="s">
        <v>60</v>
      </c>
      <c r="N11" s="44" t="s">
        <v>61</v>
      </c>
      <c r="O11" s="44" t="s">
        <v>90</v>
      </c>
      <c r="P11" s="44" t="s">
        <v>63</v>
      </c>
      <c r="Q11" s="44" t="s">
        <v>91</v>
      </c>
      <c r="R11" s="44">
        <v>147</v>
      </c>
      <c r="S11" s="44" t="s">
        <v>65</v>
      </c>
      <c r="T11" s="44" t="s">
        <v>66</v>
      </c>
      <c r="U11" s="44" t="s">
        <v>67</v>
      </c>
      <c r="V11" s="44" t="s">
        <v>66</v>
      </c>
      <c r="W11" s="44" t="s">
        <v>67</v>
      </c>
      <c r="X11" s="44" t="s">
        <v>68</v>
      </c>
      <c r="Y11" s="44">
        <v>0</v>
      </c>
      <c r="Z11" s="44" t="s">
        <v>69</v>
      </c>
      <c r="AA11" s="44">
        <v>2</v>
      </c>
      <c r="AB11" s="44">
        <v>0</v>
      </c>
      <c r="AC11" s="44">
        <v>1</v>
      </c>
      <c r="AD11" s="44" t="s">
        <v>110</v>
      </c>
      <c r="AE11" s="44" t="s">
        <v>110</v>
      </c>
      <c r="AF11" s="44" t="s">
        <v>112</v>
      </c>
      <c r="AI11" s="44" t="s">
        <v>73</v>
      </c>
      <c r="AJ11" s="44" t="s">
        <v>121</v>
      </c>
      <c r="AK11" s="44">
        <v>1150</v>
      </c>
      <c r="AL11" s="44">
        <v>950</v>
      </c>
      <c r="AM11" s="44">
        <v>1150</v>
      </c>
      <c r="AN11" s="44">
        <v>950</v>
      </c>
      <c r="AO11" s="44" t="s">
        <v>95</v>
      </c>
      <c r="AP11" s="44">
        <v>0</v>
      </c>
      <c r="AQ11" s="43">
        <f t="shared" si="1"/>
        <v>1.0925</v>
      </c>
      <c r="AR11" s="44" t="s">
        <v>82</v>
      </c>
      <c r="AS11" s="44">
        <v>0</v>
      </c>
      <c r="AT11" s="44">
        <v>0</v>
      </c>
      <c r="AU11" s="44">
        <v>950</v>
      </c>
      <c r="AV11" s="44">
        <v>110</v>
      </c>
      <c r="AW11" s="44">
        <v>20</v>
      </c>
      <c r="AX11" s="44">
        <v>42157.661412037</v>
      </c>
    </row>
    <row r="12" spans="1:50" s="44" customFormat="1" ht="11.25">
      <c r="A12" s="44" t="s">
        <v>117</v>
      </c>
      <c r="B12" s="44" t="s">
        <v>118</v>
      </c>
      <c r="C12" s="44" t="s">
        <v>119</v>
      </c>
      <c r="D12" s="44" t="s">
        <v>120</v>
      </c>
      <c r="E12" s="44" t="s">
        <v>54</v>
      </c>
      <c r="F12" s="44" t="s">
        <v>55</v>
      </c>
      <c r="H12" s="44" t="s">
        <v>55</v>
      </c>
      <c r="I12" s="44" t="s">
        <v>56</v>
      </c>
      <c r="J12" s="44" t="s">
        <v>57</v>
      </c>
      <c r="K12" s="44" t="s">
        <v>58</v>
      </c>
      <c r="L12" s="44" t="s">
        <v>88</v>
      </c>
      <c r="M12" s="44" t="s">
        <v>60</v>
      </c>
      <c r="N12" s="44" t="s">
        <v>61</v>
      </c>
      <c r="O12" s="44" t="s">
        <v>90</v>
      </c>
      <c r="P12" s="44" t="s">
        <v>63</v>
      </c>
      <c r="Q12" s="44" t="s">
        <v>91</v>
      </c>
      <c r="R12" s="44">
        <v>147</v>
      </c>
      <c r="S12" s="44" t="s">
        <v>65</v>
      </c>
      <c r="T12" s="44" t="s">
        <v>66</v>
      </c>
      <c r="U12" s="44" t="s">
        <v>67</v>
      </c>
      <c r="V12" s="44" t="s">
        <v>66</v>
      </c>
      <c r="W12" s="44" t="s">
        <v>67</v>
      </c>
      <c r="X12" s="44" t="s">
        <v>68</v>
      </c>
      <c r="Y12" s="44">
        <v>0</v>
      </c>
      <c r="Z12" s="44" t="s">
        <v>69</v>
      </c>
      <c r="AA12" s="44">
        <v>2</v>
      </c>
      <c r="AB12" s="44">
        <v>0</v>
      </c>
      <c r="AC12" s="44">
        <v>1</v>
      </c>
      <c r="AD12" s="44" t="s">
        <v>78</v>
      </c>
      <c r="AE12" s="44" t="s">
        <v>78</v>
      </c>
      <c r="AF12" s="44" t="s">
        <v>80</v>
      </c>
      <c r="AI12" s="44" t="s">
        <v>81</v>
      </c>
      <c r="AJ12" s="44" t="s">
        <v>121</v>
      </c>
      <c r="AK12" s="44">
        <v>800</v>
      </c>
      <c r="AL12" s="44">
        <v>1200</v>
      </c>
      <c r="AM12" s="44">
        <v>800</v>
      </c>
      <c r="AN12" s="44">
        <v>1200</v>
      </c>
      <c r="AO12" s="44" t="s">
        <v>95</v>
      </c>
      <c r="AP12" s="44">
        <v>0</v>
      </c>
      <c r="AQ12" s="43">
        <f t="shared" si="1"/>
        <v>0.96</v>
      </c>
      <c r="AR12" s="44" t="s">
        <v>82</v>
      </c>
      <c r="AS12" s="44">
        <v>0</v>
      </c>
      <c r="AT12" s="44">
        <v>0</v>
      </c>
      <c r="AU12" s="44">
        <v>1200</v>
      </c>
      <c r="AV12" s="44">
        <v>96</v>
      </c>
      <c r="AW12" s="44">
        <v>20</v>
      </c>
      <c r="AX12" s="44">
        <v>42157.658298611103</v>
      </c>
    </row>
    <row r="13" spans="1:50" s="44" customFormat="1" ht="11.25">
      <c r="A13" s="44" t="s">
        <v>122</v>
      </c>
      <c r="B13" s="44" t="s">
        <v>123</v>
      </c>
      <c r="C13" s="44" t="s">
        <v>124</v>
      </c>
      <c r="D13" s="44" t="s">
        <v>125</v>
      </c>
      <c r="E13" s="44" t="s">
        <v>54</v>
      </c>
      <c r="F13" s="44" t="s">
        <v>55</v>
      </c>
      <c r="H13" s="44" t="s">
        <v>55</v>
      </c>
      <c r="I13" s="44" t="s">
        <v>56</v>
      </c>
      <c r="J13" s="44" t="s">
        <v>57</v>
      </c>
      <c r="K13" s="44" t="s">
        <v>58</v>
      </c>
      <c r="L13" s="44" t="s">
        <v>59</v>
      </c>
      <c r="M13" s="44" t="s">
        <v>60</v>
      </c>
      <c r="N13" s="44" t="s">
        <v>61</v>
      </c>
      <c r="O13" s="44" t="s">
        <v>62</v>
      </c>
      <c r="P13" s="44" t="s">
        <v>126</v>
      </c>
      <c r="Q13" s="44" t="s">
        <v>64</v>
      </c>
      <c r="R13" s="44">
        <v>162</v>
      </c>
      <c r="S13" s="44" t="s">
        <v>65</v>
      </c>
      <c r="T13" s="44" t="s">
        <v>66</v>
      </c>
      <c r="U13" s="44" t="s">
        <v>67</v>
      </c>
      <c r="V13" s="44" t="s">
        <v>66</v>
      </c>
      <c r="W13" s="44" t="s">
        <v>67</v>
      </c>
      <c r="X13" s="44" t="s">
        <v>68</v>
      </c>
      <c r="Y13" s="44">
        <v>0</v>
      </c>
      <c r="Z13" s="44" t="s">
        <v>69</v>
      </c>
      <c r="AA13" s="44">
        <v>2</v>
      </c>
      <c r="AB13" s="44">
        <v>0</v>
      </c>
      <c r="AC13" s="44">
        <v>3</v>
      </c>
      <c r="AD13" s="44" t="s">
        <v>70</v>
      </c>
      <c r="AE13" s="44" t="s">
        <v>127</v>
      </c>
      <c r="AF13" s="44" t="s">
        <v>72</v>
      </c>
      <c r="AI13" s="44" t="s">
        <v>73</v>
      </c>
      <c r="AK13" s="44">
        <v>600</v>
      </c>
      <c r="AL13" s="44">
        <v>2250</v>
      </c>
      <c r="AM13" s="44">
        <v>600</v>
      </c>
      <c r="AN13" s="44">
        <v>2250</v>
      </c>
      <c r="AO13" s="44">
        <v>0</v>
      </c>
      <c r="AP13" s="44">
        <v>0</v>
      </c>
      <c r="AQ13" s="43">
        <f t="shared" si="1"/>
        <v>1.35</v>
      </c>
      <c r="AR13" s="44" t="s">
        <v>74</v>
      </c>
      <c r="AS13" s="44">
        <v>0</v>
      </c>
      <c r="AT13" s="44">
        <v>0</v>
      </c>
      <c r="AU13" s="44">
        <v>0</v>
      </c>
      <c r="AV13" s="44">
        <v>0</v>
      </c>
      <c r="AW13" s="44">
        <v>0</v>
      </c>
      <c r="AX13" s="44">
        <v>42157.657615740703</v>
      </c>
    </row>
    <row r="14" spans="1:50" s="44" customFormat="1" ht="11.25">
      <c r="A14" s="44" t="s">
        <v>122</v>
      </c>
      <c r="B14" s="44" t="s">
        <v>123</v>
      </c>
      <c r="C14" s="44" t="s">
        <v>124</v>
      </c>
      <c r="D14" s="44" t="s">
        <v>125</v>
      </c>
      <c r="E14" s="44" t="s">
        <v>54</v>
      </c>
      <c r="F14" s="44" t="s">
        <v>55</v>
      </c>
      <c r="H14" s="44" t="s">
        <v>55</v>
      </c>
      <c r="I14" s="44" t="s">
        <v>56</v>
      </c>
      <c r="J14" s="44" t="s">
        <v>57</v>
      </c>
      <c r="K14" s="44" t="s">
        <v>58</v>
      </c>
      <c r="L14" s="44" t="s">
        <v>59</v>
      </c>
      <c r="M14" s="44" t="s">
        <v>60</v>
      </c>
      <c r="N14" s="44" t="s">
        <v>61</v>
      </c>
      <c r="O14" s="44" t="s">
        <v>62</v>
      </c>
      <c r="P14" s="44" t="s">
        <v>126</v>
      </c>
      <c r="Q14" s="44" t="s">
        <v>64</v>
      </c>
      <c r="R14" s="44">
        <v>162</v>
      </c>
      <c r="S14" s="44" t="s">
        <v>65</v>
      </c>
      <c r="T14" s="44" t="s">
        <v>66</v>
      </c>
      <c r="U14" s="44" t="s">
        <v>67</v>
      </c>
      <c r="V14" s="44" t="s">
        <v>66</v>
      </c>
      <c r="W14" s="44" t="s">
        <v>67</v>
      </c>
      <c r="X14" s="44" t="s">
        <v>68</v>
      </c>
      <c r="Y14" s="44">
        <v>0</v>
      </c>
      <c r="Z14" s="44" t="s">
        <v>69</v>
      </c>
      <c r="AA14" s="44">
        <v>2</v>
      </c>
      <c r="AB14" s="44">
        <v>0</v>
      </c>
      <c r="AC14" s="44">
        <v>1</v>
      </c>
      <c r="AD14" s="44" t="s">
        <v>78</v>
      </c>
      <c r="AE14" s="44" t="s">
        <v>128</v>
      </c>
      <c r="AF14" s="44" t="s">
        <v>80</v>
      </c>
      <c r="AI14" s="44" t="s">
        <v>73</v>
      </c>
      <c r="AK14" s="44">
        <v>2100</v>
      </c>
      <c r="AL14" s="44">
        <v>1400</v>
      </c>
      <c r="AM14" s="44">
        <v>2100</v>
      </c>
      <c r="AN14" s="44">
        <v>1400</v>
      </c>
      <c r="AO14" s="44">
        <v>0</v>
      </c>
      <c r="AP14" s="44">
        <v>0</v>
      </c>
      <c r="AQ14" s="43">
        <f t="shared" si="1"/>
        <v>2.94</v>
      </c>
      <c r="AR14" s="44" t="s">
        <v>82</v>
      </c>
      <c r="AS14" s="44">
        <v>0</v>
      </c>
      <c r="AT14" s="44">
        <v>0</v>
      </c>
      <c r="AU14" s="44">
        <v>0</v>
      </c>
      <c r="AV14" s="44">
        <v>0</v>
      </c>
      <c r="AW14" s="44">
        <v>0</v>
      </c>
      <c r="AX14" s="44">
        <v>42157.657500000001</v>
      </c>
    </row>
    <row r="15" spans="1:50" s="44" customFormat="1" ht="11.25">
      <c r="A15" s="44" t="s">
        <v>129</v>
      </c>
      <c r="B15" s="44" t="s">
        <v>130</v>
      </c>
      <c r="C15" s="44" t="s">
        <v>131</v>
      </c>
      <c r="D15" s="44" t="s">
        <v>132</v>
      </c>
      <c r="E15" s="44" t="s">
        <v>133</v>
      </c>
      <c r="F15" s="44" t="s">
        <v>55</v>
      </c>
      <c r="H15" s="44" t="s">
        <v>55</v>
      </c>
      <c r="I15" s="44" t="s">
        <v>56</v>
      </c>
      <c r="J15" s="44" t="s">
        <v>57</v>
      </c>
      <c r="K15" s="44" t="s">
        <v>58</v>
      </c>
      <c r="L15" s="44" t="s">
        <v>88</v>
      </c>
      <c r="M15" s="44" t="s">
        <v>60</v>
      </c>
      <c r="N15" s="44" t="s">
        <v>61</v>
      </c>
      <c r="O15" s="44" t="s">
        <v>90</v>
      </c>
      <c r="P15" s="44" t="s">
        <v>134</v>
      </c>
      <c r="Q15" s="44" t="s">
        <v>91</v>
      </c>
      <c r="R15" s="44">
        <v>116</v>
      </c>
      <c r="S15" s="44" t="s">
        <v>65</v>
      </c>
      <c r="T15" s="44" t="s">
        <v>66</v>
      </c>
      <c r="U15" s="44" t="s">
        <v>67</v>
      </c>
      <c r="V15" s="44" t="s">
        <v>66</v>
      </c>
      <c r="W15" s="44" t="s">
        <v>67</v>
      </c>
      <c r="X15" s="44" t="s">
        <v>68</v>
      </c>
      <c r="Y15" s="44">
        <v>0</v>
      </c>
      <c r="Z15" s="44" t="s">
        <v>69</v>
      </c>
      <c r="AA15" s="44">
        <v>3</v>
      </c>
      <c r="AB15" s="44">
        <v>0</v>
      </c>
      <c r="AC15" s="44">
        <v>1</v>
      </c>
      <c r="AD15" s="44" t="s">
        <v>78</v>
      </c>
      <c r="AE15" s="44" t="s">
        <v>78</v>
      </c>
      <c r="AF15" s="44" t="s">
        <v>80</v>
      </c>
      <c r="AI15" s="44" t="s">
        <v>81</v>
      </c>
      <c r="AK15" s="44">
        <v>745</v>
      </c>
      <c r="AL15" s="44">
        <v>940</v>
      </c>
      <c r="AM15" s="44">
        <v>745</v>
      </c>
      <c r="AN15" s="44">
        <v>940</v>
      </c>
      <c r="AO15" s="44">
        <v>0</v>
      </c>
      <c r="AP15" s="44">
        <v>0</v>
      </c>
      <c r="AQ15" s="43">
        <f t="shared" si="1"/>
        <v>0.70030000000000003</v>
      </c>
      <c r="AR15" s="44" t="s">
        <v>82</v>
      </c>
      <c r="AS15" s="44">
        <v>0</v>
      </c>
      <c r="AT15" s="44">
        <v>0</v>
      </c>
      <c r="AU15" s="44">
        <v>0</v>
      </c>
      <c r="AV15" s="44">
        <v>0</v>
      </c>
      <c r="AW15" s="44">
        <v>0</v>
      </c>
      <c r="AX15" s="44">
        <v>42157.6631597222</v>
      </c>
    </row>
    <row r="16" spans="1:50" s="44" customFormat="1" ht="11.25">
      <c r="A16" s="44" t="s">
        <v>129</v>
      </c>
      <c r="B16" s="44" t="s">
        <v>130</v>
      </c>
      <c r="C16" s="44" t="s">
        <v>131</v>
      </c>
      <c r="D16" s="44" t="s">
        <v>132</v>
      </c>
      <c r="E16" s="44" t="s">
        <v>133</v>
      </c>
      <c r="F16" s="44" t="s">
        <v>55</v>
      </c>
      <c r="H16" s="44" t="s">
        <v>55</v>
      </c>
      <c r="I16" s="44" t="s">
        <v>56</v>
      </c>
      <c r="J16" s="44" t="s">
        <v>57</v>
      </c>
      <c r="K16" s="44" t="s">
        <v>58</v>
      </c>
      <c r="L16" s="44" t="s">
        <v>88</v>
      </c>
      <c r="M16" s="44" t="s">
        <v>60</v>
      </c>
      <c r="N16" s="44" t="s">
        <v>61</v>
      </c>
      <c r="O16" s="44" t="s">
        <v>90</v>
      </c>
      <c r="P16" s="44" t="s">
        <v>134</v>
      </c>
      <c r="Q16" s="44" t="s">
        <v>91</v>
      </c>
      <c r="R16" s="44">
        <v>116</v>
      </c>
      <c r="S16" s="44" t="s">
        <v>65</v>
      </c>
      <c r="T16" s="44" t="s">
        <v>66</v>
      </c>
      <c r="U16" s="44" t="s">
        <v>67</v>
      </c>
      <c r="V16" s="44" t="s">
        <v>66</v>
      </c>
      <c r="W16" s="44" t="s">
        <v>67</v>
      </c>
      <c r="X16" s="44" t="s">
        <v>68</v>
      </c>
      <c r="Y16" s="44">
        <v>0</v>
      </c>
      <c r="Z16" s="44" t="s">
        <v>69</v>
      </c>
      <c r="AA16" s="44">
        <v>3</v>
      </c>
      <c r="AB16" s="44">
        <v>0</v>
      </c>
      <c r="AC16" s="44">
        <v>5</v>
      </c>
      <c r="AD16" s="44" t="s">
        <v>110</v>
      </c>
      <c r="AE16" s="44" t="s">
        <v>135</v>
      </c>
      <c r="AF16" s="44" t="s">
        <v>112</v>
      </c>
      <c r="AI16" s="44" t="s">
        <v>81</v>
      </c>
      <c r="AK16" s="44">
        <v>1150</v>
      </c>
      <c r="AL16" s="44">
        <v>950</v>
      </c>
      <c r="AM16" s="44">
        <v>1150</v>
      </c>
      <c r="AN16" s="44">
        <v>950</v>
      </c>
      <c r="AO16" s="44" t="s">
        <v>95</v>
      </c>
      <c r="AP16" s="44">
        <v>0</v>
      </c>
      <c r="AQ16" s="43">
        <f t="shared" si="1"/>
        <v>1.0925</v>
      </c>
      <c r="AR16" s="44" t="s">
        <v>82</v>
      </c>
      <c r="AS16" s="44">
        <v>0</v>
      </c>
      <c r="AT16" s="44">
        <v>0</v>
      </c>
      <c r="AU16" s="44">
        <v>0</v>
      </c>
      <c r="AV16" s="44">
        <v>0</v>
      </c>
      <c r="AW16" s="44">
        <v>0</v>
      </c>
      <c r="AX16" s="44">
        <v>42157.664583333302</v>
      </c>
    </row>
    <row r="17" spans="1:50" s="44" customFormat="1" ht="11.25">
      <c r="A17" s="44" t="s">
        <v>129</v>
      </c>
      <c r="B17" s="44" t="s">
        <v>130</v>
      </c>
      <c r="C17" s="44" t="s">
        <v>131</v>
      </c>
      <c r="D17" s="44" t="s">
        <v>132</v>
      </c>
      <c r="E17" s="44" t="s">
        <v>133</v>
      </c>
      <c r="F17" s="44" t="s">
        <v>55</v>
      </c>
      <c r="H17" s="44" t="s">
        <v>55</v>
      </c>
      <c r="I17" s="44" t="s">
        <v>56</v>
      </c>
      <c r="J17" s="44" t="s">
        <v>57</v>
      </c>
      <c r="K17" s="44" t="s">
        <v>58</v>
      </c>
      <c r="L17" s="44" t="s">
        <v>88</v>
      </c>
      <c r="M17" s="44" t="s">
        <v>60</v>
      </c>
      <c r="N17" s="44" t="s">
        <v>61</v>
      </c>
      <c r="O17" s="44" t="s">
        <v>90</v>
      </c>
      <c r="P17" s="44" t="s">
        <v>134</v>
      </c>
      <c r="Q17" s="44" t="s">
        <v>91</v>
      </c>
      <c r="R17" s="44">
        <v>116</v>
      </c>
      <c r="S17" s="44" t="s">
        <v>65</v>
      </c>
      <c r="T17" s="44" t="s">
        <v>66</v>
      </c>
      <c r="U17" s="44" t="s">
        <v>67</v>
      </c>
      <c r="V17" s="44" t="s">
        <v>66</v>
      </c>
      <c r="W17" s="44" t="s">
        <v>67</v>
      </c>
      <c r="X17" s="44" t="s">
        <v>68</v>
      </c>
      <c r="Y17" s="44">
        <v>0</v>
      </c>
      <c r="Z17" s="44" t="s">
        <v>69</v>
      </c>
      <c r="AA17" s="44">
        <v>3</v>
      </c>
      <c r="AB17" s="44">
        <v>0</v>
      </c>
      <c r="AC17" s="44">
        <v>6</v>
      </c>
      <c r="AD17" s="44" t="s">
        <v>70</v>
      </c>
      <c r="AE17" s="44" t="s">
        <v>136</v>
      </c>
      <c r="AF17" s="44" t="s">
        <v>76</v>
      </c>
      <c r="AI17" s="44" t="s">
        <v>73</v>
      </c>
      <c r="AJ17" s="44" t="s">
        <v>121</v>
      </c>
      <c r="AK17" s="44">
        <v>790</v>
      </c>
      <c r="AL17" s="44">
        <v>2150</v>
      </c>
      <c r="AM17" s="44">
        <v>790</v>
      </c>
      <c r="AN17" s="44">
        <v>2150</v>
      </c>
      <c r="AO17" s="44" t="s">
        <v>95</v>
      </c>
      <c r="AP17" s="44">
        <v>0</v>
      </c>
      <c r="AQ17" s="43">
        <f t="shared" si="1"/>
        <v>1.6984999999999999</v>
      </c>
      <c r="AR17" s="44" t="s">
        <v>82</v>
      </c>
      <c r="AS17" s="44">
        <v>0</v>
      </c>
      <c r="AT17" s="44">
        <v>0</v>
      </c>
      <c r="AU17" s="44">
        <v>790</v>
      </c>
      <c r="AV17" s="44">
        <v>16</v>
      </c>
      <c r="AW17" s="44">
        <v>20</v>
      </c>
      <c r="AX17" s="44">
        <v>42157.664953703701</v>
      </c>
    </row>
    <row r="18" spans="1:50" s="44" customFormat="1" ht="11.25">
      <c r="A18" s="44" t="s">
        <v>137</v>
      </c>
      <c r="B18" s="44" t="s">
        <v>138</v>
      </c>
      <c r="C18" s="44" t="s">
        <v>139</v>
      </c>
      <c r="D18" s="44" t="s">
        <v>140</v>
      </c>
      <c r="F18" s="44" t="s">
        <v>141</v>
      </c>
      <c r="H18" s="44" t="s">
        <v>141</v>
      </c>
      <c r="I18" s="44" t="s">
        <v>56</v>
      </c>
      <c r="J18" s="44" t="s">
        <v>57</v>
      </c>
      <c r="K18" s="44" t="s">
        <v>58</v>
      </c>
      <c r="L18" s="44" t="s">
        <v>102</v>
      </c>
      <c r="M18" s="44" t="s">
        <v>60</v>
      </c>
      <c r="N18" s="44" t="s">
        <v>61</v>
      </c>
      <c r="O18" s="44" t="s">
        <v>142</v>
      </c>
      <c r="P18" s="44" t="s">
        <v>63</v>
      </c>
      <c r="Q18" s="44" t="s">
        <v>64</v>
      </c>
      <c r="R18" s="44">
        <v>120</v>
      </c>
      <c r="S18" s="44" t="s">
        <v>65</v>
      </c>
      <c r="V18" s="44" t="s">
        <v>93</v>
      </c>
      <c r="W18" s="44" t="s">
        <v>104</v>
      </c>
      <c r="X18" s="44" t="s">
        <v>93</v>
      </c>
      <c r="Y18" s="44">
        <v>1</v>
      </c>
      <c r="Z18" s="44" t="s">
        <v>69</v>
      </c>
      <c r="AA18" s="44">
        <v>3</v>
      </c>
      <c r="AB18" s="44">
        <v>0</v>
      </c>
      <c r="AC18" s="44">
        <v>3</v>
      </c>
      <c r="AD18" s="44" t="s">
        <v>108</v>
      </c>
      <c r="AE18" s="44" t="s">
        <v>143</v>
      </c>
      <c r="AF18" s="44" t="s">
        <v>144</v>
      </c>
      <c r="AI18" s="44" t="s">
        <v>145</v>
      </c>
      <c r="AK18" s="44">
        <v>800</v>
      </c>
      <c r="AL18" s="44">
        <v>2153</v>
      </c>
      <c r="AM18" s="44">
        <v>800</v>
      </c>
      <c r="AN18" s="44">
        <v>2153</v>
      </c>
      <c r="AO18" s="44" t="s">
        <v>95</v>
      </c>
      <c r="AP18" s="44">
        <v>0</v>
      </c>
      <c r="AQ18" s="43">
        <f t="shared" si="1"/>
        <v>1.7223999999999999</v>
      </c>
      <c r="AR18" s="44" t="s">
        <v>77</v>
      </c>
      <c r="AS18" s="44">
        <v>0</v>
      </c>
      <c r="AT18" s="44">
        <v>0</v>
      </c>
      <c r="AU18" s="44">
        <v>0</v>
      </c>
      <c r="AV18" s="44">
        <v>0</v>
      </c>
      <c r="AW18" s="44">
        <v>0</v>
      </c>
      <c r="AX18" s="44">
        <v>42156.599097222199</v>
      </c>
    </row>
    <row r="19" spans="1:50" s="44" customFormat="1" ht="11.25">
      <c r="A19" s="44" t="s">
        <v>137</v>
      </c>
      <c r="B19" s="44" t="s">
        <v>138</v>
      </c>
      <c r="C19" s="44" t="s">
        <v>139</v>
      </c>
      <c r="D19" s="44" t="s">
        <v>140</v>
      </c>
      <c r="F19" s="44" t="s">
        <v>141</v>
      </c>
      <c r="H19" s="44" t="s">
        <v>141</v>
      </c>
      <c r="I19" s="44" t="s">
        <v>56</v>
      </c>
      <c r="J19" s="44" t="s">
        <v>57</v>
      </c>
      <c r="K19" s="44" t="s">
        <v>58</v>
      </c>
      <c r="L19" s="44" t="s">
        <v>102</v>
      </c>
      <c r="M19" s="44" t="s">
        <v>60</v>
      </c>
      <c r="N19" s="44" t="s">
        <v>61</v>
      </c>
      <c r="O19" s="44" t="s">
        <v>142</v>
      </c>
      <c r="P19" s="44" t="s">
        <v>63</v>
      </c>
      <c r="Q19" s="44" t="s">
        <v>64</v>
      </c>
      <c r="R19" s="44">
        <v>120</v>
      </c>
      <c r="S19" s="44" t="s">
        <v>65</v>
      </c>
      <c r="V19" s="44" t="s">
        <v>93</v>
      </c>
      <c r="W19" s="44" t="s">
        <v>104</v>
      </c>
      <c r="X19" s="44" t="s">
        <v>93</v>
      </c>
      <c r="Y19" s="44">
        <v>1</v>
      </c>
      <c r="Z19" s="44" t="s">
        <v>69</v>
      </c>
      <c r="AA19" s="44">
        <v>3</v>
      </c>
      <c r="AB19" s="44">
        <v>0</v>
      </c>
      <c r="AC19" s="44">
        <v>1</v>
      </c>
      <c r="AD19" s="44" t="s">
        <v>110</v>
      </c>
      <c r="AE19" s="44" t="s">
        <v>146</v>
      </c>
      <c r="AF19" s="44" t="s">
        <v>147</v>
      </c>
      <c r="AI19" s="44" t="s">
        <v>81</v>
      </c>
      <c r="AK19" s="44">
        <v>1200</v>
      </c>
      <c r="AL19" s="44">
        <v>1000</v>
      </c>
      <c r="AM19" s="44">
        <v>1200</v>
      </c>
      <c r="AN19" s="44">
        <v>1000</v>
      </c>
      <c r="AO19" s="44" t="s">
        <v>95</v>
      </c>
      <c r="AP19" s="44">
        <v>0</v>
      </c>
      <c r="AQ19" s="43">
        <f t="shared" si="1"/>
        <v>1.2</v>
      </c>
      <c r="AR19" s="44" t="s">
        <v>77</v>
      </c>
      <c r="AS19" s="44">
        <v>0</v>
      </c>
      <c r="AT19" s="44">
        <v>0</v>
      </c>
      <c r="AU19" s="44">
        <v>0</v>
      </c>
      <c r="AV19" s="44">
        <v>0</v>
      </c>
      <c r="AW19" s="44">
        <v>0</v>
      </c>
      <c r="AX19" s="44">
        <v>42156.598854166703</v>
      </c>
    </row>
    <row r="20" spans="1:50" s="41" customFormat="1" ht="11.25">
      <c r="A20" s="41" t="s">
        <v>137</v>
      </c>
      <c r="B20" s="41" t="s">
        <v>138</v>
      </c>
      <c r="C20" s="41" t="s">
        <v>139</v>
      </c>
      <c r="D20" s="41" t="s">
        <v>140</v>
      </c>
      <c r="F20" s="41" t="s">
        <v>141</v>
      </c>
      <c r="H20" s="41" t="s">
        <v>141</v>
      </c>
      <c r="I20" s="41" t="s">
        <v>56</v>
      </c>
      <c r="J20" s="41" t="s">
        <v>57</v>
      </c>
      <c r="K20" s="41" t="s">
        <v>58</v>
      </c>
      <c r="L20" s="41" t="s">
        <v>102</v>
      </c>
      <c r="M20" s="41" t="s">
        <v>60</v>
      </c>
      <c r="N20" s="41" t="s">
        <v>61</v>
      </c>
      <c r="O20" s="41" t="s">
        <v>142</v>
      </c>
      <c r="P20" s="41" t="s">
        <v>63</v>
      </c>
      <c r="Q20" s="41" t="s">
        <v>64</v>
      </c>
      <c r="R20" s="41">
        <v>120</v>
      </c>
      <c r="S20" s="41" t="s">
        <v>65</v>
      </c>
      <c r="V20" s="41" t="s">
        <v>93</v>
      </c>
      <c r="W20" s="41" t="s">
        <v>104</v>
      </c>
      <c r="X20" s="41" t="s">
        <v>93</v>
      </c>
      <c r="Y20" s="41">
        <v>1</v>
      </c>
      <c r="Z20" s="41" t="s">
        <v>69</v>
      </c>
      <c r="AA20" s="41">
        <v>3</v>
      </c>
      <c r="AB20" s="41">
        <v>0</v>
      </c>
      <c r="AC20" s="41">
        <v>2</v>
      </c>
      <c r="AD20" s="41" t="s">
        <v>108</v>
      </c>
      <c r="AE20" s="41" t="s">
        <v>148</v>
      </c>
      <c r="AF20" s="41" t="s">
        <v>80</v>
      </c>
      <c r="AI20" s="41" t="s">
        <v>145</v>
      </c>
      <c r="AK20" s="41">
        <v>800</v>
      </c>
      <c r="AL20" s="41">
        <v>2153</v>
      </c>
      <c r="AM20" s="41">
        <v>800</v>
      </c>
      <c r="AN20" s="41">
        <v>2153</v>
      </c>
      <c r="AO20" s="41" t="s">
        <v>95</v>
      </c>
      <c r="AP20" s="41">
        <v>0</v>
      </c>
      <c r="AQ20" s="43">
        <f t="shared" si="1"/>
        <v>1.7223999999999999</v>
      </c>
      <c r="AR20" s="41" t="s">
        <v>74</v>
      </c>
      <c r="AS20" s="41">
        <v>0</v>
      </c>
      <c r="AT20" s="41">
        <v>0</v>
      </c>
      <c r="AU20" s="41">
        <v>0</v>
      </c>
      <c r="AV20" s="41">
        <v>0</v>
      </c>
      <c r="AW20" s="41">
        <v>0</v>
      </c>
      <c r="AX20" s="41">
        <v>42156.599004629599</v>
      </c>
    </row>
    <row r="21" spans="1:50" s="41" customFormat="1" ht="11.25">
      <c r="A21" s="41" t="s">
        <v>149</v>
      </c>
      <c r="B21" s="41" t="s">
        <v>150</v>
      </c>
      <c r="C21" s="41" t="s">
        <v>151</v>
      </c>
      <c r="D21" s="41" t="s">
        <v>152</v>
      </c>
      <c r="E21" s="41" t="s">
        <v>54</v>
      </c>
      <c r="F21" s="41" t="s">
        <v>55</v>
      </c>
      <c r="G21" s="41" t="s">
        <v>153</v>
      </c>
      <c r="H21" s="41" t="s">
        <v>55</v>
      </c>
      <c r="I21" s="41" t="s">
        <v>56</v>
      </c>
      <c r="J21" s="41" t="s">
        <v>57</v>
      </c>
      <c r="K21" s="41" t="s">
        <v>58</v>
      </c>
      <c r="L21" s="41" t="s">
        <v>102</v>
      </c>
      <c r="M21" s="41" t="s">
        <v>154</v>
      </c>
      <c r="N21" s="41" t="s">
        <v>61</v>
      </c>
      <c r="O21" s="41" t="s">
        <v>62</v>
      </c>
      <c r="P21" s="41" t="s">
        <v>63</v>
      </c>
      <c r="Q21" s="41" t="s">
        <v>91</v>
      </c>
      <c r="R21" s="41">
        <v>96</v>
      </c>
      <c r="S21" s="41" t="s">
        <v>155</v>
      </c>
      <c r="T21" s="41" t="s">
        <v>93</v>
      </c>
      <c r="U21" s="41" t="s">
        <v>104</v>
      </c>
      <c r="V21" s="41" t="s">
        <v>93</v>
      </c>
      <c r="W21" s="41" t="s">
        <v>104</v>
      </c>
      <c r="X21" s="41" t="s">
        <v>156</v>
      </c>
      <c r="Y21" s="41">
        <v>1</v>
      </c>
      <c r="Z21" s="41" t="s">
        <v>69</v>
      </c>
      <c r="AA21" s="41">
        <v>6</v>
      </c>
      <c r="AB21" s="41">
        <v>0</v>
      </c>
      <c r="AC21" s="41">
        <v>5</v>
      </c>
      <c r="AD21" s="41" t="s">
        <v>105</v>
      </c>
      <c r="AE21" s="41" t="s">
        <v>157</v>
      </c>
      <c r="AF21" s="41" t="s">
        <v>76</v>
      </c>
      <c r="AI21" s="41" t="s">
        <v>81</v>
      </c>
      <c r="AK21" s="41">
        <v>1190</v>
      </c>
      <c r="AL21" s="41">
        <v>1080</v>
      </c>
      <c r="AM21" s="41">
        <v>1170</v>
      </c>
      <c r="AN21" s="41">
        <v>1060</v>
      </c>
      <c r="AO21" s="41" t="s">
        <v>95</v>
      </c>
      <c r="AP21" s="41">
        <v>0</v>
      </c>
      <c r="AQ21" s="43">
        <f t="shared" si="1"/>
        <v>1.2851999999999999</v>
      </c>
      <c r="AR21" s="41" t="s">
        <v>77</v>
      </c>
      <c r="AS21" s="41">
        <v>0</v>
      </c>
      <c r="AT21" s="41">
        <v>0</v>
      </c>
      <c r="AU21" s="41">
        <v>0</v>
      </c>
      <c r="AV21" s="41">
        <v>0</v>
      </c>
      <c r="AW21" s="41">
        <v>0</v>
      </c>
      <c r="AX21" s="41">
        <v>42156.603275463</v>
      </c>
    </row>
    <row r="22" spans="1:50" s="41" customFormat="1" ht="11.25">
      <c r="A22" s="41" t="s">
        <v>149</v>
      </c>
      <c r="B22" s="41" t="s">
        <v>150</v>
      </c>
      <c r="C22" s="41" t="s">
        <v>151</v>
      </c>
      <c r="D22" s="41" t="s">
        <v>152</v>
      </c>
      <c r="E22" s="41" t="s">
        <v>54</v>
      </c>
      <c r="F22" s="41" t="s">
        <v>55</v>
      </c>
      <c r="G22" s="41" t="s">
        <v>153</v>
      </c>
      <c r="H22" s="41" t="s">
        <v>55</v>
      </c>
      <c r="I22" s="41" t="s">
        <v>56</v>
      </c>
      <c r="J22" s="41" t="s">
        <v>57</v>
      </c>
      <c r="K22" s="41" t="s">
        <v>58</v>
      </c>
      <c r="L22" s="41" t="s">
        <v>102</v>
      </c>
      <c r="M22" s="41" t="s">
        <v>154</v>
      </c>
      <c r="N22" s="41" t="s">
        <v>61</v>
      </c>
      <c r="O22" s="41" t="s">
        <v>62</v>
      </c>
      <c r="P22" s="41" t="s">
        <v>63</v>
      </c>
      <c r="Q22" s="41" t="s">
        <v>91</v>
      </c>
      <c r="R22" s="41">
        <v>96</v>
      </c>
      <c r="S22" s="41" t="s">
        <v>155</v>
      </c>
      <c r="T22" s="41" t="s">
        <v>93</v>
      </c>
      <c r="U22" s="41" t="s">
        <v>104</v>
      </c>
      <c r="V22" s="41" t="s">
        <v>93</v>
      </c>
      <c r="W22" s="41" t="s">
        <v>104</v>
      </c>
      <c r="X22" s="41" t="s">
        <v>156</v>
      </c>
      <c r="Y22" s="41">
        <v>1</v>
      </c>
      <c r="Z22" s="41" t="s">
        <v>69</v>
      </c>
      <c r="AA22" s="41">
        <v>6</v>
      </c>
      <c r="AB22" s="41">
        <v>0</v>
      </c>
      <c r="AC22" s="41">
        <v>2</v>
      </c>
      <c r="AD22" s="41" t="s">
        <v>110</v>
      </c>
      <c r="AE22" s="41" t="s">
        <v>110</v>
      </c>
      <c r="AF22" s="41" t="s">
        <v>112</v>
      </c>
      <c r="AI22" s="41" t="s">
        <v>81</v>
      </c>
      <c r="AK22" s="41">
        <v>1190</v>
      </c>
      <c r="AL22" s="41">
        <v>1170</v>
      </c>
      <c r="AM22" s="41">
        <v>1170</v>
      </c>
      <c r="AN22" s="41">
        <v>1150</v>
      </c>
      <c r="AO22" s="41" t="s">
        <v>95</v>
      </c>
      <c r="AP22" s="41">
        <v>0</v>
      </c>
      <c r="AQ22" s="43">
        <f t="shared" si="1"/>
        <v>1.3923000000000001</v>
      </c>
      <c r="AR22" s="41" t="s">
        <v>82</v>
      </c>
      <c r="AS22" s="41">
        <v>0</v>
      </c>
      <c r="AT22" s="41">
        <v>0</v>
      </c>
      <c r="AU22" s="41">
        <v>0</v>
      </c>
      <c r="AV22" s="41">
        <v>0</v>
      </c>
      <c r="AW22" s="41">
        <v>0</v>
      </c>
      <c r="AX22" s="41">
        <v>42156.602893518502</v>
      </c>
    </row>
    <row r="23" spans="1:50" s="41" customFormat="1" ht="11.25">
      <c r="A23" s="41" t="s">
        <v>149</v>
      </c>
      <c r="B23" s="41" t="s">
        <v>150</v>
      </c>
      <c r="C23" s="41" t="s">
        <v>151</v>
      </c>
      <c r="D23" s="41" t="s">
        <v>152</v>
      </c>
      <c r="E23" s="41" t="s">
        <v>54</v>
      </c>
      <c r="F23" s="41" t="s">
        <v>55</v>
      </c>
      <c r="G23" s="41" t="s">
        <v>153</v>
      </c>
      <c r="H23" s="41" t="s">
        <v>55</v>
      </c>
      <c r="I23" s="41" t="s">
        <v>56</v>
      </c>
      <c r="J23" s="41" t="s">
        <v>57</v>
      </c>
      <c r="K23" s="41" t="s">
        <v>58</v>
      </c>
      <c r="L23" s="41" t="s">
        <v>102</v>
      </c>
      <c r="M23" s="41" t="s">
        <v>154</v>
      </c>
      <c r="N23" s="41" t="s">
        <v>61</v>
      </c>
      <c r="O23" s="41" t="s">
        <v>62</v>
      </c>
      <c r="P23" s="41" t="s">
        <v>63</v>
      </c>
      <c r="Q23" s="41" t="s">
        <v>91</v>
      </c>
      <c r="R23" s="41">
        <v>96</v>
      </c>
      <c r="S23" s="41" t="s">
        <v>155</v>
      </c>
      <c r="T23" s="41" t="s">
        <v>93</v>
      </c>
      <c r="U23" s="41" t="s">
        <v>104</v>
      </c>
      <c r="V23" s="41" t="s">
        <v>93</v>
      </c>
      <c r="W23" s="41" t="s">
        <v>104</v>
      </c>
      <c r="X23" s="41" t="s">
        <v>156</v>
      </c>
      <c r="Y23" s="41">
        <v>1</v>
      </c>
      <c r="Z23" s="41" t="s">
        <v>69</v>
      </c>
      <c r="AA23" s="41">
        <v>6</v>
      </c>
      <c r="AB23" s="41">
        <v>0</v>
      </c>
      <c r="AC23" s="41">
        <v>1</v>
      </c>
      <c r="AD23" s="41" t="s">
        <v>108</v>
      </c>
      <c r="AE23" s="41" t="s">
        <v>108</v>
      </c>
      <c r="AF23" s="41" t="s">
        <v>147</v>
      </c>
      <c r="AI23" s="41" t="s">
        <v>158</v>
      </c>
      <c r="AK23" s="41">
        <v>1770</v>
      </c>
      <c r="AL23" s="41">
        <v>2680</v>
      </c>
      <c r="AM23" s="41">
        <v>1720</v>
      </c>
      <c r="AN23" s="41">
        <v>2630</v>
      </c>
      <c r="AO23" s="41" t="s">
        <v>95</v>
      </c>
      <c r="AP23" s="41">
        <v>0</v>
      </c>
      <c r="AQ23" s="43">
        <f t="shared" si="1"/>
        <v>4.7435999999999998</v>
      </c>
      <c r="AR23" s="41" t="s">
        <v>82</v>
      </c>
      <c r="AS23" s="41">
        <v>0</v>
      </c>
      <c r="AT23" s="41">
        <v>0</v>
      </c>
      <c r="AU23" s="41">
        <v>0</v>
      </c>
      <c r="AV23" s="41">
        <v>0</v>
      </c>
      <c r="AW23" s="41">
        <v>0</v>
      </c>
      <c r="AX23" s="41">
        <v>42156.6027777778</v>
      </c>
    </row>
    <row r="24" spans="1:50" s="41" customFormat="1" ht="11.25">
      <c r="A24" s="41" t="s">
        <v>149</v>
      </c>
      <c r="B24" s="41" t="s">
        <v>150</v>
      </c>
      <c r="C24" s="41" t="s">
        <v>151</v>
      </c>
      <c r="D24" s="41" t="s">
        <v>152</v>
      </c>
      <c r="E24" s="41" t="s">
        <v>54</v>
      </c>
      <c r="F24" s="41" t="s">
        <v>55</v>
      </c>
      <c r="G24" s="41" t="s">
        <v>153</v>
      </c>
      <c r="H24" s="41" t="s">
        <v>55</v>
      </c>
      <c r="I24" s="41" t="s">
        <v>56</v>
      </c>
      <c r="J24" s="41" t="s">
        <v>57</v>
      </c>
      <c r="K24" s="41" t="s">
        <v>58</v>
      </c>
      <c r="L24" s="41" t="s">
        <v>102</v>
      </c>
      <c r="M24" s="41" t="s">
        <v>154</v>
      </c>
      <c r="N24" s="41" t="s">
        <v>61</v>
      </c>
      <c r="O24" s="41" t="s">
        <v>62</v>
      </c>
      <c r="P24" s="41" t="s">
        <v>63</v>
      </c>
      <c r="Q24" s="41" t="s">
        <v>91</v>
      </c>
      <c r="R24" s="41">
        <v>96</v>
      </c>
      <c r="S24" s="41" t="s">
        <v>155</v>
      </c>
      <c r="T24" s="41" t="s">
        <v>93</v>
      </c>
      <c r="U24" s="41" t="s">
        <v>104</v>
      </c>
      <c r="V24" s="41" t="s">
        <v>93</v>
      </c>
      <c r="W24" s="41" t="s">
        <v>104</v>
      </c>
      <c r="X24" s="41" t="s">
        <v>156</v>
      </c>
      <c r="Y24" s="41">
        <v>1</v>
      </c>
      <c r="Z24" s="41" t="s">
        <v>69</v>
      </c>
      <c r="AA24" s="41">
        <v>6</v>
      </c>
      <c r="AB24" s="41">
        <v>0</v>
      </c>
      <c r="AC24" s="41">
        <v>3</v>
      </c>
      <c r="AD24" s="41" t="s">
        <v>78</v>
      </c>
      <c r="AE24" s="41" t="s">
        <v>78</v>
      </c>
      <c r="AF24" s="41" t="s">
        <v>144</v>
      </c>
      <c r="AI24" s="41" t="s">
        <v>73</v>
      </c>
      <c r="AK24" s="41">
        <v>1700</v>
      </c>
      <c r="AL24" s="41">
        <v>1200</v>
      </c>
      <c r="AM24" s="41">
        <v>1660</v>
      </c>
      <c r="AN24" s="41">
        <v>1160</v>
      </c>
      <c r="AO24" s="41" t="s">
        <v>95</v>
      </c>
      <c r="AP24" s="41">
        <v>0</v>
      </c>
      <c r="AQ24" s="43">
        <f t="shared" si="1"/>
        <v>2.04</v>
      </c>
      <c r="AR24" s="41" t="s">
        <v>82</v>
      </c>
      <c r="AS24" s="41">
        <v>0</v>
      </c>
      <c r="AT24" s="41">
        <v>0</v>
      </c>
      <c r="AU24" s="41">
        <v>0</v>
      </c>
      <c r="AV24" s="41">
        <v>0</v>
      </c>
      <c r="AW24" s="41">
        <v>0</v>
      </c>
      <c r="AX24" s="41">
        <v>42156.602986111102</v>
      </c>
    </row>
    <row r="25" spans="1:50" s="41" customFormat="1" ht="11.25">
      <c r="A25" s="41" t="s">
        <v>149</v>
      </c>
      <c r="B25" s="41" t="s">
        <v>150</v>
      </c>
      <c r="C25" s="41" t="s">
        <v>151</v>
      </c>
      <c r="D25" s="41" t="s">
        <v>152</v>
      </c>
      <c r="E25" s="41" t="s">
        <v>54</v>
      </c>
      <c r="F25" s="41" t="s">
        <v>55</v>
      </c>
      <c r="G25" s="41" t="s">
        <v>153</v>
      </c>
      <c r="H25" s="41" t="s">
        <v>55</v>
      </c>
      <c r="I25" s="41" t="s">
        <v>56</v>
      </c>
      <c r="J25" s="41" t="s">
        <v>57</v>
      </c>
      <c r="K25" s="41" t="s">
        <v>58</v>
      </c>
      <c r="L25" s="41" t="s">
        <v>102</v>
      </c>
      <c r="M25" s="41" t="s">
        <v>154</v>
      </c>
      <c r="N25" s="41" t="s">
        <v>61</v>
      </c>
      <c r="O25" s="41" t="s">
        <v>62</v>
      </c>
      <c r="P25" s="41" t="s">
        <v>63</v>
      </c>
      <c r="Q25" s="41" t="s">
        <v>91</v>
      </c>
      <c r="R25" s="41">
        <v>96</v>
      </c>
      <c r="S25" s="41" t="s">
        <v>155</v>
      </c>
      <c r="T25" s="41" t="s">
        <v>93</v>
      </c>
      <c r="U25" s="41" t="s">
        <v>104</v>
      </c>
      <c r="V25" s="41" t="s">
        <v>93</v>
      </c>
      <c r="W25" s="41" t="s">
        <v>104</v>
      </c>
      <c r="X25" s="41" t="s">
        <v>156</v>
      </c>
      <c r="Y25" s="41">
        <v>1</v>
      </c>
      <c r="Z25" s="41" t="s">
        <v>69</v>
      </c>
      <c r="AA25" s="41">
        <v>6</v>
      </c>
      <c r="AB25" s="41">
        <v>0</v>
      </c>
      <c r="AC25" s="41">
        <v>4</v>
      </c>
      <c r="AD25" s="41" t="s">
        <v>105</v>
      </c>
      <c r="AE25" s="41" t="s">
        <v>157</v>
      </c>
      <c r="AF25" s="41" t="s">
        <v>144</v>
      </c>
      <c r="AI25" s="41" t="s">
        <v>81</v>
      </c>
      <c r="AK25" s="41">
        <v>1190</v>
      </c>
      <c r="AL25" s="41">
        <v>1080</v>
      </c>
      <c r="AM25" s="41">
        <v>1170</v>
      </c>
      <c r="AN25" s="41">
        <v>1060</v>
      </c>
      <c r="AO25" s="41" t="s">
        <v>95</v>
      </c>
      <c r="AP25" s="41">
        <v>0</v>
      </c>
      <c r="AQ25" s="43">
        <f t="shared" si="1"/>
        <v>1.2851999999999999</v>
      </c>
      <c r="AR25" s="41" t="s">
        <v>77</v>
      </c>
      <c r="AS25" s="41">
        <v>0</v>
      </c>
      <c r="AT25" s="41">
        <v>0</v>
      </c>
      <c r="AU25" s="41">
        <v>0</v>
      </c>
      <c r="AV25" s="41">
        <v>0</v>
      </c>
      <c r="AW25" s="41">
        <v>0</v>
      </c>
      <c r="AX25" s="41">
        <v>42156.603113425903</v>
      </c>
    </row>
    <row r="26" spans="1:50" s="41" customFormat="1" ht="11.25">
      <c r="A26" s="41" t="s">
        <v>149</v>
      </c>
      <c r="B26" s="41" t="s">
        <v>150</v>
      </c>
      <c r="C26" s="41" t="s">
        <v>151</v>
      </c>
      <c r="D26" s="41" t="s">
        <v>152</v>
      </c>
      <c r="E26" s="41" t="s">
        <v>54</v>
      </c>
      <c r="F26" s="41" t="s">
        <v>55</v>
      </c>
      <c r="G26" s="41" t="s">
        <v>153</v>
      </c>
      <c r="H26" s="41" t="s">
        <v>55</v>
      </c>
      <c r="I26" s="41" t="s">
        <v>56</v>
      </c>
      <c r="J26" s="41" t="s">
        <v>57</v>
      </c>
      <c r="K26" s="41" t="s">
        <v>58</v>
      </c>
      <c r="L26" s="41" t="s">
        <v>102</v>
      </c>
      <c r="M26" s="41" t="s">
        <v>154</v>
      </c>
      <c r="N26" s="41" t="s">
        <v>61</v>
      </c>
      <c r="O26" s="41" t="s">
        <v>62</v>
      </c>
      <c r="P26" s="41" t="s">
        <v>63</v>
      </c>
      <c r="Q26" s="41" t="s">
        <v>91</v>
      </c>
      <c r="R26" s="41">
        <v>96</v>
      </c>
      <c r="S26" s="41" t="s">
        <v>155</v>
      </c>
      <c r="T26" s="41" t="s">
        <v>93</v>
      </c>
      <c r="U26" s="41" t="s">
        <v>104</v>
      </c>
      <c r="V26" s="41" t="s">
        <v>93</v>
      </c>
      <c r="W26" s="41" t="s">
        <v>104</v>
      </c>
      <c r="X26" s="41" t="s">
        <v>156</v>
      </c>
      <c r="Y26" s="41">
        <v>1</v>
      </c>
      <c r="Z26" s="41" t="s">
        <v>69</v>
      </c>
      <c r="AA26" s="41">
        <v>6</v>
      </c>
      <c r="AB26" s="41">
        <v>0</v>
      </c>
      <c r="AC26" s="41">
        <v>6</v>
      </c>
      <c r="AD26" s="41" t="s">
        <v>105</v>
      </c>
      <c r="AE26" s="41" t="s">
        <v>159</v>
      </c>
      <c r="AF26" s="41" t="s">
        <v>72</v>
      </c>
      <c r="AI26" s="41" t="s">
        <v>81</v>
      </c>
      <c r="AK26" s="41">
        <v>1190</v>
      </c>
      <c r="AL26" s="41">
        <v>1080</v>
      </c>
      <c r="AM26" s="41">
        <v>1170</v>
      </c>
      <c r="AN26" s="41">
        <v>1060</v>
      </c>
      <c r="AO26" s="41" t="s">
        <v>95</v>
      </c>
      <c r="AP26" s="41">
        <v>0</v>
      </c>
      <c r="AQ26" s="43">
        <f t="shared" si="1"/>
        <v>1.2851999999999999</v>
      </c>
      <c r="AR26" s="41" t="s">
        <v>74</v>
      </c>
      <c r="AS26" s="41">
        <v>0</v>
      </c>
      <c r="AT26" s="41">
        <v>0</v>
      </c>
      <c r="AU26" s="41">
        <v>0</v>
      </c>
      <c r="AV26" s="41">
        <v>0</v>
      </c>
      <c r="AW26" s="41">
        <v>0</v>
      </c>
      <c r="AX26" s="41">
        <v>42156.603368055599</v>
      </c>
    </row>
    <row r="27" spans="1:50" s="41" customFormat="1" ht="11.25">
      <c r="A27" s="41" t="s">
        <v>160</v>
      </c>
      <c r="B27" s="41" t="s">
        <v>161</v>
      </c>
      <c r="C27" s="41" t="s">
        <v>162</v>
      </c>
      <c r="D27" s="41" t="s">
        <v>163</v>
      </c>
      <c r="E27" s="41" t="s">
        <v>100</v>
      </c>
      <c r="F27" s="41" t="s">
        <v>101</v>
      </c>
      <c r="H27" s="41" t="s">
        <v>101</v>
      </c>
      <c r="I27" s="41" t="s">
        <v>56</v>
      </c>
      <c r="J27" s="41" t="s">
        <v>57</v>
      </c>
      <c r="K27" s="41" t="s">
        <v>58</v>
      </c>
      <c r="L27" s="41" t="s">
        <v>102</v>
      </c>
      <c r="M27" s="41" t="s">
        <v>60</v>
      </c>
      <c r="N27" s="41" t="s">
        <v>61</v>
      </c>
      <c r="O27" s="41" t="s">
        <v>103</v>
      </c>
      <c r="P27" s="41" t="s">
        <v>63</v>
      </c>
      <c r="Q27" s="41" t="s">
        <v>91</v>
      </c>
      <c r="R27" s="41">
        <v>120</v>
      </c>
      <c r="S27" s="41" t="s">
        <v>65</v>
      </c>
      <c r="T27" s="41" t="s">
        <v>93</v>
      </c>
      <c r="U27" s="41" t="s">
        <v>104</v>
      </c>
      <c r="V27" s="41" t="s">
        <v>93</v>
      </c>
      <c r="W27" s="41" t="s">
        <v>104</v>
      </c>
      <c r="X27" s="41" t="s">
        <v>93</v>
      </c>
      <c r="Y27" s="41">
        <v>1</v>
      </c>
      <c r="Z27" s="41" t="s">
        <v>69</v>
      </c>
      <c r="AA27" s="41">
        <v>3</v>
      </c>
      <c r="AB27" s="41">
        <v>0</v>
      </c>
      <c r="AC27" s="41">
        <v>12</v>
      </c>
      <c r="AD27" s="41" t="s">
        <v>105</v>
      </c>
      <c r="AE27" s="41" t="s">
        <v>164</v>
      </c>
      <c r="AF27" s="41" t="s">
        <v>114</v>
      </c>
      <c r="AI27" s="41" t="s">
        <v>73</v>
      </c>
      <c r="AK27" s="41">
        <v>600</v>
      </c>
      <c r="AL27" s="41">
        <v>1000</v>
      </c>
      <c r="AM27" s="41">
        <v>600</v>
      </c>
      <c r="AN27" s="41">
        <v>1000</v>
      </c>
      <c r="AO27" s="41" t="s">
        <v>95</v>
      </c>
      <c r="AP27" s="41">
        <v>0</v>
      </c>
      <c r="AQ27" s="43">
        <f t="shared" si="1"/>
        <v>0.6</v>
      </c>
      <c r="AR27" s="41" t="s">
        <v>77</v>
      </c>
      <c r="AS27" s="41">
        <v>0</v>
      </c>
      <c r="AT27" s="41">
        <v>0</v>
      </c>
      <c r="AU27" s="41">
        <v>0</v>
      </c>
      <c r="AV27" s="41">
        <v>0</v>
      </c>
      <c r="AW27" s="41">
        <v>0</v>
      </c>
      <c r="AX27" s="41">
        <v>42156.599722222199</v>
      </c>
    </row>
    <row r="28" spans="1:50" s="41" customFormat="1" ht="11.25">
      <c r="A28" s="41" t="s">
        <v>160</v>
      </c>
      <c r="B28" s="41" t="s">
        <v>161</v>
      </c>
      <c r="C28" s="41" t="s">
        <v>162</v>
      </c>
      <c r="D28" s="41" t="s">
        <v>163</v>
      </c>
      <c r="E28" s="41" t="s">
        <v>100</v>
      </c>
      <c r="F28" s="41" t="s">
        <v>101</v>
      </c>
      <c r="H28" s="41" t="s">
        <v>101</v>
      </c>
      <c r="I28" s="41" t="s">
        <v>56</v>
      </c>
      <c r="J28" s="41" t="s">
        <v>57</v>
      </c>
      <c r="K28" s="41" t="s">
        <v>58</v>
      </c>
      <c r="L28" s="41" t="s">
        <v>102</v>
      </c>
      <c r="M28" s="41" t="s">
        <v>60</v>
      </c>
      <c r="N28" s="41" t="s">
        <v>61</v>
      </c>
      <c r="O28" s="41" t="s">
        <v>103</v>
      </c>
      <c r="P28" s="41" t="s">
        <v>63</v>
      </c>
      <c r="Q28" s="41" t="s">
        <v>91</v>
      </c>
      <c r="R28" s="41">
        <v>120</v>
      </c>
      <c r="S28" s="41" t="s">
        <v>65</v>
      </c>
      <c r="T28" s="41" t="s">
        <v>93</v>
      </c>
      <c r="U28" s="41" t="s">
        <v>104</v>
      </c>
      <c r="V28" s="41" t="s">
        <v>93</v>
      </c>
      <c r="W28" s="41" t="s">
        <v>104</v>
      </c>
      <c r="X28" s="41" t="s">
        <v>93</v>
      </c>
      <c r="Y28" s="41">
        <v>1</v>
      </c>
      <c r="Z28" s="41" t="s">
        <v>69</v>
      </c>
      <c r="AA28" s="41">
        <v>3</v>
      </c>
      <c r="AB28" s="41">
        <v>0</v>
      </c>
      <c r="AC28" s="41">
        <v>16</v>
      </c>
      <c r="AD28" s="41" t="s">
        <v>105</v>
      </c>
      <c r="AE28" s="41" t="s">
        <v>165</v>
      </c>
      <c r="AF28" s="41" t="s">
        <v>166</v>
      </c>
      <c r="AI28" s="41" t="s">
        <v>73</v>
      </c>
      <c r="AJ28" s="41" t="s">
        <v>167</v>
      </c>
      <c r="AK28" s="41">
        <v>800</v>
      </c>
      <c r="AL28" s="41">
        <v>1170</v>
      </c>
      <c r="AM28" s="41">
        <v>800</v>
      </c>
      <c r="AN28" s="41">
        <v>1170</v>
      </c>
      <c r="AO28" s="41" t="s">
        <v>95</v>
      </c>
      <c r="AP28" s="41">
        <v>0</v>
      </c>
      <c r="AQ28" s="43">
        <f t="shared" si="1"/>
        <v>0.93600000000000005</v>
      </c>
      <c r="AR28" s="41" t="s">
        <v>77</v>
      </c>
      <c r="AS28" s="41">
        <v>0</v>
      </c>
      <c r="AT28" s="41">
        <v>0</v>
      </c>
      <c r="AU28" s="41">
        <v>0</v>
      </c>
      <c r="AV28" s="41">
        <v>0</v>
      </c>
      <c r="AW28" s="41">
        <v>0</v>
      </c>
      <c r="AX28" s="41">
        <v>42156.600057870397</v>
      </c>
    </row>
    <row r="29" spans="1:50" s="41" customFormat="1" ht="11.25">
      <c r="A29" s="41" t="s">
        <v>160</v>
      </c>
      <c r="B29" s="41" t="s">
        <v>161</v>
      </c>
      <c r="C29" s="41" t="s">
        <v>162</v>
      </c>
      <c r="D29" s="41" t="s">
        <v>163</v>
      </c>
      <c r="E29" s="41" t="s">
        <v>100</v>
      </c>
      <c r="F29" s="41" t="s">
        <v>101</v>
      </c>
      <c r="H29" s="41" t="s">
        <v>101</v>
      </c>
      <c r="I29" s="41" t="s">
        <v>56</v>
      </c>
      <c r="J29" s="41" t="s">
        <v>57</v>
      </c>
      <c r="K29" s="41" t="s">
        <v>58</v>
      </c>
      <c r="L29" s="41" t="s">
        <v>102</v>
      </c>
      <c r="M29" s="41" t="s">
        <v>60</v>
      </c>
      <c r="N29" s="41" t="s">
        <v>61</v>
      </c>
      <c r="O29" s="41" t="s">
        <v>103</v>
      </c>
      <c r="P29" s="41" t="s">
        <v>63</v>
      </c>
      <c r="Q29" s="41" t="s">
        <v>91</v>
      </c>
      <c r="R29" s="41">
        <v>120</v>
      </c>
      <c r="S29" s="41" t="s">
        <v>65</v>
      </c>
      <c r="T29" s="41" t="s">
        <v>93</v>
      </c>
      <c r="U29" s="41" t="s">
        <v>104</v>
      </c>
      <c r="V29" s="41" t="s">
        <v>93</v>
      </c>
      <c r="W29" s="41" t="s">
        <v>104</v>
      </c>
      <c r="X29" s="41" t="s">
        <v>93</v>
      </c>
      <c r="Y29" s="41">
        <v>1</v>
      </c>
      <c r="Z29" s="41" t="s">
        <v>69</v>
      </c>
      <c r="AA29" s="41">
        <v>3</v>
      </c>
      <c r="AB29" s="41">
        <v>0</v>
      </c>
      <c r="AC29" s="41">
        <v>13</v>
      </c>
      <c r="AD29" s="41" t="s">
        <v>70</v>
      </c>
      <c r="AE29" s="41" t="s">
        <v>168</v>
      </c>
      <c r="AF29" s="41" t="s">
        <v>144</v>
      </c>
      <c r="AI29" s="41" t="s">
        <v>73</v>
      </c>
      <c r="AK29" s="41">
        <v>600</v>
      </c>
      <c r="AL29" s="41">
        <v>1000</v>
      </c>
      <c r="AM29" s="41">
        <v>600</v>
      </c>
      <c r="AN29" s="41">
        <v>1000</v>
      </c>
      <c r="AO29" s="41" t="s">
        <v>95</v>
      </c>
      <c r="AP29" s="41">
        <v>0</v>
      </c>
      <c r="AQ29" s="43">
        <f t="shared" si="1"/>
        <v>0.6</v>
      </c>
      <c r="AR29" s="41" t="s">
        <v>77</v>
      </c>
      <c r="AS29" s="41">
        <v>0</v>
      </c>
      <c r="AT29" s="41">
        <v>0</v>
      </c>
      <c r="AU29" s="41">
        <v>0</v>
      </c>
      <c r="AV29" s="41">
        <v>0</v>
      </c>
      <c r="AW29" s="41">
        <v>0</v>
      </c>
      <c r="AX29" s="41">
        <v>42156.599965277797</v>
      </c>
    </row>
    <row r="30" spans="1:50" s="41" customFormat="1" ht="11.25">
      <c r="A30" s="41" t="s">
        <v>160</v>
      </c>
      <c r="B30" s="41" t="s">
        <v>161</v>
      </c>
      <c r="C30" s="41" t="s">
        <v>162</v>
      </c>
      <c r="D30" s="41" t="s">
        <v>163</v>
      </c>
      <c r="E30" s="41" t="s">
        <v>100</v>
      </c>
      <c r="F30" s="41" t="s">
        <v>101</v>
      </c>
      <c r="H30" s="41" t="s">
        <v>101</v>
      </c>
      <c r="I30" s="41" t="s">
        <v>56</v>
      </c>
      <c r="J30" s="41" t="s">
        <v>57</v>
      </c>
      <c r="K30" s="41" t="s">
        <v>58</v>
      </c>
      <c r="L30" s="41" t="s">
        <v>102</v>
      </c>
      <c r="M30" s="41" t="s">
        <v>60</v>
      </c>
      <c r="N30" s="41" t="s">
        <v>61</v>
      </c>
      <c r="O30" s="41" t="s">
        <v>103</v>
      </c>
      <c r="P30" s="41" t="s">
        <v>63</v>
      </c>
      <c r="Q30" s="41" t="s">
        <v>91</v>
      </c>
      <c r="R30" s="41">
        <v>120</v>
      </c>
      <c r="S30" s="41" t="s">
        <v>65</v>
      </c>
      <c r="T30" s="41" t="s">
        <v>93</v>
      </c>
      <c r="U30" s="41" t="s">
        <v>104</v>
      </c>
      <c r="V30" s="41" t="s">
        <v>93</v>
      </c>
      <c r="W30" s="41" t="s">
        <v>104</v>
      </c>
      <c r="X30" s="41" t="s">
        <v>93</v>
      </c>
      <c r="Y30" s="41">
        <v>1</v>
      </c>
      <c r="Z30" s="41" t="s">
        <v>69</v>
      </c>
      <c r="AA30" s="41">
        <v>3</v>
      </c>
      <c r="AB30" s="41">
        <v>0</v>
      </c>
      <c r="AC30" s="41">
        <v>13</v>
      </c>
      <c r="AD30" s="41" t="s">
        <v>70</v>
      </c>
      <c r="AF30" s="41" t="s">
        <v>147</v>
      </c>
      <c r="AI30" s="41" t="s">
        <v>73</v>
      </c>
      <c r="AK30" s="41">
        <v>800</v>
      </c>
      <c r="AL30" s="41">
        <v>1800</v>
      </c>
      <c r="AQ30" s="43">
        <f t="shared" si="1"/>
        <v>1.44</v>
      </c>
    </row>
    <row r="31" spans="1:50" s="41" customFormat="1" ht="11.25">
      <c r="A31" s="41" t="s">
        <v>169</v>
      </c>
      <c r="B31" s="41" t="s">
        <v>170</v>
      </c>
      <c r="C31" s="41" t="s">
        <v>170</v>
      </c>
      <c r="D31" s="41" t="s">
        <v>171</v>
      </c>
      <c r="E31" s="41" t="s">
        <v>100</v>
      </c>
      <c r="F31" s="41" t="s">
        <v>101</v>
      </c>
      <c r="H31" s="41" t="s">
        <v>101</v>
      </c>
      <c r="I31" s="41" t="s">
        <v>56</v>
      </c>
      <c r="J31" s="41" t="s">
        <v>57</v>
      </c>
      <c r="K31" s="41" t="s">
        <v>58</v>
      </c>
      <c r="L31" s="41" t="s">
        <v>102</v>
      </c>
      <c r="M31" s="41" t="s">
        <v>60</v>
      </c>
      <c r="N31" s="41" t="s">
        <v>61</v>
      </c>
      <c r="O31" s="41" t="s">
        <v>103</v>
      </c>
      <c r="P31" s="41" t="s">
        <v>63</v>
      </c>
      <c r="Q31" s="41" t="s">
        <v>64</v>
      </c>
      <c r="R31" s="41">
        <v>80</v>
      </c>
      <c r="S31" s="41" t="s">
        <v>65</v>
      </c>
      <c r="T31" s="41" t="s">
        <v>93</v>
      </c>
      <c r="U31" s="41" t="s">
        <v>104</v>
      </c>
      <c r="V31" s="41" t="s">
        <v>93</v>
      </c>
      <c r="W31" s="41" t="s">
        <v>104</v>
      </c>
      <c r="X31" s="41" t="s">
        <v>93</v>
      </c>
      <c r="Y31" s="41">
        <v>1</v>
      </c>
      <c r="Z31" s="41" t="s">
        <v>69</v>
      </c>
      <c r="AA31" s="41">
        <v>4</v>
      </c>
      <c r="AB31" s="41">
        <v>0</v>
      </c>
      <c r="AC31" s="41">
        <v>5</v>
      </c>
      <c r="AD31" s="41" t="s">
        <v>105</v>
      </c>
      <c r="AE31" s="41" t="s">
        <v>172</v>
      </c>
      <c r="AF31" s="41" t="s">
        <v>107</v>
      </c>
      <c r="AI31" s="42" t="s">
        <v>81</v>
      </c>
      <c r="AJ31" s="42"/>
      <c r="AK31" s="42">
        <v>1000</v>
      </c>
      <c r="AL31" s="42">
        <v>800</v>
      </c>
      <c r="AM31" s="42">
        <v>1000</v>
      </c>
      <c r="AN31" s="42">
        <v>800</v>
      </c>
      <c r="AO31" s="41" t="s">
        <v>95</v>
      </c>
      <c r="AP31" s="41">
        <v>0</v>
      </c>
      <c r="AQ31" s="43">
        <f t="shared" si="1"/>
        <v>0.8</v>
      </c>
      <c r="AR31" s="41" t="s">
        <v>74</v>
      </c>
      <c r="AS31" s="41">
        <v>0</v>
      </c>
      <c r="AT31" s="41">
        <v>0</v>
      </c>
      <c r="AU31" s="41">
        <v>0</v>
      </c>
      <c r="AV31" s="41">
        <v>0</v>
      </c>
      <c r="AW31" s="41">
        <v>0</v>
      </c>
      <c r="AX31" s="41">
        <v>42156.6007986111</v>
      </c>
    </row>
    <row r="32" spans="1:50" s="41" customFormat="1" ht="11.25">
      <c r="A32" s="41" t="s">
        <v>169</v>
      </c>
      <c r="B32" s="41" t="s">
        <v>170</v>
      </c>
      <c r="C32" s="41" t="s">
        <v>170</v>
      </c>
      <c r="D32" s="41" t="s">
        <v>171</v>
      </c>
      <c r="E32" s="41" t="s">
        <v>100</v>
      </c>
      <c r="F32" s="41" t="s">
        <v>101</v>
      </c>
      <c r="H32" s="41" t="s">
        <v>101</v>
      </c>
      <c r="I32" s="41" t="s">
        <v>56</v>
      </c>
      <c r="J32" s="41" t="s">
        <v>57</v>
      </c>
      <c r="K32" s="41" t="s">
        <v>58</v>
      </c>
      <c r="L32" s="41" t="s">
        <v>102</v>
      </c>
      <c r="M32" s="41" t="s">
        <v>60</v>
      </c>
      <c r="N32" s="41" t="s">
        <v>61</v>
      </c>
      <c r="O32" s="41" t="s">
        <v>103</v>
      </c>
      <c r="P32" s="41" t="s">
        <v>63</v>
      </c>
      <c r="Q32" s="41" t="s">
        <v>64</v>
      </c>
      <c r="R32" s="41">
        <v>80</v>
      </c>
      <c r="S32" s="41" t="s">
        <v>65</v>
      </c>
      <c r="T32" s="41" t="s">
        <v>93</v>
      </c>
      <c r="U32" s="41" t="s">
        <v>104</v>
      </c>
      <c r="V32" s="41" t="s">
        <v>93</v>
      </c>
      <c r="W32" s="41" t="s">
        <v>104</v>
      </c>
      <c r="X32" s="41" t="s">
        <v>93</v>
      </c>
      <c r="Y32" s="41">
        <v>1</v>
      </c>
      <c r="Z32" s="41" t="s">
        <v>69</v>
      </c>
      <c r="AA32" s="41">
        <v>4</v>
      </c>
      <c r="AB32" s="41">
        <v>0</v>
      </c>
      <c r="AC32" s="41">
        <v>4</v>
      </c>
      <c r="AD32" s="41" t="s">
        <v>105</v>
      </c>
      <c r="AE32" s="41" t="s">
        <v>105</v>
      </c>
      <c r="AF32" s="41" t="s">
        <v>114</v>
      </c>
      <c r="AI32" s="42" t="s">
        <v>81</v>
      </c>
      <c r="AJ32" s="42"/>
      <c r="AK32" s="42">
        <v>1000</v>
      </c>
      <c r="AL32" s="42">
        <v>800</v>
      </c>
      <c r="AM32" s="42">
        <v>1000</v>
      </c>
      <c r="AN32" s="42">
        <v>800</v>
      </c>
      <c r="AO32" s="41" t="s">
        <v>95</v>
      </c>
      <c r="AP32" s="41">
        <v>0</v>
      </c>
      <c r="AQ32" s="43">
        <f t="shared" si="1"/>
        <v>0.8</v>
      </c>
      <c r="AR32" s="41" t="s">
        <v>77</v>
      </c>
      <c r="AS32" s="41">
        <v>0</v>
      </c>
      <c r="AT32" s="41">
        <v>0</v>
      </c>
      <c r="AU32" s="41">
        <v>0</v>
      </c>
      <c r="AV32" s="41">
        <v>0</v>
      </c>
      <c r="AW32" s="41">
        <v>0</v>
      </c>
      <c r="AX32" s="41">
        <v>42156.6007060185</v>
      </c>
    </row>
    <row r="33" spans="1:50" s="41" customFormat="1" ht="11.25">
      <c r="A33" s="41" t="s">
        <v>169</v>
      </c>
      <c r="B33" s="41" t="s">
        <v>170</v>
      </c>
      <c r="C33" s="41" t="s">
        <v>170</v>
      </c>
      <c r="D33" s="41" t="s">
        <v>171</v>
      </c>
      <c r="E33" s="41" t="s">
        <v>100</v>
      </c>
      <c r="F33" s="41" t="s">
        <v>101</v>
      </c>
      <c r="H33" s="41" t="s">
        <v>101</v>
      </c>
      <c r="I33" s="41" t="s">
        <v>56</v>
      </c>
      <c r="J33" s="41" t="s">
        <v>57</v>
      </c>
      <c r="K33" s="41" t="s">
        <v>58</v>
      </c>
      <c r="L33" s="41" t="s">
        <v>102</v>
      </c>
      <c r="M33" s="41" t="s">
        <v>60</v>
      </c>
      <c r="N33" s="41" t="s">
        <v>61</v>
      </c>
      <c r="O33" s="41" t="s">
        <v>103</v>
      </c>
      <c r="P33" s="41" t="s">
        <v>63</v>
      </c>
      <c r="Q33" s="41" t="s">
        <v>64</v>
      </c>
      <c r="R33" s="41">
        <v>80</v>
      </c>
      <c r="S33" s="41" t="s">
        <v>65</v>
      </c>
      <c r="T33" s="41" t="s">
        <v>93</v>
      </c>
      <c r="U33" s="41" t="s">
        <v>104</v>
      </c>
      <c r="V33" s="41" t="s">
        <v>93</v>
      </c>
      <c r="W33" s="41" t="s">
        <v>104</v>
      </c>
      <c r="X33" s="41" t="s">
        <v>93</v>
      </c>
      <c r="Y33" s="41">
        <v>1</v>
      </c>
      <c r="Z33" s="41" t="s">
        <v>69</v>
      </c>
      <c r="AA33" s="41">
        <v>4</v>
      </c>
      <c r="AB33" s="41">
        <v>0</v>
      </c>
      <c r="AC33" s="41">
        <v>6</v>
      </c>
      <c r="AD33" s="41" t="s">
        <v>70</v>
      </c>
      <c r="AE33" s="41" t="s">
        <v>173</v>
      </c>
      <c r="AF33" s="41" t="s">
        <v>174</v>
      </c>
      <c r="AI33" s="42" t="s">
        <v>73</v>
      </c>
      <c r="AJ33" s="42"/>
      <c r="AK33" s="42">
        <v>800</v>
      </c>
      <c r="AL33" s="42">
        <v>2400</v>
      </c>
      <c r="AM33" s="42">
        <v>800</v>
      </c>
      <c r="AN33" s="42">
        <v>2400</v>
      </c>
      <c r="AO33" s="41" t="s">
        <v>95</v>
      </c>
      <c r="AP33" s="41">
        <v>0</v>
      </c>
      <c r="AQ33" s="43">
        <f t="shared" si="1"/>
        <v>1.92</v>
      </c>
      <c r="AR33" s="41" t="s">
        <v>74</v>
      </c>
      <c r="AS33" s="41">
        <v>0</v>
      </c>
      <c r="AT33" s="41">
        <v>0</v>
      </c>
      <c r="AU33" s="41">
        <v>0</v>
      </c>
      <c r="AV33" s="41">
        <v>0</v>
      </c>
      <c r="AW33" s="41">
        <v>0</v>
      </c>
      <c r="AX33" s="41">
        <v>42156.600937499999</v>
      </c>
    </row>
    <row r="34" spans="1:50" s="41" customFormat="1" ht="11.25">
      <c r="A34" s="41" t="s">
        <v>169</v>
      </c>
      <c r="B34" s="41" t="s">
        <v>170</v>
      </c>
      <c r="C34" s="41" t="s">
        <v>170</v>
      </c>
      <c r="D34" s="41" t="s">
        <v>171</v>
      </c>
      <c r="E34" s="41" t="s">
        <v>100</v>
      </c>
      <c r="F34" s="41" t="s">
        <v>101</v>
      </c>
      <c r="H34" s="41" t="s">
        <v>101</v>
      </c>
      <c r="I34" s="41" t="s">
        <v>56</v>
      </c>
      <c r="J34" s="41" t="s">
        <v>57</v>
      </c>
      <c r="K34" s="41" t="s">
        <v>58</v>
      </c>
      <c r="L34" s="41" t="s">
        <v>102</v>
      </c>
      <c r="M34" s="41" t="s">
        <v>60</v>
      </c>
      <c r="N34" s="41" t="s">
        <v>61</v>
      </c>
      <c r="O34" s="41" t="s">
        <v>103</v>
      </c>
      <c r="P34" s="41" t="s">
        <v>63</v>
      </c>
      <c r="Q34" s="41" t="s">
        <v>64</v>
      </c>
      <c r="R34" s="41">
        <v>80</v>
      </c>
      <c r="S34" s="41" t="s">
        <v>65</v>
      </c>
      <c r="T34" s="41" t="s">
        <v>93</v>
      </c>
      <c r="U34" s="41" t="s">
        <v>104</v>
      </c>
      <c r="V34" s="41" t="s">
        <v>93</v>
      </c>
      <c r="W34" s="41" t="s">
        <v>104</v>
      </c>
      <c r="X34" s="41" t="s">
        <v>93</v>
      </c>
      <c r="Y34" s="41">
        <v>1</v>
      </c>
      <c r="Z34" s="41" t="s">
        <v>69</v>
      </c>
      <c r="AA34" s="41">
        <v>4</v>
      </c>
      <c r="AB34" s="41">
        <v>0</v>
      </c>
      <c r="AC34" s="41">
        <v>2</v>
      </c>
      <c r="AD34" s="41" t="s">
        <v>70</v>
      </c>
      <c r="AE34" s="41" t="s">
        <v>175</v>
      </c>
      <c r="AF34" s="41" t="s">
        <v>176</v>
      </c>
      <c r="AI34" s="41" t="s">
        <v>73</v>
      </c>
      <c r="AK34" s="41">
        <v>800</v>
      </c>
      <c r="AL34" s="41">
        <v>2400</v>
      </c>
      <c r="AM34" s="41">
        <v>800</v>
      </c>
      <c r="AN34" s="41">
        <v>2400</v>
      </c>
      <c r="AO34" s="41">
        <v>0</v>
      </c>
      <c r="AP34" s="41">
        <v>0</v>
      </c>
      <c r="AQ34" s="43">
        <f t="shared" si="1"/>
        <v>1.92</v>
      </c>
      <c r="AR34" s="41" t="s">
        <v>77</v>
      </c>
      <c r="AS34" s="41">
        <v>0</v>
      </c>
      <c r="AT34" s="41">
        <v>0</v>
      </c>
      <c r="AU34" s="41">
        <v>0</v>
      </c>
      <c r="AV34" s="41">
        <v>0</v>
      </c>
      <c r="AW34" s="41">
        <v>0</v>
      </c>
      <c r="AX34" s="41">
        <v>42156.600601851896</v>
      </c>
    </row>
    <row r="35" spans="1:50" s="41" customFormat="1" ht="11.25">
      <c r="A35" s="41" t="s">
        <v>177</v>
      </c>
      <c r="B35" s="41" t="s">
        <v>178</v>
      </c>
      <c r="C35" s="41" t="s">
        <v>179</v>
      </c>
      <c r="D35" s="41" t="s">
        <v>180</v>
      </c>
      <c r="E35" s="41" t="s">
        <v>181</v>
      </c>
      <c r="F35" s="41" t="s">
        <v>55</v>
      </c>
      <c r="G35" s="41" t="s">
        <v>182</v>
      </c>
      <c r="H35" s="41" t="s">
        <v>55</v>
      </c>
      <c r="I35" s="41" t="s">
        <v>56</v>
      </c>
      <c r="J35" s="41" t="s">
        <v>57</v>
      </c>
      <c r="K35" s="41" t="s">
        <v>58</v>
      </c>
      <c r="L35" s="41" t="s">
        <v>88</v>
      </c>
      <c r="M35" s="41" t="s">
        <v>60</v>
      </c>
      <c r="N35" s="41" t="s">
        <v>61</v>
      </c>
      <c r="O35" s="41" t="s">
        <v>62</v>
      </c>
      <c r="P35" s="41" t="s">
        <v>134</v>
      </c>
      <c r="Q35" s="41" t="s">
        <v>64</v>
      </c>
      <c r="R35" s="41">
        <v>51</v>
      </c>
      <c r="S35" s="41" t="s">
        <v>155</v>
      </c>
      <c r="T35" s="41" t="s">
        <v>183</v>
      </c>
      <c r="U35" s="41" t="s">
        <v>184</v>
      </c>
      <c r="V35" s="41" t="s">
        <v>183</v>
      </c>
      <c r="W35" s="41" t="s">
        <v>184</v>
      </c>
      <c r="X35" s="41" t="s">
        <v>185</v>
      </c>
      <c r="Y35" s="41">
        <v>0</v>
      </c>
      <c r="Z35" s="41" t="s">
        <v>69</v>
      </c>
      <c r="AA35" s="41">
        <v>3</v>
      </c>
      <c r="AB35" s="41">
        <v>0</v>
      </c>
      <c r="AC35" s="41">
        <v>2</v>
      </c>
      <c r="AD35" s="41" t="s">
        <v>186</v>
      </c>
      <c r="AE35" s="41" t="s">
        <v>187</v>
      </c>
      <c r="AF35" s="41" t="s">
        <v>112</v>
      </c>
      <c r="AI35" s="41" t="s">
        <v>73</v>
      </c>
      <c r="AK35" s="41">
        <v>320</v>
      </c>
      <c r="AL35" s="41">
        <v>360</v>
      </c>
      <c r="AM35" s="41">
        <v>320</v>
      </c>
      <c r="AN35" s="41">
        <v>360</v>
      </c>
      <c r="AO35" s="41">
        <v>0</v>
      </c>
      <c r="AP35" s="41">
        <v>0</v>
      </c>
      <c r="AQ35" s="43">
        <f t="shared" si="1"/>
        <v>0.1152</v>
      </c>
      <c r="AR35" s="41" t="s">
        <v>82</v>
      </c>
      <c r="AS35" s="41">
        <v>0</v>
      </c>
      <c r="AT35" s="41">
        <v>0</v>
      </c>
      <c r="AU35" s="41">
        <v>0</v>
      </c>
      <c r="AV35" s="41">
        <v>0</v>
      </c>
      <c r="AW35" s="41">
        <v>0</v>
      </c>
      <c r="AX35" s="41">
        <v>42157.649016203701</v>
      </c>
    </row>
    <row r="36" spans="1:50" s="41" customFormat="1" ht="11.25">
      <c r="A36" s="41" t="s">
        <v>177</v>
      </c>
      <c r="B36" s="41" t="s">
        <v>178</v>
      </c>
      <c r="C36" s="41" t="s">
        <v>179</v>
      </c>
      <c r="D36" s="41" t="s">
        <v>180</v>
      </c>
      <c r="E36" s="41" t="s">
        <v>181</v>
      </c>
      <c r="F36" s="41" t="s">
        <v>55</v>
      </c>
      <c r="G36" s="41" t="s">
        <v>182</v>
      </c>
      <c r="H36" s="41" t="s">
        <v>55</v>
      </c>
      <c r="I36" s="41" t="s">
        <v>56</v>
      </c>
      <c r="J36" s="41" t="s">
        <v>57</v>
      </c>
      <c r="K36" s="41" t="s">
        <v>58</v>
      </c>
      <c r="L36" s="41" t="s">
        <v>88</v>
      </c>
      <c r="M36" s="41" t="s">
        <v>60</v>
      </c>
      <c r="N36" s="41" t="s">
        <v>61</v>
      </c>
      <c r="O36" s="41" t="s">
        <v>62</v>
      </c>
      <c r="P36" s="41" t="s">
        <v>134</v>
      </c>
      <c r="Q36" s="41" t="s">
        <v>64</v>
      </c>
      <c r="R36" s="41">
        <v>51</v>
      </c>
      <c r="S36" s="41" t="s">
        <v>155</v>
      </c>
      <c r="T36" s="41" t="s">
        <v>183</v>
      </c>
      <c r="U36" s="41" t="s">
        <v>184</v>
      </c>
      <c r="V36" s="41" t="s">
        <v>183</v>
      </c>
      <c r="W36" s="41" t="s">
        <v>184</v>
      </c>
      <c r="X36" s="41" t="s">
        <v>185</v>
      </c>
      <c r="Y36" s="41">
        <v>0</v>
      </c>
      <c r="Z36" s="41" t="s">
        <v>69</v>
      </c>
      <c r="AA36" s="41">
        <v>3</v>
      </c>
      <c r="AB36" s="41">
        <v>0</v>
      </c>
      <c r="AC36" s="41">
        <v>3</v>
      </c>
      <c r="AD36" s="41" t="s">
        <v>186</v>
      </c>
      <c r="AE36" s="41" t="s">
        <v>187</v>
      </c>
      <c r="AF36" s="41" t="s">
        <v>116</v>
      </c>
      <c r="AI36" s="41" t="s">
        <v>73</v>
      </c>
      <c r="AK36" s="41">
        <v>320</v>
      </c>
      <c r="AL36" s="41">
        <v>360</v>
      </c>
      <c r="AM36" s="41">
        <v>320</v>
      </c>
      <c r="AN36" s="41">
        <v>360</v>
      </c>
      <c r="AO36" s="41">
        <v>0</v>
      </c>
      <c r="AP36" s="41">
        <v>0</v>
      </c>
      <c r="AQ36" s="43">
        <f t="shared" ref="AQ36:AQ66" si="2">AK36*AL36/1000000</f>
        <v>0.1152</v>
      </c>
      <c r="AR36" s="41" t="s">
        <v>82</v>
      </c>
      <c r="AS36" s="41">
        <v>0</v>
      </c>
      <c r="AT36" s="41">
        <v>0</v>
      </c>
      <c r="AU36" s="41">
        <v>0</v>
      </c>
      <c r="AV36" s="41">
        <v>0</v>
      </c>
      <c r="AW36" s="41">
        <v>0</v>
      </c>
      <c r="AX36" s="41">
        <v>42157.649166666699</v>
      </c>
    </row>
    <row r="37" spans="1:50" s="41" customFormat="1" ht="11.25">
      <c r="A37" s="41" t="s">
        <v>177</v>
      </c>
      <c r="B37" s="41" t="s">
        <v>178</v>
      </c>
      <c r="C37" s="41" t="s">
        <v>179</v>
      </c>
      <c r="D37" s="41" t="s">
        <v>180</v>
      </c>
      <c r="E37" s="41" t="s">
        <v>181</v>
      </c>
      <c r="F37" s="41" t="s">
        <v>55</v>
      </c>
      <c r="G37" s="41" t="s">
        <v>182</v>
      </c>
      <c r="H37" s="41" t="s">
        <v>55</v>
      </c>
      <c r="I37" s="41" t="s">
        <v>56</v>
      </c>
      <c r="J37" s="41" t="s">
        <v>57</v>
      </c>
      <c r="K37" s="41" t="s">
        <v>58</v>
      </c>
      <c r="L37" s="41" t="s">
        <v>88</v>
      </c>
      <c r="M37" s="41" t="s">
        <v>60</v>
      </c>
      <c r="N37" s="41" t="s">
        <v>61</v>
      </c>
      <c r="O37" s="41" t="s">
        <v>62</v>
      </c>
      <c r="P37" s="41" t="s">
        <v>134</v>
      </c>
      <c r="Q37" s="41" t="s">
        <v>64</v>
      </c>
      <c r="R37" s="41">
        <v>51</v>
      </c>
      <c r="S37" s="41" t="s">
        <v>155</v>
      </c>
      <c r="T37" s="41" t="s">
        <v>183</v>
      </c>
      <c r="U37" s="41" t="s">
        <v>184</v>
      </c>
      <c r="V37" s="41" t="s">
        <v>183</v>
      </c>
      <c r="W37" s="41" t="s">
        <v>184</v>
      </c>
      <c r="X37" s="41" t="s">
        <v>185</v>
      </c>
      <c r="Y37" s="41">
        <v>0</v>
      </c>
      <c r="Z37" s="41" t="s">
        <v>69</v>
      </c>
      <c r="AA37" s="41">
        <v>3</v>
      </c>
      <c r="AB37" s="41">
        <v>0</v>
      </c>
      <c r="AC37" s="41">
        <v>4</v>
      </c>
      <c r="AD37" s="41" t="s">
        <v>78</v>
      </c>
      <c r="AE37" s="41" t="s">
        <v>188</v>
      </c>
      <c r="AF37" s="41" t="s">
        <v>144</v>
      </c>
      <c r="AI37" s="41" t="s">
        <v>73</v>
      </c>
      <c r="AK37" s="41">
        <v>1300</v>
      </c>
      <c r="AL37" s="41">
        <v>1400</v>
      </c>
      <c r="AM37" s="41">
        <v>1300</v>
      </c>
      <c r="AN37" s="41">
        <v>1400</v>
      </c>
      <c r="AO37" s="41">
        <v>0</v>
      </c>
      <c r="AP37" s="41">
        <v>0</v>
      </c>
      <c r="AQ37" s="43">
        <f t="shared" si="2"/>
        <v>1.82</v>
      </c>
      <c r="AR37" s="41" t="s">
        <v>82</v>
      </c>
      <c r="AS37" s="41">
        <v>0</v>
      </c>
      <c r="AT37" s="41">
        <v>0</v>
      </c>
      <c r="AU37" s="41">
        <v>0</v>
      </c>
      <c r="AV37" s="41">
        <v>0</v>
      </c>
      <c r="AW37" s="41">
        <v>0</v>
      </c>
      <c r="AX37" s="41">
        <v>42157.649282407401</v>
      </c>
    </row>
    <row r="38" spans="1:50" s="41" customFormat="1" ht="11.25">
      <c r="A38" s="41" t="s">
        <v>189</v>
      </c>
      <c r="B38" s="41" t="s">
        <v>190</v>
      </c>
      <c r="C38" s="41" t="s">
        <v>191</v>
      </c>
      <c r="D38" s="41" t="s">
        <v>192</v>
      </c>
      <c r="E38" s="41" t="s">
        <v>181</v>
      </c>
      <c r="F38" s="41" t="s">
        <v>55</v>
      </c>
      <c r="G38" s="41" t="s">
        <v>182</v>
      </c>
      <c r="H38" s="41" t="s">
        <v>55</v>
      </c>
      <c r="I38" s="41" t="s">
        <v>56</v>
      </c>
      <c r="J38" s="41" t="s">
        <v>57</v>
      </c>
      <c r="K38" s="41" t="s">
        <v>58</v>
      </c>
      <c r="L38" s="41" t="s">
        <v>102</v>
      </c>
      <c r="M38" s="41" t="s">
        <v>60</v>
      </c>
      <c r="N38" s="41" t="s">
        <v>61</v>
      </c>
      <c r="O38" s="41" t="s">
        <v>103</v>
      </c>
      <c r="P38" s="41" t="s">
        <v>63</v>
      </c>
      <c r="Q38" s="41" t="s">
        <v>91</v>
      </c>
      <c r="R38" s="41">
        <v>88</v>
      </c>
      <c r="S38" s="41" t="s">
        <v>155</v>
      </c>
      <c r="T38" s="41" t="s">
        <v>183</v>
      </c>
      <c r="U38" s="41" t="s">
        <v>184</v>
      </c>
      <c r="V38" s="41" t="s">
        <v>183</v>
      </c>
      <c r="W38" s="41" t="s">
        <v>184</v>
      </c>
      <c r="X38" s="41" t="s">
        <v>185</v>
      </c>
      <c r="Y38" s="41">
        <v>1</v>
      </c>
      <c r="Z38" s="41" t="s">
        <v>69</v>
      </c>
      <c r="AA38" s="41">
        <v>5</v>
      </c>
      <c r="AB38" s="41">
        <v>0</v>
      </c>
      <c r="AC38" s="41">
        <v>4</v>
      </c>
      <c r="AD38" s="41" t="s">
        <v>70</v>
      </c>
      <c r="AE38" s="41" t="s">
        <v>70</v>
      </c>
      <c r="AF38" s="41" t="s">
        <v>76</v>
      </c>
      <c r="AI38" s="41" t="s">
        <v>145</v>
      </c>
      <c r="AK38" s="41">
        <v>770</v>
      </c>
      <c r="AL38" s="41">
        <v>2160</v>
      </c>
      <c r="AM38" s="41">
        <v>770</v>
      </c>
      <c r="AN38" s="41">
        <v>2160</v>
      </c>
      <c r="AO38" s="41" t="s">
        <v>95</v>
      </c>
      <c r="AP38" s="41">
        <v>0</v>
      </c>
      <c r="AQ38" s="43">
        <f t="shared" si="2"/>
        <v>1.6632</v>
      </c>
      <c r="AR38" s="41" t="s">
        <v>77</v>
      </c>
      <c r="AS38" s="41">
        <v>0</v>
      </c>
      <c r="AT38" s="41">
        <v>0</v>
      </c>
      <c r="AU38" s="41">
        <v>0</v>
      </c>
      <c r="AV38" s="41">
        <v>0</v>
      </c>
      <c r="AW38" s="41">
        <v>0</v>
      </c>
      <c r="AX38" s="41">
        <v>42157.651840277802</v>
      </c>
    </row>
    <row r="39" spans="1:50" s="41" customFormat="1" ht="11.25">
      <c r="A39" s="41" t="s">
        <v>189</v>
      </c>
      <c r="B39" s="41" t="s">
        <v>190</v>
      </c>
      <c r="C39" s="41" t="s">
        <v>191</v>
      </c>
      <c r="D39" s="41" t="s">
        <v>192</v>
      </c>
      <c r="E39" s="41" t="s">
        <v>181</v>
      </c>
      <c r="F39" s="41" t="s">
        <v>55</v>
      </c>
      <c r="G39" s="41" t="s">
        <v>182</v>
      </c>
      <c r="H39" s="41" t="s">
        <v>55</v>
      </c>
      <c r="I39" s="41" t="s">
        <v>56</v>
      </c>
      <c r="J39" s="41" t="s">
        <v>57</v>
      </c>
      <c r="K39" s="41" t="s">
        <v>58</v>
      </c>
      <c r="L39" s="41" t="s">
        <v>102</v>
      </c>
      <c r="M39" s="41" t="s">
        <v>60</v>
      </c>
      <c r="N39" s="41" t="s">
        <v>61</v>
      </c>
      <c r="O39" s="41" t="s">
        <v>103</v>
      </c>
      <c r="P39" s="41" t="s">
        <v>63</v>
      </c>
      <c r="Q39" s="41" t="s">
        <v>91</v>
      </c>
      <c r="R39" s="41">
        <v>88</v>
      </c>
      <c r="S39" s="41" t="s">
        <v>155</v>
      </c>
      <c r="T39" s="41" t="s">
        <v>183</v>
      </c>
      <c r="U39" s="41" t="s">
        <v>184</v>
      </c>
      <c r="V39" s="41" t="s">
        <v>183</v>
      </c>
      <c r="W39" s="41" t="s">
        <v>184</v>
      </c>
      <c r="X39" s="41" t="s">
        <v>185</v>
      </c>
      <c r="Y39" s="41">
        <v>1</v>
      </c>
      <c r="Z39" s="41" t="s">
        <v>69</v>
      </c>
      <c r="AA39" s="41">
        <v>5</v>
      </c>
      <c r="AB39" s="41">
        <v>0</v>
      </c>
      <c r="AC39" s="41">
        <v>3</v>
      </c>
      <c r="AD39" s="41" t="s">
        <v>110</v>
      </c>
      <c r="AE39" s="41" t="s">
        <v>110</v>
      </c>
      <c r="AF39" s="41" t="s">
        <v>116</v>
      </c>
      <c r="AI39" s="41" t="s">
        <v>81</v>
      </c>
      <c r="AK39" s="41">
        <v>1150</v>
      </c>
      <c r="AL39" s="41">
        <v>950</v>
      </c>
      <c r="AM39" s="41">
        <v>1150</v>
      </c>
      <c r="AN39" s="41">
        <v>950</v>
      </c>
      <c r="AO39" s="41" t="s">
        <v>95</v>
      </c>
      <c r="AP39" s="41">
        <v>0</v>
      </c>
      <c r="AQ39" s="43">
        <f t="shared" si="2"/>
        <v>1.0925</v>
      </c>
      <c r="AR39" s="41" t="s">
        <v>74</v>
      </c>
      <c r="AS39" s="41">
        <v>0</v>
      </c>
      <c r="AT39" s="41">
        <v>0</v>
      </c>
      <c r="AU39" s="41">
        <v>0</v>
      </c>
      <c r="AV39" s="41">
        <v>0</v>
      </c>
      <c r="AW39" s="41">
        <v>0</v>
      </c>
      <c r="AX39" s="41">
        <v>42157.651701388902</v>
      </c>
    </row>
    <row r="40" spans="1:50" s="41" customFormat="1" ht="11.25">
      <c r="A40" s="41" t="s">
        <v>189</v>
      </c>
      <c r="B40" s="41" t="s">
        <v>190</v>
      </c>
      <c r="C40" s="41" t="s">
        <v>191</v>
      </c>
      <c r="D40" s="41" t="s">
        <v>192</v>
      </c>
      <c r="E40" s="41" t="s">
        <v>181</v>
      </c>
      <c r="F40" s="41" t="s">
        <v>55</v>
      </c>
      <c r="G40" s="41" t="s">
        <v>182</v>
      </c>
      <c r="H40" s="41" t="s">
        <v>55</v>
      </c>
      <c r="I40" s="41" t="s">
        <v>56</v>
      </c>
      <c r="J40" s="41" t="s">
        <v>57</v>
      </c>
      <c r="K40" s="41" t="s">
        <v>58</v>
      </c>
      <c r="L40" s="41" t="s">
        <v>102</v>
      </c>
      <c r="M40" s="41" t="s">
        <v>60</v>
      </c>
      <c r="N40" s="41" t="s">
        <v>61</v>
      </c>
      <c r="O40" s="41" t="s">
        <v>103</v>
      </c>
      <c r="P40" s="41" t="s">
        <v>63</v>
      </c>
      <c r="Q40" s="41" t="s">
        <v>91</v>
      </c>
      <c r="R40" s="41">
        <v>88</v>
      </c>
      <c r="S40" s="41" t="s">
        <v>155</v>
      </c>
      <c r="T40" s="41" t="s">
        <v>183</v>
      </c>
      <c r="U40" s="41" t="s">
        <v>184</v>
      </c>
      <c r="V40" s="41" t="s">
        <v>183</v>
      </c>
      <c r="W40" s="41" t="s">
        <v>184</v>
      </c>
      <c r="X40" s="41" t="s">
        <v>185</v>
      </c>
      <c r="Y40" s="41">
        <v>1</v>
      </c>
      <c r="Z40" s="41" t="s">
        <v>69</v>
      </c>
      <c r="AA40" s="41">
        <v>5</v>
      </c>
      <c r="AB40" s="41">
        <v>0</v>
      </c>
      <c r="AC40" s="41">
        <v>5</v>
      </c>
      <c r="AD40" s="41" t="s">
        <v>70</v>
      </c>
      <c r="AE40" s="41" t="s">
        <v>70</v>
      </c>
      <c r="AF40" s="41" t="s">
        <v>72</v>
      </c>
      <c r="AI40" s="41" t="s">
        <v>145</v>
      </c>
      <c r="AK40" s="41">
        <v>700</v>
      </c>
      <c r="AL40" s="41">
        <v>2160</v>
      </c>
      <c r="AM40" s="41">
        <v>700</v>
      </c>
      <c r="AN40" s="41">
        <v>2160</v>
      </c>
      <c r="AO40" s="41" t="s">
        <v>95</v>
      </c>
      <c r="AP40" s="41">
        <v>0</v>
      </c>
      <c r="AQ40" s="43">
        <f t="shared" si="2"/>
        <v>1.512</v>
      </c>
      <c r="AR40" s="41" t="s">
        <v>74</v>
      </c>
      <c r="AS40" s="41">
        <v>0</v>
      </c>
      <c r="AT40" s="41">
        <v>0</v>
      </c>
      <c r="AU40" s="41">
        <v>0</v>
      </c>
      <c r="AV40" s="41">
        <v>0</v>
      </c>
      <c r="AW40" s="41">
        <v>0</v>
      </c>
      <c r="AX40" s="41">
        <v>42157.651944444398</v>
      </c>
    </row>
    <row r="41" spans="1:50" s="41" customFormat="1" ht="11.25">
      <c r="A41" s="41" t="s">
        <v>189</v>
      </c>
      <c r="B41" s="41" t="s">
        <v>190</v>
      </c>
      <c r="C41" s="41" t="s">
        <v>191</v>
      </c>
      <c r="D41" s="41" t="s">
        <v>192</v>
      </c>
      <c r="E41" s="41" t="s">
        <v>181</v>
      </c>
      <c r="F41" s="41" t="s">
        <v>55</v>
      </c>
      <c r="G41" s="41" t="s">
        <v>182</v>
      </c>
      <c r="H41" s="41" t="s">
        <v>55</v>
      </c>
      <c r="I41" s="41" t="s">
        <v>56</v>
      </c>
      <c r="J41" s="41" t="s">
        <v>57</v>
      </c>
      <c r="K41" s="41" t="s">
        <v>58</v>
      </c>
      <c r="L41" s="41" t="s">
        <v>102</v>
      </c>
      <c r="M41" s="41" t="s">
        <v>60</v>
      </c>
      <c r="N41" s="41" t="s">
        <v>61</v>
      </c>
      <c r="O41" s="41" t="s">
        <v>103</v>
      </c>
      <c r="P41" s="41" t="s">
        <v>63</v>
      </c>
      <c r="Q41" s="41" t="s">
        <v>91</v>
      </c>
      <c r="R41" s="41">
        <v>88</v>
      </c>
      <c r="S41" s="41" t="s">
        <v>155</v>
      </c>
      <c r="T41" s="41" t="s">
        <v>183</v>
      </c>
      <c r="U41" s="41" t="s">
        <v>184</v>
      </c>
      <c r="V41" s="41" t="s">
        <v>183</v>
      </c>
      <c r="W41" s="41" t="s">
        <v>184</v>
      </c>
      <c r="X41" s="41" t="s">
        <v>185</v>
      </c>
      <c r="Y41" s="41">
        <v>1</v>
      </c>
      <c r="Z41" s="41" t="s">
        <v>69</v>
      </c>
      <c r="AA41" s="41">
        <v>5</v>
      </c>
      <c r="AB41" s="41">
        <v>0</v>
      </c>
      <c r="AC41" s="41">
        <v>1</v>
      </c>
      <c r="AD41" s="41" t="s">
        <v>78</v>
      </c>
      <c r="AE41" s="41" t="s">
        <v>78</v>
      </c>
      <c r="AF41" s="41" t="s">
        <v>80</v>
      </c>
      <c r="AI41" s="41" t="s">
        <v>81</v>
      </c>
      <c r="AK41" s="41">
        <v>750</v>
      </c>
      <c r="AL41" s="41">
        <v>950</v>
      </c>
      <c r="AM41" s="41">
        <v>750</v>
      </c>
      <c r="AN41" s="41">
        <v>950</v>
      </c>
      <c r="AO41" s="41" t="s">
        <v>95</v>
      </c>
      <c r="AP41" s="41">
        <v>0</v>
      </c>
      <c r="AQ41" s="43">
        <f t="shared" si="2"/>
        <v>0.71250000000000002</v>
      </c>
      <c r="AR41" s="41" t="s">
        <v>82</v>
      </c>
      <c r="AS41" s="41">
        <v>0</v>
      </c>
      <c r="AT41" s="41">
        <v>0</v>
      </c>
      <c r="AU41" s="41">
        <v>0</v>
      </c>
      <c r="AV41" s="41">
        <v>0</v>
      </c>
      <c r="AW41" s="41">
        <v>0</v>
      </c>
      <c r="AX41" s="41">
        <v>42157.651458333297</v>
      </c>
    </row>
    <row r="42" spans="1:50" s="41" customFormat="1" ht="11.25">
      <c r="A42" s="41" t="s">
        <v>189</v>
      </c>
      <c r="B42" s="41" t="s">
        <v>190</v>
      </c>
      <c r="C42" s="41" t="s">
        <v>191</v>
      </c>
      <c r="D42" s="41" t="s">
        <v>192</v>
      </c>
      <c r="E42" s="41" t="s">
        <v>181</v>
      </c>
      <c r="F42" s="41" t="s">
        <v>55</v>
      </c>
      <c r="G42" s="41" t="s">
        <v>182</v>
      </c>
      <c r="H42" s="41" t="s">
        <v>55</v>
      </c>
      <c r="I42" s="41" t="s">
        <v>56</v>
      </c>
      <c r="J42" s="41" t="s">
        <v>57</v>
      </c>
      <c r="K42" s="41" t="s">
        <v>58</v>
      </c>
      <c r="L42" s="41" t="s">
        <v>102</v>
      </c>
      <c r="M42" s="41" t="s">
        <v>60</v>
      </c>
      <c r="N42" s="41" t="s">
        <v>61</v>
      </c>
      <c r="O42" s="41" t="s">
        <v>103</v>
      </c>
      <c r="P42" s="41" t="s">
        <v>63</v>
      </c>
      <c r="Q42" s="41" t="s">
        <v>91</v>
      </c>
      <c r="R42" s="41">
        <v>88</v>
      </c>
      <c r="S42" s="41" t="s">
        <v>155</v>
      </c>
      <c r="T42" s="41" t="s">
        <v>183</v>
      </c>
      <c r="U42" s="41" t="s">
        <v>184</v>
      </c>
      <c r="V42" s="41" t="s">
        <v>183</v>
      </c>
      <c r="W42" s="41" t="s">
        <v>184</v>
      </c>
      <c r="X42" s="41" t="s">
        <v>185</v>
      </c>
      <c r="Y42" s="41">
        <v>1</v>
      </c>
      <c r="Z42" s="41" t="s">
        <v>69</v>
      </c>
      <c r="AA42" s="41">
        <v>5</v>
      </c>
      <c r="AB42" s="41">
        <v>0</v>
      </c>
      <c r="AC42" s="41">
        <v>2</v>
      </c>
      <c r="AD42" s="41" t="s">
        <v>110</v>
      </c>
      <c r="AE42" s="41" t="s">
        <v>110</v>
      </c>
      <c r="AF42" s="41" t="s">
        <v>112</v>
      </c>
      <c r="AI42" s="41" t="s">
        <v>81</v>
      </c>
      <c r="AK42" s="41">
        <v>1150</v>
      </c>
      <c r="AL42" s="41">
        <v>950</v>
      </c>
      <c r="AM42" s="41">
        <v>1150</v>
      </c>
      <c r="AN42" s="41">
        <v>950</v>
      </c>
      <c r="AO42" s="41" t="s">
        <v>95</v>
      </c>
      <c r="AP42" s="41">
        <v>0</v>
      </c>
      <c r="AQ42" s="43">
        <f t="shared" si="2"/>
        <v>1.0925</v>
      </c>
      <c r="AR42" s="41" t="s">
        <v>77</v>
      </c>
      <c r="AS42" s="41">
        <v>0</v>
      </c>
      <c r="AT42" s="41">
        <v>0</v>
      </c>
      <c r="AU42" s="41">
        <v>0</v>
      </c>
      <c r="AV42" s="41">
        <v>0</v>
      </c>
      <c r="AW42" s="41">
        <v>0</v>
      </c>
      <c r="AX42" s="41">
        <v>42157.651574074102</v>
      </c>
    </row>
    <row r="43" spans="1:50" s="41" customFormat="1" ht="11.25">
      <c r="A43" s="41" t="s">
        <v>193</v>
      </c>
      <c r="B43" s="41" t="s">
        <v>194</v>
      </c>
      <c r="C43" s="41" t="s">
        <v>195</v>
      </c>
      <c r="D43" s="41" t="s">
        <v>196</v>
      </c>
      <c r="E43" s="41" t="s">
        <v>181</v>
      </c>
      <c r="F43" s="41" t="s">
        <v>55</v>
      </c>
      <c r="G43" s="41" t="s">
        <v>182</v>
      </c>
      <c r="H43" s="41" t="s">
        <v>55</v>
      </c>
      <c r="I43" s="41" t="s">
        <v>56</v>
      </c>
      <c r="J43" s="41" t="s">
        <v>57</v>
      </c>
      <c r="K43" s="41" t="s">
        <v>58</v>
      </c>
      <c r="L43" s="41" t="s">
        <v>88</v>
      </c>
      <c r="M43" s="41" t="s">
        <v>60</v>
      </c>
      <c r="N43" s="41" t="s">
        <v>61</v>
      </c>
      <c r="O43" s="41" t="s">
        <v>90</v>
      </c>
      <c r="P43" s="41" t="s">
        <v>63</v>
      </c>
      <c r="Q43" s="41" t="s">
        <v>64</v>
      </c>
      <c r="R43" s="41">
        <v>120</v>
      </c>
      <c r="S43" s="41" t="s">
        <v>155</v>
      </c>
      <c r="T43" s="41" t="s">
        <v>183</v>
      </c>
      <c r="U43" s="41" t="s">
        <v>184</v>
      </c>
      <c r="V43" s="41" t="s">
        <v>183</v>
      </c>
      <c r="W43" s="41" t="s">
        <v>184</v>
      </c>
      <c r="X43" s="41" t="s">
        <v>185</v>
      </c>
      <c r="Y43" s="41">
        <v>0</v>
      </c>
      <c r="Z43" s="41" t="s">
        <v>69</v>
      </c>
      <c r="AA43" s="41">
        <v>3</v>
      </c>
      <c r="AB43" s="41">
        <v>0</v>
      </c>
      <c r="AC43" s="41">
        <v>4</v>
      </c>
      <c r="AD43" s="41" t="s">
        <v>105</v>
      </c>
      <c r="AE43" s="41" t="s">
        <v>197</v>
      </c>
      <c r="AF43" s="41" t="s">
        <v>144</v>
      </c>
      <c r="AI43" s="41" t="s">
        <v>73</v>
      </c>
      <c r="AK43" s="41">
        <v>795</v>
      </c>
      <c r="AL43" s="41">
        <v>2145</v>
      </c>
      <c r="AM43" s="41">
        <v>795</v>
      </c>
      <c r="AN43" s="41">
        <v>2145</v>
      </c>
      <c r="AO43" s="41">
        <v>0</v>
      </c>
      <c r="AP43" s="41">
        <v>0</v>
      </c>
      <c r="AQ43" s="43">
        <f t="shared" si="2"/>
        <v>1.7052750000000001</v>
      </c>
      <c r="AR43" s="41" t="s">
        <v>77</v>
      </c>
      <c r="AS43" s="41">
        <v>0</v>
      </c>
      <c r="AT43" s="41">
        <v>0</v>
      </c>
      <c r="AU43" s="41">
        <v>0</v>
      </c>
      <c r="AV43" s="41">
        <v>0</v>
      </c>
      <c r="AW43" s="41">
        <v>0</v>
      </c>
      <c r="AX43" s="41">
        <v>42157.648067129601</v>
      </c>
    </row>
    <row r="44" spans="1:50" s="41" customFormat="1" ht="11.25">
      <c r="A44" s="41" t="s">
        <v>193</v>
      </c>
      <c r="B44" s="41" t="s">
        <v>194</v>
      </c>
      <c r="C44" s="41" t="s">
        <v>195</v>
      </c>
      <c r="D44" s="41" t="s">
        <v>196</v>
      </c>
      <c r="E44" s="41" t="s">
        <v>181</v>
      </c>
      <c r="F44" s="41" t="s">
        <v>55</v>
      </c>
      <c r="G44" s="41" t="s">
        <v>182</v>
      </c>
      <c r="H44" s="41" t="s">
        <v>55</v>
      </c>
      <c r="I44" s="41" t="s">
        <v>56</v>
      </c>
      <c r="J44" s="41" t="s">
        <v>57</v>
      </c>
      <c r="K44" s="41" t="s">
        <v>58</v>
      </c>
      <c r="L44" s="41" t="s">
        <v>88</v>
      </c>
      <c r="M44" s="41" t="s">
        <v>60</v>
      </c>
      <c r="N44" s="41" t="s">
        <v>61</v>
      </c>
      <c r="O44" s="41" t="s">
        <v>90</v>
      </c>
      <c r="P44" s="41" t="s">
        <v>63</v>
      </c>
      <c r="Q44" s="41" t="s">
        <v>64</v>
      </c>
      <c r="R44" s="41">
        <v>120</v>
      </c>
      <c r="S44" s="41" t="s">
        <v>155</v>
      </c>
      <c r="T44" s="41" t="s">
        <v>183</v>
      </c>
      <c r="U44" s="41" t="s">
        <v>184</v>
      </c>
      <c r="V44" s="41" t="s">
        <v>183</v>
      </c>
      <c r="W44" s="41" t="s">
        <v>184</v>
      </c>
      <c r="X44" s="41" t="s">
        <v>185</v>
      </c>
      <c r="Y44" s="41">
        <v>0</v>
      </c>
      <c r="Z44" s="41" t="s">
        <v>69</v>
      </c>
      <c r="AA44" s="41">
        <v>3</v>
      </c>
      <c r="AB44" s="41">
        <v>0</v>
      </c>
      <c r="AC44" s="41">
        <v>5</v>
      </c>
      <c r="AD44" s="41" t="s">
        <v>110</v>
      </c>
      <c r="AE44" s="41" t="s">
        <v>198</v>
      </c>
      <c r="AF44" s="41" t="s">
        <v>147</v>
      </c>
      <c r="AI44" s="41" t="s">
        <v>81</v>
      </c>
      <c r="AK44" s="41">
        <v>1145</v>
      </c>
      <c r="AL44" s="41">
        <v>950</v>
      </c>
      <c r="AM44" s="41">
        <v>1145</v>
      </c>
      <c r="AN44" s="41">
        <v>950</v>
      </c>
      <c r="AO44" s="41">
        <v>0</v>
      </c>
      <c r="AP44" s="41">
        <v>0</v>
      </c>
      <c r="AQ44" s="43">
        <f t="shared" si="2"/>
        <v>1.08775</v>
      </c>
      <c r="AR44" s="41" t="s">
        <v>74</v>
      </c>
      <c r="AS44" s="41">
        <v>0</v>
      </c>
      <c r="AT44" s="41">
        <v>0</v>
      </c>
      <c r="AU44" s="41">
        <v>0</v>
      </c>
      <c r="AV44" s="41">
        <v>0</v>
      </c>
      <c r="AW44" s="41">
        <v>0</v>
      </c>
      <c r="AX44" s="41">
        <v>42157.648206018501</v>
      </c>
    </row>
    <row r="45" spans="1:50" s="41" customFormat="1" ht="11.25">
      <c r="A45" s="41" t="s">
        <v>193</v>
      </c>
      <c r="B45" s="41" t="s">
        <v>194</v>
      </c>
      <c r="C45" s="41" t="s">
        <v>195</v>
      </c>
      <c r="D45" s="41" t="s">
        <v>196</v>
      </c>
      <c r="E45" s="41" t="s">
        <v>181</v>
      </c>
      <c r="F45" s="41" t="s">
        <v>55</v>
      </c>
      <c r="G45" s="41" t="s">
        <v>182</v>
      </c>
      <c r="H45" s="41" t="s">
        <v>55</v>
      </c>
      <c r="I45" s="41" t="s">
        <v>56</v>
      </c>
      <c r="J45" s="41" t="s">
        <v>57</v>
      </c>
      <c r="K45" s="41" t="s">
        <v>58</v>
      </c>
      <c r="L45" s="41" t="s">
        <v>88</v>
      </c>
      <c r="M45" s="41" t="s">
        <v>60</v>
      </c>
      <c r="N45" s="41" t="s">
        <v>61</v>
      </c>
      <c r="O45" s="41" t="s">
        <v>90</v>
      </c>
      <c r="P45" s="41" t="s">
        <v>63</v>
      </c>
      <c r="Q45" s="41" t="s">
        <v>64</v>
      </c>
      <c r="R45" s="41">
        <v>120</v>
      </c>
      <c r="S45" s="41" t="s">
        <v>155</v>
      </c>
      <c r="T45" s="41" t="s">
        <v>183</v>
      </c>
      <c r="U45" s="41" t="s">
        <v>184</v>
      </c>
      <c r="V45" s="41" t="s">
        <v>183</v>
      </c>
      <c r="W45" s="41" t="s">
        <v>184</v>
      </c>
      <c r="X45" s="41" t="s">
        <v>185</v>
      </c>
      <c r="Y45" s="41">
        <v>0</v>
      </c>
      <c r="Z45" s="41" t="s">
        <v>69</v>
      </c>
      <c r="AA45" s="41">
        <v>3</v>
      </c>
      <c r="AB45" s="41">
        <v>0</v>
      </c>
      <c r="AC45" s="41">
        <v>6</v>
      </c>
      <c r="AD45" s="41" t="s">
        <v>110</v>
      </c>
      <c r="AE45" s="41" t="s">
        <v>198</v>
      </c>
      <c r="AF45" s="41" t="s">
        <v>112</v>
      </c>
      <c r="AI45" s="41" t="s">
        <v>81</v>
      </c>
      <c r="AK45" s="41">
        <v>1145</v>
      </c>
      <c r="AL45" s="41">
        <v>950</v>
      </c>
      <c r="AM45" s="41">
        <v>1145</v>
      </c>
      <c r="AN45" s="41">
        <v>950</v>
      </c>
      <c r="AO45" s="41">
        <v>0</v>
      </c>
      <c r="AP45" s="41">
        <v>0</v>
      </c>
      <c r="AQ45" s="43">
        <f t="shared" si="2"/>
        <v>1.08775</v>
      </c>
      <c r="AR45" s="41" t="s">
        <v>77</v>
      </c>
      <c r="AS45" s="41">
        <v>0</v>
      </c>
      <c r="AT45" s="41">
        <v>0</v>
      </c>
      <c r="AU45" s="41">
        <v>0</v>
      </c>
      <c r="AV45" s="41">
        <v>0</v>
      </c>
      <c r="AW45" s="41">
        <v>0</v>
      </c>
      <c r="AX45" s="41">
        <v>42157.648368055598</v>
      </c>
    </row>
    <row r="46" spans="1:50" s="41" customFormat="1" ht="11.25">
      <c r="A46" s="41" t="s">
        <v>199</v>
      </c>
      <c r="B46" s="41" t="s">
        <v>200</v>
      </c>
      <c r="C46" s="41" t="s">
        <v>201</v>
      </c>
      <c r="D46" s="41" t="s">
        <v>202</v>
      </c>
      <c r="E46" s="41" t="s">
        <v>100</v>
      </c>
      <c r="F46" s="41" t="s">
        <v>101</v>
      </c>
      <c r="H46" s="41" t="s">
        <v>101</v>
      </c>
      <c r="I46" s="41" t="s">
        <v>56</v>
      </c>
      <c r="J46" s="41" t="s">
        <v>57</v>
      </c>
      <c r="K46" s="41" t="s">
        <v>58</v>
      </c>
      <c r="L46" s="41" t="s">
        <v>102</v>
      </c>
      <c r="M46" s="41" t="s">
        <v>60</v>
      </c>
      <c r="N46" s="41" t="s">
        <v>61</v>
      </c>
      <c r="O46" s="41" t="s">
        <v>103</v>
      </c>
      <c r="P46" s="41" t="s">
        <v>63</v>
      </c>
      <c r="Q46" s="41" t="s">
        <v>64</v>
      </c>
      <c r="R46" s="41">
        <v>85</v>
      </c>
      <c r="S46" s="41" t="s">
        <v>65</v>
      </c>
      <c r="T46" s="41" t="s">
        <v>93</v>
      </c>
      <c r="U46" s="41" t="s">
        <v>104</v>
      </c>
      <c r="V46" s="41" t="s">
        <v>93</v>
      </c>
      <c r="W46" s="41" t="s">
        <v>104</v>
      </c>
      <c r="X46" s="41" t="s">
        <v>93</v>
      </c>
      <c r="Y46" s="41">
        <v>1</v>
      </c>
      <c r="Z46" s="41" t="s">
        <v>69</v>
      </c>
      <c r="AA46" s="41">
        <v>2</v>
      </c>
      <c r="AB46" s="41">
        <v>0</v>
      </c>
      <c r="AC46" s="41">
        <v>2</v>
      </c>
      <c r="AD46" s="41" t="s">
        <v>110</v>
      </c>
      <c r="AE46" s="41" t="s">
        <v>110</v>
      </c>
      <c r="AF46" s="41" t="s">
        <v>147</v>
      </c>
      <c r="AI46" s="41" t="s">
        <v>81</v>
      </c>
      <c r="AK46" s="41">
        <v>1200</v>
      </c>
      <c r="AL46" s="41">
        <v>1000</v>
      </c>
      <c r="AM46" s="41">
        <v>1200</v>
      </c>
      <c r="AN46" s="41">
        <v>1000</v>
      </c>
      <c r="AO46" s="41" t="s">
        <v>95</v>
      </c>
      <c r="AP46" s="41">
        <v>0</v>
      </c>
      <c r="AQ46" s="43">
        <f t="shared" si="2"/>
        <v>1.2</v>
      </c>
      <c r="AR46" s="41" t="s">
        <v>77</v>
      </c>
      <c r="AS46" s="41">
        <v>0</v>
      </c>
      <c r="AT46" s="41">
        <v>0</v>
      </c>
      <c r="AU46" s="41">
        <v>0</v>
      </c>
      <c r="AV46" s="41">
        <v>0</v>
      </c>
      <c r="AW46" s="41">
        <v>0</v>
      </c>
      <c r="AX46" s="41">
        <v>42156.487789351799</v>
      </c>
    </row>
    <row r="47" spans="1:50" s="41" customFormat="1" ht="11.25">
      <c r="A47" s="41" t="s">
        <v>199</v>
      </c>
      <c r="B47" s="41" t="s">
        <v>200</v>
      </c>
      <c r="C47" s="41" t="s">
        <v>201</v>
      </c>
      <c r="D47" s="41" t="s">
        <v>202</v>
      </c>
      <c r="E47" s="41" t="s">
        <v>100</v>
      </c>
      <c r="F47" s="41" t="s">
        <v>101</v>
      </c>
      <c r="H47" s="41" t="s">
        <v>101</v>
      </c>
      <c r="I47" s="41" t="s">
        <v>56</v>
      </c>
      <c r="J47" s="41" t="s">
        <v>57</v>
      </c>
      <c r="K47" s="41" t="s">
        <v>58</v>
      </c>
      <c r="L47" s="41" t="s">
        <v>102</v>
      </c>
      <c r="M47" s="41" t="s">
        <v>60</v>
      </c>
      <c r="N47" s="41" t="s">
        <v>61</v>
      </c>
      <c r="O47" s="41" t="s">
        <v>103</v>
      </c>
      <c r="P47" s="41" t="s">
        <v>63</v>
      </c>
      <c r="Q47" s="41" t="s">
        <v>64</v>
      </c>
      <c r="R47" s="41">
        <v>85</v>
      </c>
      <c r="S47" s="41" t="s">
        <v>65</v>
      </c>
      <c r="T47" s="41" t="s">
        <v>93</v>
      </c>
      <c r="U47" s="41" t="s">
        <v>104</v>
      </c>
      <c r="V47" s="41" t="s">
        <v>93</v>
      </c>
      <c r="W47" s="41" t="s">
        <v>104</v>
      </c>
      <c r="X47" s="41" t="s">
        <v>93</v>
      </c>
      <c r="Y47" s="41">
        <v>1</v>
      </c>
      <c r="Z47" s="41" t="s">
        <v>69</v>
      </c>
      <c r="AA47" s="41">
        <v>2</v>
      </c>
      <c r="AB47" s="41">
        <v>0</v>
      </c>
      <c r="AC47" s="41">
        <v>3</v>
      </c>
      <c r="AD47" s="41" t="s">
        <v>108</v>
      </c>
      <c r="AE47" s="41" t="s">
        <v>148</v>
      </c>
      <c r="AF47" s="41" t="s">
        <v>144</v>
      </c>
      <c r="AI47" s="41" t="s">
        <v>73</v>
      </c>
      <c r="AK47" s="41">
        <v>3000</v>
      </c>
      <c r="AL47" s="41">
        <v>2700</v>
      </c>
      <c r="AM47" s="41">
        <v>3000</v>
      </c>
      <c r="AN47" s="41">
        <v>2700</v>
      </c>
      <c r="AO47" s="41" t="s">
        <v>95</v>
      </c>
      <c r="AP47" s="41">
        <v>0</v>
      </c>
      <c r="AQ47" s="43">
        <f t="shared" si="2"/>
        <v>8.1</v>
      </c>
      <c r="AR47" s="41" t="s">
        <v>82</v>
      </c>
      <c r="AS47" s="41">
        <v>0</v>
      </c>
      <c r="AT47" s="41">
        <v>0</v>
      </c>
      <c r="AU47" s="41">
        <v>0</v>
      </c>
      <c r="AV47" s="41">
        <v>0</v>
      </c>
      <c r="AW47" s="41">
        <v>0</v>
      </c>
      <c r="AX47" s="41">
        <v>42156.487974536998</v>
      </c>
    </row>
    <row r="48" spans="1:50" s="41" customFormat="1" ht="11.25">
      <c r="A48" s="41" t="s">
        <v>203</v>
      </c>
      <c r="B48" s="41" t="s">
        <v>204</v>
      </c>
      <c r="C48" s="41" t="s">
        <v>205</v>
      </c>
      <c r="D48" s="41" t="s">
        <v>206</v>
      </c>
      <c r="F48" s="41" t="s">
        <v>141</v>
      </c>
      <c r="H48" s="41" t="s">
        <v>141</v>
      </c>
      <c r="I48" s="41" t="s">
        <v>56</v>
      </c>
      <c r="J48" s="41" t="s">
        <v>57</v>
      </c>
      <c r="K48" s="41" t="s">
        <v>58</v>
      </c>
      <c r="L48" s="41" t="s">
        <v>102</v>
      </c>
      <c r="M48" s="41" t="s">
        <v>60</v>
      </c>
      <c r="N48" s="41" t="s">
        <v>61</v>
      </c>
      <c r="O48" s="41" t="s">
        <v>103</v>
      </c>
      <c r="P48" s="41" t="s">
        <v>63</v>
      </c>
      <c r="Q48" s="41" t="s">
        <v>91</v>
      </c>
      <c r="R48" s="41">
        <v>120</v>
      </c>
      <c r="S48" s="41" t="s">
        <v>65</v>
      </c>
      <c r="V48" s="41" t="s">
        <v>93</v>
      </c>
      <c r="W48" s="41" t="s">
        <v>104</v>
      </c>
      <c r="X48" s="41" t="s">
        <v>93</v>
      </c>
      <c r="Y48" s="41">
        <v>1</v>
      </c>
      <c r="Z48" s="41" t="s">
        <v>69</v>
      </c>
      <c r="AA48" s="41">
        <v>3</v>
      </c>
      <c r="AB48" s="41">
        <v>0</v>
      </c>
      <c r="AC48" s="41">
        <v>8</v>
      </c>
      <c r="AD48" s="41" t="s">
        <v>70</v>
      </c>
      <c r="AE48" s="41" t="s">
        <v>207</v>
      </c>
      <c r="AF48" s="41" t="s">
        <v>176</v>
      </c>
      <c r="AI48" s="41" t="s">
        <v>73</v>
      </c>
      <c r="AK48" s="41">
        <v>800</v>
      </c>
      <c r="AL48" s="41">
        <v>2153</v>
      </c>
      <c r="AM48" s="41">
        <v>800</v>
      </c>
      <c r="AN48" s="41">
        <v>2153</v>
      </c>
      <c r="AO48" s="41" t="s">
        <v>95</v>
      </c>
      <c r="AP48" s="41">
        <v>0</v>
      </c>
      <c r="AQ48" s="43">
        <f t="shared" si="2"/>
        <v>1.7223999999999999</v>
      </c>
      <c r="AR48" s="41" t="s">
        <v>77</v>
      </c>
      <c r="AS48" s="41">
        <v>0</v>
      </c>
      <c r="AT48" s="41">
        <v>0</v>
      </c>
      <c r="AU48" s="41">
        <v>0</v>
      </c>
      <c r="AV48" s="41">
        <v>0</v>
      </c>
      <c r="AW48" s="41">
        <v>0</v>
      </c>
      <c r="AX48" s="41">
        <v>42156.595833333296</v>
      </c>
    </row>
    <row r="49" spans="1:50" s="41" customFormat="1" ht="11.25">
      <c r="A49" s="41" t="s">
        <v>203</v>
      </c>
      <c r="B49" s="41" t="s">
        <v>204</v>
      </c>
      <c r="C49" s="41" t="s">
        <v>205</v>
      </c>
      <c r="D49" s="41" t="s">
        <v>206</v>
      </c>
      <c r="F49" s="41" t="s">
        <v>141</v>
      </c>
      <c r="H49" s="41" t="s">
        <v>141</v>
      </c>
      <c r="I49" s="41" t="s">
        <v>56</v>
      </c>
      <c r="J49" s="41" t="s">
        <v>57</v>
      </c>
      <c r="K49" s="41" t="s">
        <v>58</v>
      </c>
      <c r="L49" s="41" t="s">
        <v>102</v>
      </c>
      <c r="M49" s="41" t="s">
        <v>60</v>
      </c>
      <c r="N49" s="41" t="s">
        <v>61</v>
      </c>
      <c r="O49" s="41" t="s">
        <v>103</v>
      </c>
      <c r="P49" s="41" t="s">
        <v>63</v>
      </c>
      <c r="Q49" s="41" t="s">
        <v>91</v>
      </c>
      <c r="R49" s="41">
        <v>120</v>
      </c>
      <c r="S49" s="41" t="s">
        <v>65</v>
      </c>
      <c r="V49" s="41" t="s">
        <v>93</v>
      </c>
      <c r="W49" s="41" t="s">
        <v>104</v>
      </c>
      <c r="X49" s="41" t="s">
        <v>93</v>
      </c>
      <c r="Y49" s="41">
        <v>1</v>
      </c>
      <c r="Z49" s="41" t="s">
        <v>69</v>
      </c>
      <c r="AA49" s="41">
        <v>3</v>
      </c>
      <c r="AB49" s="41">
        <v>0</v>
      </c>
      <c r="AC49" s="41">
        <v>12</v>
      </c>
      <c r="AD49" s="41" t="s">
        <v>78</v>
      </c>
      <c r="AE49" s="41" t="s">
        <v>78</v>
      </c>
      <c r="AF49" s="41" t="s">
        <v>144</v>
      </c>
      <c r="AI49" s="41" t="s">
        <v>73</v>
      </c>
      <c r="AK49" s="41">
        <v>775</v>
      </c>
      <c r="AL49" s="41">
        <v>975</v>
      </c>
      <c r="AM49" s="41">
        <v>775</v>
      </c>
      <c r="AN49" s="41">
        <v>975</v>
      </c>
      <c r="AO49" s="41" t="s">
        <v>95</v>
      </c>
      <c r="AP49" s="41">
        <v>0</v>
      </c>
      <c r="AQ49" s="43">
        <f t="shared" si="2"/>
        <v>0.75562499999999999</v>
      </c>
      <c r="AR49" s="41" t="s">
        <v>82</v>
      </c>
      <c r="AS49" s="41">
        <v>0</v>
      </c>
      <c r="AT49" s="41">
        <v>0</v>
      </c>
      <c r="AU49" s="41">
        <v>0</v>
      </c>
      <c r="AV49" s="41">
        <v>0</v>
      </c>
      <c r="AW49" s="41">
        <v>0</v>
      </c>
      <c r="AX49" s="41">
        <v>42156.596076388902</v>
      </c>
    </row>
    <row r="50" spans="1:50" s="41" customFormat="1" ht="11.25">
      <c r="A50" s="41" t="s">
        <v>203</v>
      </c>
      <c r="B50" s="41" t="s">
        <v>204</v>
      </c>
      <c r="C50" s="41" t="s">
        <v>205</v>
      </c>
      <c r="D50" s="41" t="s">
        <v>206</v>
      </c>
      <c r="F50" s="41" t="s">
        <v>141</v>
      </c>
      <c r="H50" s="41" t="s">
        <v>141</v>
      </c>
      <c r="I50" s="41" t="s">
        <v>56</v>
      </c>
      <c r="J50" s="41" t="s">
        <v>57</v>
      </c>
      <c r="K50" s="41" t="s">
        <v>58</v>
      </c>
      <c r="L50" s="41" t="s">
        <v>102</v>
      </c>
      <c r="M50" s="41" t="s">
        <v>60</v>
      </c>
      <c r="N50" s="41" t="s">
        <v>61</v>
      </c>
      <c r="O50" s="41" t="s">
        <v>103</v>
      </c>
      <c r="P50" s="41" t="s">
        <v>63</v>
      </c>
      <c r="Q50" s="41" t="s">
        <v>91</v>
      </c>
      <c r="R50" s="41">
        <v>120</v>
      </c>
      <c r="S50" s="41" t="s">
        <v>65</v>
      </c>
      <c r="V50" s="41" t="s">
        <v>93</v>
      </c>
      <c r="W50" s="41" t="s">
        <v>104</v>
      </c>
      <c r="X50" s="41" t="s">
        <v>93</v>
      </c>
      <c r="Y50" s="41">
        <v>1</v>
      </c>
      <c r="Z50" s="41" t="s">
        <v>69</v>
      </c>
      <c r="AA50" s="41">
        <v>3</v>
      </c>
      <c r="AB50" s="41">
        <v>0</v>
      </c>
      <c r="AC50" s="41">
        <v>11</v>
      </c>
      <c r="AD50" s="41" t="s">
        <v>110</v>
      </c>
      <c r="AE50" s="41" t="s">
        <v>110</v>
      </c>
      <c r="AF50" s="41" t="s">
        <v>147</v>
      </c>
      <c r="AI50" s="41" t="s">
        <v>81</v>
      </c>
      <c r="AK50" s="41">
        <v>1175</v>
      </c>
      <c r="AL50" s="41">
        <v>975</v>
      </c>
      <c r="AM50" s="41">
        <v>1175</v>
      </c>
      <c r="AN50" s="41">
        <v>975</v>
      </c>
      <c r="AO50" s="41" t="s">
        <v>95</v>
      </c>
      <c r="AP50" s="41">
        <v>0</v>
      </c>
      <c r="AQ50" s="43">
        <f t="shared" si="2"/>
        <v>1.1456249999999999</v>
      </c>
      <c r="AR50" s="41" t="s">
        <v>208</v>
      </c>
      <c r="AS50" s="41">
        <v>0</v>
      </c>
      <c r="AT50" s="41">
        <v>0</v>
      </c>
      <c r="AU50" s="41">
        <v>0</v>
      </c>
      <c r="AV50" s="41">
        <v>0</v>
      </c>
      <c r="AW50" s="41">
        <v>0</v>
      </c>
      <c r="AX50" s="41">
        <v>42156.595983796302</v>
      </c>
    </row>
    <row r="51" spans="1:50" s="41" customFormat="1" ht="11.25">
      <c r="A51" s="41" t="s">
        <v>209</v>
      </c>
      <c r="B51" s="41" t="s">
        <v>210</v>
      </c>
      <c r="C51" s="41" t="s">
        <v>211</v>
      </c>
      <c r="D51" s="41" t="s">
        <v>212</v>
      </c>
      <c r="E51" s="41" t="s">
        <v>100</v>
      </c>
      <c r="F51" s="41" t="s">
        <v>55</v>
      </c>
      <c r="H51" s="41" t="s">
        <v>55</v>
      </c>
      <c r="I51" s="41" t="s">
        <v>56</v>
      </c>
      <c r="J51" s="41" t="s">
        <v>57</v>
      </c>
      <c r="K51" s="41" t="s">
        <v>58</v>
      </c>
      <c r="L51" s="41" t="s">
        <v>88</v>
      </c>
      <c r="M51" s="41" t="s">
        <v>60</v>
      </c>
      <c r="N51" s="41" t="s">
        <v>61</v>
      </c>
      <c r="O51" s="41" t="s">
        <v>90</v>
      </c>
      <c r="P51" s="41" t="s">
        <v>63</v>
      </c>
      <c r="Q51" s="41" t="s">
        <v>91</v>
      </c>
      <c r="R51" s="41">
        <v>180</v>
      </c>
      <c r="S51" s="41" t="s">
        <v>65</v>
      </c>
      <c r="T51" s="41" t="s">
        <v>93</v>
      </c>
      <c r="U51" s="41" t="s">
        <v>104</v>
      </c>
      <c r="V51" s="41" t="s">
        <v>93</v>
      </c>
      <c r="W51" s="41" t="s">
        <v>104</v>
      </c>
      <c r="X51" s="41" t="s">
        <v>213</v>
      </c>
      <c r="Y51" s="41">
        <v>1</v>
      </c>
      <c r="Z51" s="41" t="s">
        <v>69</v>
      </c>
      <c r="AA51" s="41">
        <v>4</v>
      </c>
      <c r="AB51" s="41">
        <v>0</v>
      </c>
      <c r="AC51" s="41">
        <v>2</v>
      </c>
      <c r="AD51" s="41" t="s">
        <v>105</v>
      </c>
      <c r="AE51" s="41" t="s">
        <v>214</v>
      </c>
      <c r="AF51" s="41" t="s">
        <v>144</v>
      </c>
      <c r="AI51" s="41" t="s">
        <v>81</v>
      </c>
      <c r="AK51" s="41">
        <v>1200</v>
      </c>
      <c r="AL51" s="41">
        <v>1080</v>
      </c>
      <c r="AM51" s="41">
        <v>1200</v>
      </c>
      <c r="AN51" s="41">
        <v>1080</v>
      </c>
      <c r="AO51" s="41" t="s">
        <v>95</v>
      </c>
      <c r="AP51" s="41">
        <v>0</v>
      </c>
      <c r="AQ51" s="43">
        <f t="shared" si="2"/>
        <v>1.296</v>
      </c>
      <c r="AR51" s="41" t="s">
        <v>77</v>
      </c>
      <c r="AS51" s="41">
        <v>0</v>
      </c>
      <c r="AT51" s="41">
        <v>0</v>
      </c>
      <c r="AU51" s="41">
        <v>0</v>
      </c>
      <c r="AV51" s="41">
        <v>0</v>
      </c>
      <c r="AW51" s="41">
        <v>0</v>
      </c>
      <c r="AX51" s="41">
        <v>42156.595196759299</v>
      </c>
    </row>
    <row r="52" spans="1:50" s="41" customFormat="1" ht="11.25">
      <c r="A52" s="41" t="s">
        <v>209</v>
      </c>
      <c r="B52" s="41" t="s">
        <v>210</v>
      </c>
      <c r="C52" s="41" t="s">
        <v>211</v>
      </c>
      <c r="D52" s="41" t="s">
        <v>212</v>
      </c>
      <c r="E52" s="41" t="s">
        <v>100</v>
      </c>
      <c r="F52" s="41" t="s">
        <v>55</v>
      </c>
      <c r="H52" s="41" t="s">
        <v>55</v>
      </c>
      <c r="I52" s="41" t="s">
        <v>56</v>
      </c>
      <c r="J52" s="41" t="s">
        <v>57</v>
      </c>
      <c r="K52" s="41" t="s">
        <v>58</v>
      </c>
      <c r="L52" s="41" t="s">
        <v>88</v>
      </c>
      <c r="M52" s="41" t="s">
        <v>60</v>
      </c>
      <c r="N52" s="41" t="s">
        <v>61</v>
      </c>
      <c r="O52" s="41" t="s">
        <v>90</v>
      </c>
      <c r="P52" s="41" t="s">
        <v>63</v>
      </c>
      <c r="Q52" s="41" t="s">
        <v>91</v>
      </c>
      <c r="R52" s="41">
        <v>180</v>
      </c>
      <c r="S52" s="41" t="s">
        <v>65</v>
      </c>
      <c r="T52" s="41" t="s">
        <v>93</v>
      </c>
      <c r="U52" s="41" t="s">
        <v>104</v>
      </c>
      <c r="V52" s="41" t="s">
        <v>93</v>
      </c>
      <c r="W52" s="41" t="s">
        <v>104</v>
      </c>
      <c r="X52" s="41" t="s">
        <v>213</v>
      </c>
      <c r="Y52" s="41">
        <v>1</v>
      </c>
      <c r="Z52" s="41" t="s">
        <v>69</v>
      </c>
      <c r="AA52" s="41">
        <v>4</v>
      </c>
      <c r="AB52" s="41">
        <v>0</v>
      </c>
      <c r="AC52" s="41">
        <v>1</v>
      </c>
      <c r="AD52" s="41" t="s">
        <v>108</v>
      </c>
      <c r="AE52" s="41" t="s">
        <v>108</v>
      </c>
      <c r="AF52" s="41" t="s">
        <v>147</v>
      </c>
      <c r="AI52" s="41" t="s">
        <v>215</v>
      </c>
      <c r="AK52" s="41">
        <v>1800</v>
      </c>
      <c r="AL52" s="41">
        <v>1800</v>
      </c>
      <c r="AM52" s="41">
        <v>1800</v>
      </c>
      <c r="AN52" s="41">
        <v>1800</v>
      </c>
      <c r="AO52" s="41" t="s">
        <v>95</v>
      </c>
      <c r="AP52" s="41">
        <v>0</v>
      </c>
      <c r="AQ52" s="43">
        <f t="shared" si="2"/>
        <v>3.24</v>
      </c>
      <c r="AR52" s="41" t="s">
        <v>82</v>
      </c>
      <c r="AS52" s="41">
        <v>0</v>
      </c>
      <c r="AT52" s="41">
        <v>0</v>
      </c>
      <c r="AU52" s="41">
        <v>2000</v>
      </c>
      <c r="AV52" s="41">
        <v>1000</v>
      </c>
      <c r="AW52" s="41">
        <v>0</v>
      </c>
      <c r="AX52" s="41">
        <v>42156.594780092601</v>
      </c>
    </row>
    <row r="53" spans="1:50" s="41" customFormat="1" ht="11.25">
      <c r="A53" s="41" t="s">
        <v>209</v>
      </c>
      <c r="B53" s="41" t="s">
        <v>210</v>
      </c>
      <c r="C53" s="41" t="s">
        <v>211</v>
      </c>
      <c r="D53" s="41" t="s">
        <v>212</v>
      </c>
      <c r="E53" s="41" t="s">
        <v>100</v>
      </c>
      <c r="F53" s="41" t="s">
        <v>55</v>
      </c>
      <c r="H53" s="41" t="s">
        <v>55</v>
      </c>
      <c r="I53" s="41" t="s">
        <v>56</v>
      </c>
      <c r="J53" s="41" t="s">
        <v>57</v>
      </c>
      <c r="K53" s="41" t="s">
        <v>58</v>
      </c>
      <c r="L53" s="41" t="s">
        <v>88</v>
      </c>
      <c r="M53" s="41" t="s">
        <v>60</v>
      </c>
      <c r="N53" s="41" t="s">
        <v>61</v>
      </c>
      <c r="O53" s="41" t="s">
        <v>90</v>
      </c>
      <c r="P53" s="41" t="s">
        <v>63</v>
      </c>
      <c r="Q53" s="41" t="s">
        <v>91</v>
      </c>
      <c r="R53" s="41">
        <v>180</v>
      </c>
      <c r="S53" s="41" t="s">
        <v>65</v>
      </c>
      <c r="T53" s="41" t="s">
        <v>93</v>
      </c>
      <c r="U53" s="41" t="s">
        <v>104</v>
      </c>
      <c r="V53" s="41" t="s">
        <v>93</v>
      </c>
      <c r="W53" s="41" t="s">
        <v>104</v>
      </c>
      <c r="X53" s="41" t="s">
        <v>213</v>
      </c>
      <c r="Y53" s="41">
        <v>1</v>
      </c>
      <c r="Z53" s="41" t="s">
        <v>69</v>
      </c>
      <c r="AA53" s="41">
        <v>4</v>
      </c>
      <c r="AB53" s="41">
        <v>0</v>
      </c>
      <c r="AC53" s="41">
        <v>3</v>
      </c>
      <c r="AD53" s="41" t="s">
        <v>105</v>
      </c>
      <c r="AE53" s="41" t="s">
        <v>216</v>
      </c>
      <c r="AF53" s="41" t="s">
        <v>72</v>
      </c>
      <c r="AI53" s="41" t="s">
        <v>81</v>
      </c>
      <c r="AK53" s="41">
        <v>1200</v>
      </c>
      <c r="AL53" s="41">
        <v>1080</v>
      </c>
      <c r="AM53" s="41">
        <v>1200</v>
      </c>
      <c r="AN53" s="41">
        <v>1080</v>
      </c>
      <c r="AO53" s="41" t="s">
        <v>95</v>
      </c>
      <c r="AP53" s="41">
        <v>0</v>
      </c>
      <c r="AQ53" s="43">
        <f t="shared" si="2"/>
        <v>1.296</v>
      </c>
      <c r="AR53" s="41" t="s">
        <v>74</v>
      </c>
      <c r="AS53" s="41">
        <v>0</v>
      </c>
      <c r="AT53" s="41">
        <v>0</v>
      </c>
      <c r="AU53" s="41">
        <v>0</v>
      </c>
      <c r="AV53" s="41">
        <v>0</v>
      </c>
      <c r="AW53" s="41">
        <v>0</v>
      </c>
      <c r="AX53" s="41">
        <v>42156.595300925903</v>
      </c>
    </row>
    <row r="54" spans="1:50" s="41" customFormat="1" ht="11.25">
      <c r="A54" s="41" t="s">
        <v>209</v>
      </c>
      <c r="B54" s="41" t="s">
        <v>210</v>
      </c>
      <c r="C54" s="41" t="s">
        <v>211</v>
      </c>
      <c r="D54" s="41" t="s">
        <v>212</v>
      </c>
      <c r="E54" s="41" t="s">
        <v>100</v>
      </c>
      <c r="F54" s="41" t="s">
        <v>55</v>
      </c>
      <c r="H54" s="41" t="s">
        <v>55</v>
      </c>
      <c r="I54" s="41" t="s">
        <v>56</v>
      </c>
      <c r="J54" s="41" t="s">
        <v>57</v>
      </c>
      <c r="K54" s="41" t="s">
        <v>58</v>
      </c>
      <c r="L54" s="41" t="s">
        <v>88</v>
      </c>
      <c r="M54" s="41" t="s">
        <v>60</v>
      </c>
      <c r="N54" s="41" t="s">
        <v>61</v>
      </c>
      <c r="O54" s="41" t="s">
        <v>90</v>
      </c>
      <c r="P54" s="41" t="s">
        <v>63</v>
      </c>
      <c r="Q54" s="41" t="s">
        <v>91</v>
      </c>
      <c r="R54" s="41">
        <v>180</v>
      </c>
      <c r="S54" s="41" t="s">
        <v>65</v>
      </c>
      <c r="T54" s="41" t="s">
        <v>93</v>
      </c>
      <c r="U54" s="41" t="s">
        <v>104</v>
      </c>
      <c r="V54" s="41" t="s">
        <v>93</v>
      </c>
      <c r="W54" s="41" t="s">
        <v>104</v>
      </c>
      <c r="X54" s="41" t="s">
        <v>213</v>
      </c>
      <c r="Y54" s="41">
        <v>1</v>
      </c>
      <c r="Z54" s="41" t="s">
        <v>69</v>
      </c>
      <c r="AA54" s="41">
        <v>4</v>
      </c>
      <c r="AB54" s="41">
        <v>0</v>
      </c>
      <c r="AC54" s="41">
        <v>4</v>
      </c>
      <c r="AD54" s="41" t="s">
        <v>110</v>
      </c>
      <c r="AE54" s="41" t="s">
        <v>217</v>
      </c>
      <c r="AF54" s="41" t="s">
        <v>112</v>
      </c>
      <c r="AI54" s="41" t="s">
        <v>81</v>
      </c>
      <c r="AK54" s="41">
        <v>1200</v>
      </c>
      <c r="AL54" s="41">
        <v>1240</v>
      </c>
      <c r="AM54" s="41">
        <v>1200</v>
      </c>
      <c r="AN54" s="41">
        <v>1240</v>
      </c>
      <c r="AO54" s="41" t="s">
        <v>95</v>
      </c>
      <c r="AP54" s="41">
        <v>0</v>
      </c>
      <c r="AQ54" s="43">
        <f t="shared" si="2"/>
        <v>1.488</v>
      </c>
      <c r="AR54" s="41" t="s">
        <v>77</v>
      </c>
      <c r="AS54" s="41">
        <v>0</v>
      </c>
      <c r="AT54" s="41">
        <v>0</v>
      </c>
      <c r="AU54" s="41">
        <v>0</v>
      </c>
      <c r="AV54" s="41">
        <v>0</v>
      </c>
      <c r="AW54" s="41">
        <v>0</v>
      </c>
      <c r="AX54" s="41">
        <v>42156.5954166667</v>
      </c>
    </row>
    <row r="55" spans="1:50" s="41" customFormat="1" ht="11.25">
      <c r="A55" s="41" t="s">
        <v>218</v>
      </c>
      <c r="B55" s="41" t="s">
        <v>219</v>
      </c>
      <c r="C55" s="41" t="s">
        <v>220</v>
      </c>
      <c r="D55" s="41" t="s">
        <v>221</v>
      </c>
      <c r="E55" s="41" t="s">
        <v>100</v>
      </c>
      <c r="F55" s="41" t="s">
        <v>101</v>
      </c>
      <c r="H55" s="41" t="s">
        <v>101</v>
      </c>
      <c r="I55" s="41" t="s">
        <v>56</v>
      </c>
      <c r="J55" s="41" t="s">
        <v>57</v>
      </c>
      <c r="K55" s="41" t="s">
        <v>58</v>
      </c>
      <c r="L55" s="41" t="s">
        <v>102</v>
      </c>
      <c r="M55" s="41" t="s">
        <v>60</v>
      </c>
      <c r="N55" s="41" t="s">
        <v>61</v>
      </c>
      <c r="O55" s="41" t="s">
        <v>103</v>
      </c>
      <c r="P55" s="41" t="s">
        <v>63</v>
      </c>
      <c r="Q55" s="41" t="s">
        <v>91</v>
      </c>
      <c r="R55" s="41">
        <v>190</v>
      </c>
      <c r="S55" s="41" t="s">
        <v>65</v>
      </c>
      <c r="T55" s="41" t="s">
        <v>93</v>
      </c>
      <c r="U55" s="41" t="s">
        <v>104</v>
      </c>
      <c r="V55" s="41" t="s">
        <v>93</v>
      </c>
      <c r="W55" s="41" t="s">
        <v>104</v>
      </c>
      <c r="X55" s="41" t="s">
        <v>93</v>
      </c>
      <c r="Y55" s="41">
        <v>1</v>
      </c>
      <c r="Z55" s="41" t="s">
        <v>69</v>
      </c>
      <c r="AA55" s="41">
        <v>4</v>
      </c>
      <c r="AB55" s="41">
        <v>0</v>
      </c>
      <c r="AC55" s="41">
        <v>4</v>
      </c>
      <c r="AD55" s="41" t="s">
        <v>70</v>
      </c>
      <c r="AE55" s="41" t="s">
        <v>222</v>
      </c>
      <c r="AF55" s="41" t="s">
        <v>176</v>
      </c>
      <c r="AI55" s="41" t="s">
        <v>145</v>
      </c>
      <c r="AK55" s="41">
        <v>800</v>
      </c>
      <c r="AL55" s="41">
        <v>2153</v>
      </c>
      <c r="AM55" s="41">
        <v>800</v>
      </c>
      <c r="AN55" s="41">
        <v>2153</v>
      </c>
      <c r="AO55" s="41" t="s">
        <v>95</v>
      </c>
      <c r="AP55" s="41">
        <v>0</v>
      </c>
      <c r="AQ55" s="43">
        <f t="shared" si="2"/>
        <v>1.7223999999999999</v>
      </c>
      <c r="AR55" s="41" t="s">
        <v>77</v>
      </c>
      <c r="AS55" s="41">
        <v>0</v>
      </c>
      <c r="AT55" s="41">
        <v>0</v>
      </c>
      <c r="AU55" s="41">
        <v>0</v>
      </c>
      <c r="AV55" s="41">
        <v>0</v>
      </c>
      <c r="AW55" s="41">
        <v>0</v>
      </c>
      <c r="AX55" s="41">
        <v>42156.596886574102</v>
      </c>
    </row>
    <row r="56" spans="1:50" s="41" customFormat="1" ht="11.25">
      <c r="A56" s="41" t="s">
        <v>218</v>
      </c>
      <c r="B56" s="41" t="s">
        <v>219</v>
      </c>
      <c r="C56" s="41" t="s">
        <v>220</v>
      </c>
      <c r="D56" s="41" t="s">
        <v>221</v>
      </c>
      <c r="E56" s="41" t="s">
        <v>100</v>
      </c>
      <c r="F56" s="41" t="s">
        <v>101</v>
      </c>
      <c r="H56" s="41" t="s">
        <v>101</v>
      </c>
      <c r="I56" s="41" t="s">
        <v>56</v>
      </c>
      <c r="J56" s="41" t="s">
        <v>57</v>
      </c>
      <c r="K56" s="41" t="s">
        <v>58</v>
      </c>
      <c r="L56" s="41" t="s">
        <v>102</v>
      </c>
      <c r="M56" s="41" t="s">
        <v>60</v>
      </c>
      <c r="N56" s="41" t="s">
        <v>61</v>
      </c>
      <c r="O56" s="41" t="s">
        <v>103</v>
      </c>
      <c r="P56" s="41" t="s">
        <v>63</v>
      </c>
      <c r="Q56" s="41" t="s">
        <v>91</v>
      </c>
      <c r="R56" s="41">
        <v>190</v>
      </c>
      <c r="S56" s="41" t="s">
        <v>65</v>
      </c>
      <c r="T56" s="41" t="s">
        <v>93</v>
      </c>
      <c r="U56" s="41" t="s">
        <v>104</v>
      </c>
      <c r="V56" s="41" t="s">
        <v>93</v>
      </c>
      <c r="W56" s="41" t="s">
        <v>104</v>
      </c>
      <c r="X56" s="41" t="s">
        <v>93</v>
      </c>
      <c r="Y56" s="41">
        <v>1</v>
      </c>
      <c r="Z56" s="41" t="s">
        <v>69</v>
      </c>
      <c r="AA56" s="41">
        <v>4</v>
      </c>
      <c r="AB56" s="41">
        <v>0</v>
      </c>
      <c r="AC56" s="41">
        <v>3</v>
      </c>
      <c r="AD56" s="41" t="s">
        <v>110</v>
      </c>
      <c r="AE56" s="41" t="s">
        <v>110</v>
      </c>
      <c r="AF56" s="41" t="s">
        <v>147</v>
      </c>
      <c r="AI56" s="41" t="s">
        <v>81</v>
      </c>
      <c r="AK56" s="41">
        <v>1200</v>
      </c>
      <c r="AL56" s="41">
        <v>1000</v>
      </c>
      <c r="AM56" s="41">
        <v>1200</v>
      </c>
      <c r="AN56" s="41">
        <v>1000</v>
      </c>
      <c r="AO56" s="41" t="s">
        <v>95</v>
      </c>
      <c r="AP56" s="41">
        <v>0</v>
      </c>
      <c r="AQ56" s="43">
        <f t="shared" si="2"/>
        <v>1.2</v>
      </c>
      <c r="AR56" s="41" t="s">
        <v>82</v>
      </c>
      <c r="AS56" s="41">
        <v>0</v>
      </c>
      <c r="AT56" s="41">
        <v>0</v>
      </c>
      <c r="AU56" s="41">
        <v>0</v>
      </c>
      <c r="AV56" s="41">
        <v>0</v>
      </c>
      <c r="AW56" s="41">
        <v>0</v>
      </c>
      <c r="AX56" s="41">
        <v>42156.596666666701</v>
      </c>
    </row>
    <row r="57" spans="1:50" s="41" customFormat="1" ht="11.25">
      <c r="A57" s="41" t="s">
        <v>218</v>
      </c>
      <c r="B57" s="41" t="s">
        <v>219</v>
      </c>
      <c r="C57" s="41" t="s">
        <v>220</v>
      </c>
      <c r="D57" s="41" t="s">
        <v>221</v>
      </c>
      <c r="E57" s="41" t="s">
        <v>100</v>
      </c>
      <c r="F57" s="41" t="s">
        <v>101</v>
      </c>
      <c r="H57" s="41" t="s">
        <v>101</v>
      </c>
      <c r="I57" s="41" t="s">
        <v>56</v>
      </c>
      <c r="J57" s="41" t="s">
        <v>57</v>
      </c>
      <c r="K57" s="41" t="s">
        <v>58</v>
      </c>
      <c r="L57" s="41" t="s">
        <v>102</v>
      </c>
      <c r="M57" s="41" t="s">
        <v>60</v>
      </c>
      <c r="N57" s="41" t="s">
        <v>61</v>
      </c>
      <c r="O57" s="41" t="s">
        <v>103</v>
      </c>
      <c r="P57" s="41" t="s">
        <v>63</v>
      </c>
      <c r="Q57" s="41" t="s">
        <v>91</v>
      </c>
      <c r="R57" s="41">
        <v>190</v>
      </c>
      <c r="S57" s="41" t="s">
        <v>65</v>
      </c>
      <c r="T57" s="41" t="s">
        <v>93</v>
      </c>
      <c r="U57" s="41" t="s">
        <v>104</v>
      </c>
      <c r="V57" s="41" t="s">
        <v>93</v>
      </c>
      <c r="W57" s="41" t="s">
        <v>104</v>
      </c>
      <c r="X57" s="41" t="s">
        <v>93</v>
      </c>
      <c r="Y57" s="41">
        <v>1</v>
      </c>
      <c r="Z57" s="41" t="s">
        <v>69</v>
      </c>
      <c r="AA57" s="41">
        <v>4</v>
      </c>
      <c r="AB57" s="41">
        <v>0</v>
      </c>
      <c r="AC57" s="41">
        <v>2</v>
      </c>
      <c r="AD57" s="41" t="s">
        <v>108</v>
      </c>
      <c r="AE57" s="41" t="s">
        <v>223</v>
      </c>
      <c r="AF57" s="41" t="s">
        <v>144</v>
      </c>
      <c r="AI57" s="41" t="s">
        <v>73</v>
      </c>
      <c r="AK57" s="41">
        <v>3900</v>
      </c>
      <c r="AL57" s="41">
        <v>2300</v>
      </c>
      <c r="AM57" s="41">
        <v>3900</v>
      </c>
      <c r="AN57" s="41">
        <v>2300</v>
      </c>
      <c r="AO57" s="41" t="s">
        <v>95</v>
      </c>
      <c r="AP57" s="41">
        <v>0</v>
      </c>
      <c r="AQ57" s="43">
        <f t="shared" si="2"/>
        <v>8.9700000000000006</v>
      </c>
      <c r="AR57" s="41" t="s">
        <v>82</v>
      </c>
      <c r="AS57" s="41">
        <v>0</v>
      </c>
      <c r="AT57" s="41">
        <v>0</v>
      </c>
      <c r="AU57" s="41">
        <v>0</v>
      </c>
      <c r="AV57" s="41">
        <v>0</v>
      </c>
      <c r="AW57" s="41">
        <v>0</v>
      </c>
      <c r="AX57" s="41">
        <v>42156.596574074101</v>
      </c>
    </row>
    <row r="58" spans="1:50" s="41" customFormat="1" ht="11.25">
      <c r="A58" s="41" t="s">
        <v>218</v>
      </c>
      <c r="B58" s="41" t="s">
        <v>219</v>
      </c>
      <c r="C58" s="41" t="s">
        <v>220</v>
      </c>
      <c r="D58" s="41" t="s">
        <v>221</v>
      </c>
      <c r="E58" s="41" t="s">
        <v>100</v>
      </c>
      <c r="F58" s="41" t="s">
        <v>101</v>
      </c>
      <c r="H58" s="41" t="s">
        <v>101</v>
      </c>
      <c r="I58" s="41" t="s">
        <v>56</v>
      </c>
      <c r="J58" s="41" t="s">
        <v>57</v>
      </c>
      <c r="K58" s="41" t="s">
        <v>58</v>
      </c>
      <c r="L58" s="41" t="s">
        <v>102</v>
      </c>
      <c r="M58" s="41" t="s">
        <v>60</v>
      </c>
      <c r="N58" s="41" t="s">
        <v>61</v>
      </c>
      <c r="O58" s="41" t="s">
        <v>103</v>
      </c>
      <c r="P58" s="41" t="s">
        <v>63</v>
      </c>
      <c r="Q58" s="41" t="s">
        <v>91</v>
      </c>
      <c r="R58" s="41">
        <v>190</v>
      </c>
      <c r="S58" s="41" t="s">
        <v>65</v>
      </c>
      <c r="T58" s="41" t="s">
        <v>93</v>
      </c>
      <c r="U58" s="41" t="s">
        <v>104</v>
      </c>
      <c r="V58" s="41" t="s">
        <v>93</v>
      </c>
      <c r="W58" s="41" t="s">
        <v>104</v>
      </c>
      <c r="X58" s="41" t="s">
        <v>93</v>
      </c>
      <c r="Y58" s="41">
        <v>1</v>
      </c>
      <c r="Z58" s="41" t="s">
        <v>69</v>
      </c>
      <c r="AA58" s="41">
        <v>4</v>
      </c>
      <c r="AB58" s="41">
        <v>0</v>
      </c>
      <c r="AC58" s="41">
        <v>1</v>
      </c>
      <c r="AD58" s="41" t="s">
        <v>108</v>
      </c>
      <c r="AE58" s="41" t="s">
        <v>224</v>
      </c>
      <c r="AF58" s="41" t="s">
        <v>80</v>
      </c>
      <c r="AI58" s="41" t="s">
        <v>73</v>
      </c>
      <c r="AK58" s="41">
        <v>3900</v>
      </c>
      <c r="AL58" s="41">
        <v>2300</v>
      </c>
      <c r="AM58" s="41">
        <v>3900</v>
      </c>
      <c r="AN58" s="41">
        <v>2300</v>
      </c>
      <c r="AO58" s="41" t="s">
        <v>95</v>
      </c>
      <c r="AP58" s="41">
        <v>0</v>
      </c>
      <c r="AQ58" s="43">
        <f t="shared" si="2"/>
        <v>8.9700000000000006</v>
      </c>
      <c r="AR58" s="41" t="s">
        <v>82</v>
      </c>
      <c r="AS58" s="41">
        <v>0</v>
      </c>
      <c r="AT58" s="41">
        <v>0</v>
      </c>
      <c r="AU58" s="41">
        <v>0</v>
      </c>
      <c r="AV58" s="41">
        <v>0</v>
      </c>
      <c r="AW58" s="41">
        <v>0</v>
      </c>
      <c r="AX58" s="41">
        <v>42156.596458333297</v>
      </c>
    </row>
    <row r="59" spans="1:50" s="41" customFormat="1" ht="11.25">
      <c r="A59" s="41" t="s">
        <v>225</v>
      </c>
      <c r="B59" s="41" t="s">
        <v>226</v>
      </c>
      <c r="C59" s="41" t="s">
        <v>227</v>
      </c>
      <c r="D59" s="41" t="s">
        <v>228</v>
      </c>
      <c r="F59" s="41" t="s">
        <v>141</v>
      </c>
      <c r="H59" s="41" t="s">
        <v>141</v>
      </c>
      <c r="I59" s="41" t="s">
        <v>56</v>
      </c>
      <c r="J59" s="41" t="s">
        <v>57</v>
      </c>
      <c r="K59" s="41" t="s">
        <v>58</v>
      </c>
      <c r="L59" s="41" t="s">
        <v>102</v>
      </c>
      <c r="M59" s="41" t="s">
        <v>60</v>
      </c>
      <c r="N59" s="41" t="s">
        <v>61</v>
      </c>
      <c r="O59" s="41" t="s">
        <v>142</v>
      </c>
      <c r="P59" s="41" t="s">
        <v>63</v>
      </c>
      <c r="Q59" s="41" t="s">
        <v>91</v>
      </c>
      <c r="R59" s="41">
        <v>94</v>
      </c>
      <c r="S59" s="41" t="s">
        <v>65</v>
      </c>
      <c r="V59" s="41" t="s">
        <v>93</v>
      </c>
      <c r="W59" s="41" t="s">
        <v>104</v>
      </c>
      <c r="X59" s="41" t="s">
        <v>93</v>
      </c>
      <c r="Y59" s="41">
        <v>1</v>
      </c>
      <c r="Z59" s="41" t="s">
        <v>69</v>
      </c>
      <c r="AA59" s="41">
        <v>2</v>
      </c>
      <c r="AB59" s="41">
        <v>0</v>
      </c>
      <c r="AC59" s="41">
        <v>2</v>
      </c>
      <c r="AD59" s="41" t="s">
        <v>110</v>
      </c>
      <c r="AE59" s="41" t="s">
        <v>229</v>
      </c>
      <c r="AF59" s="41" t="s">
        <v>112</v>
      </c>
      <c r="AI59" s="41" t="s">
        <v>81</v>
      </c>
      <c r="AK59" s="41">
        <v>1150</v>
      </c>
      <c r="AL59" s="41">
        <v>950</v>
      </c>
      <c r="AM59" s="41">
        <v>1150</v>
      </c>
      <c r="AN59" s="41">
        <v>950</v>
      </c>
      <c r="AO59" s="41" t="s">
        <v>95</v>
      </c>
      <c r="AP59" s="41">
        <v>0</v>
      </c>
      <c r="AQ59" s="43">
        <f t="shared" si="2"/>
        <v>1.0925</v>
      </c>
      <c r="AR59" s="41" t="s">
        <v>77</v>
      </c>
      <c r="AS59" s="41">
        <v>0</v>
      </c>
      <c r="AT59" s="41">
        <v>0</v>
      </c>
      <c r="AU59" s="41">
        <v>0</v>
      </c>
      <c r="AV59" s="41">
        <v>0</v>
      </c>
      <c r="AW59" s="41">
        <v>0</v>
      </c>
      <c r="AX59" s="41">
        <v>42156.597430555601</v>
      </c>
    </row>
    <row r="60" spans="1:50" s="41" customFormat="1" ht="11.25">
      <c r="A60" s="41" t="s">
        <v>225</v>
      </c>
      <c r="B60" s="41" t="s">
        <v>226</v>
      </c>
      <c r="C60" s="41" t="s">
        <v>227</v>
      </c>
      <c r="D60" s="41" t="s">
        <v>228</v>
      </c>
      <c r="F60" s="41" t="s">
        <v>141</v>
      </c>
      <c r="H60" s="41" t="s">
        <v>141</v>
      </c>
      <c r="I60" s="41" t="s">
        <v>56</v>
      </c>
      <c r="J60" s="41" t="s">
        <v>57</v>
      </c>
      <c r="K60" s="41" t="s">
        <v>58</v>
      </c>
      <c r="L60" s="41" t="s">
        <v>102</v>
      </c>
      <c r="M60" s="41" t="s">
        <v>60</v>
      </c>
      <c r="N60" s="41" t="s">
        <v>61</v>
      </c>
      <c r="O60" s="41" t="s">
        <v>142</v>
      </c>
      <c r="P60" s="41" t="s">
        <v>63</v>
      </c>
      <c r="Q60" s="41" t="s">
        <v>91</v>
      </c>
      <c r="R60" s="41">
        <v>94</v>
      </c>
      <c r="S60" s="41" t="s">
        <v>65</v>
      </c>
      <c r="V60" s="41" t="s">
        <v>93</v>
      </c>
      <c r="W60" s="41" t="s">
        <v>104</v>
      </c>
      <c r="X60" s="41" t="s">
        <v>93</v>
      </c>
      <c r="Y60" s="41">
        <v>1</v>
      </c>
      <c r="Z60" s="41" t="s">
        <v>69</v>
      </c>
      <c r="AA60" s="41">
        <v>2</v>
      </c>
      <c r="AB60" s="41">
        <v>0</v>
      </c>
      <c r="AC60" s="41">
        <v>1</v>
      </c>
      <c r="AD60" s="41" t="s">
        <v>78</v>
      </c>
      <c r="AE60" s="41" t="s">
        <v>78</v>
      </c>
      <c r="AF60" s="41" t="s">
        <v>144</v>
      </c>
      <c r="AI60" s="41" t="s">
        <v>81</v>
      </c>
      <c r="AK60" s="41">
        <v>775</v>
      </c>
      <c r="AL60" s="41">
        <v>975</v>
      </c>
      <c r="AM60" s="41">
        <v>775</v>
      </c>
      <c r="AN60" s="41">
        <v>975</v>
      </c>
      <c r="AO60" s="41" t="s">
        <v>95</v>
      </c>
      <c r="AP60" s="41">
        <v>0</v>
      </c>
      <c r="AQ60" s="43">
        <f t="shared" si="2"/>
        <v>0.75562499999999999</v>
      </c>
      <c r="AR60" s="41" t="s">
        <v>82</v>
      </c>
      <c r="AS60" s="41">
        <v>0</v>
      </c>
      <c r="AT60" s="41">
        <v>0</v>
      </c>
      <c r="AU60" s="41">
        <v>0</v>
      </c>
      <c r="AV60" s="41">
        <v>0</v>
      </c>
      <c r="AW60" s="41">
        <v>0</v>
      </c>
      <c r="AX60" s="41">
        <v>42156.597303240698</v>
      </c>
    </row>
    <row r="61" spans="1:50" s="41" customFormat="1" ht="11.25">
      <c r="A61" s="41" t="s">
        <v>230</v>
      </c>
      <c r="B61" s="41" t="s">
        <v>231</v>
      </c>
      <c r="C61" s="41" t="s">
        <v>231</v>
      </c>
      <c r="D61" s="41" t="s">
        <v>232</v>
      </c>
      <c r="E61" s="41" t="s">
        <v>100</v>
      </c>
      <c r="F61" s="41" t="s">
        <v>101</v>
      </c>
      <c r="H61" s="41" t="s">
        <v>101</v>
      </c>
      <c r="I61" s="41" t="s">
        <v>56</v>
      </c>
      <c r="J61" s="41" t="s">
        <v>57</v>
      </c>
      <c r="K61" s="41" t="s">
        <v>58</v>
      </c>
      <c r="L61" s="41" t="s">
        <v>102</v>
      </c>
      <c r="M61" s="41" t="s">
        <v>60</v>
      </c>
      <c r="N61" s="41" t="s">
        <v>61</v>
      </c>
      <c r="O61" s="41" t="s">
        <v>103</v>
      </c>
      <c r="P61" s="41" t="s">
        <v>63</v>
      </c>
      <c r="Q61" s="41" t="s">
        <v>91</v>
      </c>
      <c r="R61" s="41">
        <v>114</v>
      </c>
      <c r="S61" s="41" t="s">
        <v>65</v>
      </c>
      <c r="T61" s="41" t="s">
        <v>93</v>
      </c>
      <c r="U61" s="41" t="s">
        <v>104</v>
      </c>
      <c r="V61" s="41" t="s">
        <v>93</v>
      </c>
      <c r="W61" s="41" t="s">
        <v>104</v>
      </c>
      <c r="X61" s="41" t="s">
        <v>93</v>
      </c>
      <c r="Y61" s="41">
        <v>1</v>
      </c>
      <c r="Z61" s="41" t="s">
        <v>69</v>
      </c>
      <c r="AA61" s="41">
        <v>6</v>
      </c>
      <c r="AB61" s="41">
        <v>0</v>
      </c>
      <c r="AC61" s="41">
        <v>6</v>
      </c>
      <c r="AD61" s="41" t="s">
        <v>110</v>
      </c>
      <c r="AE61" s="41" t="s">
        <v>233</v>
      </c>
      <c r="AF61" s="41" t="s">
        <v>116</v>
      </c>
      <c r="AI61" s="41" t="s">
        <v>81</v>
      </c>
      <c r="AK61" s="41">
        <v>1150</v>
      </c>
      <c r="AL61" s="41">
        <v>1180</v>
      </c>
      <c r="AM61" s="41">
        <v>1150</v>
      </c>
      <c r="AN61" s="41">
        <v>1180</v>
      </c>
      <c r="AO61" s="41" t="s">
        <v>95</v>
      </c>
      <c r="AP61" s="41">
        <v>0</v>
      </c>
      <c r="AQ61" s="43">
        <f t="shared" si="2"/>
        <v>1.357</v>
      </c>
      <c r="AR61" s="41" t="s">
        <v>74</v>
      </c>
      <c r="AS61" s="41">
        <v>0</v>
      </c>
      <c r="AT61" s="41">
        <v>0</v>
      </c>
      <c r="AU61" s="41">
        <v>0</v>
      </c>
      <c r="AV61" s="41">
        <v>0</v>
      </c>
      <c r="AW61" s="41">
        <v>0</v>
      </c>
      <c r="AX61" s="41">
        <v>42156.489236111098</v>
      </c>
    </row>
    <row r="62" spans="1:50" s="41" customFormat="1" ht="11.25">
      <c r="A62" s="41" t="s">
        <v>230</v>
      </c>
      <c r="B62" s="41" t="s">
        <v>231</v>
      </c>
      <c r="C62" s="41" t="s">
        <v>231</v>
      </c>
      <c r="D62" s="41" t="s">
        <v>232</v>
      </c>
      <c r="E62" s="41" t="s">
        <v>100</v>
      </c>
      <c r="F62" s="41" t="s">
        <v>101</v>
      </c>
      <c r="H62" s="41" t="s">
        <v>101</v>
      </c>
      <c r="I62" s="41" t="s">
        <v>56</v>
      </c>
      <c r="J62" s="41" t="s">
        <v>57</v>
      </c>
      <c r="K62" s="41" t="s">
        <v>58</v>
      </c>
      <c r="L62" s="41" t="s">
        <v>102</v>
      </c>
      <c r="M62" s="41" t="s">
        <v>60</v>
      </c>
      <c r="N62" s="41" t="s">
        <v>61</v>
      </c>
      <c r="O62" s="41" t="s">
        <v>103</v>
      </c>
      <c r="P62" s="41" t="s">
        <v>63</v>
      </c>
      <c r="Q62" s="41" t="s">
        <v>91</v>
      </c>
      <c r="R62" s="41">
        <v>114</v>
      </c>
      <c r="S62" s="41" t="s">
        <v>65</v>
      </c>
      <c r="T62" s="41" t="s">
        <v>93</v>
      </c>
      <c r="U62" s="41" t="s">
        <v>104</v>
      </c>
      <c r="V62" s="41" t="s">
        <v>93</v>
      </c>
      <c r="W62" s="41" t="s">
        <v>104</v>
      </c>
      <c r="X62" s="41" t="s">
        <v>93</v>
      </c>
      <c r="Y62" s="41">
        <v>1</v>
      </c>
      <c r="Z62" s="41" t="s">
        <v>69</v>
      </c>
      <c r="AA62" s="41">
        <v>6</v>
      </c>
      <c r="AB62" s="41">
        <v>0</v>
      </c>
      <c r="AC62" s="41">
        <v>7</v>
      </c>
      <c r="AD62" s="41" t="s">
        <v>108</v>
      </c>
      <c r="AE62" s="41" t="s">
        <v>234</v>
      </c>
      <c r="AF62" s="41" t="s">
        <v>144</v>
      </c>
      <c r="AI62" s="41" t="s">
        <v>73</v>
      </c>
      <c r="AK62" s="41">
        <v>6000</v>
      </c>
      <c r="AL62" s="41">
        <v>2560</v>
      </c>
      <c r="AM62" s="41">
        <v>6000</v>
      </c>
      <c r="AN62" s="41">
        <v>2560</v>
      </c>
      <c r="AO62" s="41" t="s">
        <v>95</v>
      </c>
      <c r="AP62" s="41">
        <v>0</v>
      </c>
      <c r="AQ62" s="43">
        <f t="shared" si="2"/>
        <v>15.36</v>
      </c>
      <c r="AR62" s="41" t="s">
        <v>82</v>
      </c>
      <c r="AS62" s="41">
        <v>0</v>
      </c>
      <c r="AT62" s="41">
        <v>0</v>
      </c>
      <c r="AU62" s="41">
        <v>0</v>
      </c>
      <c r="AV62" s="41">
        <v>0</v>
      </c>
      <c r="AW62" s="41">
        <v>0</v>
      </c>
      <c r="AX62" s="41">
        <v>42156.489363425899</v>
      </c>
    </row>
    <row r="63" spans="1:50" s="41" customFormat="1" ht="11.25">
      <c r="A63" s="41" t="s">
        <v>230</v>
      </c>
      <c r="B63" s="41" t="s">
        <v>231</v>
      </c>
      <c r="C63" s="41" t="s">
        <v>231</v>
      </c>
      <c r="D63" s="41" t="s">
        <v>232</v>
      </c>
      <c r="E63" s="41" t="s">
        <v>100</v>
      </c>
      <c r="F63" s="41" t="s">
        <v>101</v>
      </c>
      <c r="H63" s="41" t="s">
        <v>101</v>
      </c>
      <c r="I63" s="41" t="s">
        <v>56</v>
      </c>
      <c r="J63" s="41" t="s">
        <v>57</v>
      </c>
      <c r="K63" s="41" t="s">
        <v>58</v>
      </c>
      <c r="L63" s="41" t="s">
        <v>102</v>
      </c>
      <c r="M63" s="41" t="s">
        <v>60</v>
      </c>
      <c r="N63" s="41" t="s">
        <v>61</v>
      </c>
      <c r="O63" s="41" t="s">
        <v>103</v>
      </c>
      <c r="P63" s="41" t="s">
        <v>63</v>
      </c>
      <c r="Q63" s="41" t="s">
        <v>91</v>
      </c>
      <c r="R63" s="41">
        <v>114</v>
      </c>
      <c r="S63" s="41" t="s">
        <v>65</v>
      </c>
      <c r="T63" s="41" t="s">
        <v>93</v>
      </c>
      <c r="U63" s="41" t="s">
        <v>104</v>
      </c>
      <c r="V63" s="41" t="s">
        <v>93</v>
      </c>
      <c r="W63" s="41" t="s">
        <v>104</v>
      </c>
      <c r="X63" s="41" t="s">
        <v>93</v>
      </c>
      <c r="Y63" s="41">
        <v>1</v>
      </c>
      <c r="Z63" s="41" t="s">
        <v>69</v>
      </c>
      <c r="AA63" s="41">
        <v>6</v>
      </c>
      <c r="AB63" s="41">
        <v>0</v>
      </c>
      <c r="AC63" s="41">
        <v>3</v>
      </c>
      <c r="AD63" s="41" t="s">
        <v>70</v>
      </c>
      <c r="AE63" s="41" t="s">
        <v>235</v>
      </c>
      <c r="AF63" s="41" t="s">
        <v>176</v>
      </c>
      <c r="AI63" s="41" t="s">
        <v>145</v>
      </c>
      <c r="AK63" s="41">
        <v>800</v>
      </c>
      <c r="AL63" s="41">
        <v>2300</v>
      </c>
      <c r="AM63" s="41">
        <v>800</v>
      </c>
      <c r="AN63" s="41">
        <v>2300</v>
      </c>
      <c r="AO63" s="41" t="s">
        <v>95</v>
      </c>
      <c r="AP63" s="41">
        <v>0</v>
      </c>
      <c r="AQ63" s="43">
        <f t="shared" si="2"/>
        <v>1.84</v>
      </c>
      <c r="AR63" s="41" t="s">
        <v>77</v>
      </c>
      <c r="AS63" s="41">
        <v>0</v>
      </c>
      <c r="AT63" s="41">
        <v>0</v>
      </c>
      <c r="AU63" s="41">
        <v>0</v>
      </c>
      <c r="AV63" s="41">
        <v>0</v>
      </c>
      <c r="AW63" s="41">
        <v>0</v>
      </c>
      <c r="AX63" s="41">
        <v>42156.488726851901</v>
      </c>
    </row>
    <row r="64" spans="1:50" s="41" customFormat="1" ht="11.25">
      <c r="A64" s="41" t="s">
        <v>230</v>
      </c>
      <c r="B64" s="41" t="s">
        <v>231</v>
      </c>
      <c r="C64" s="41" t="s">
        <v>231</v>
      </c>
      <c r="D64" s="41" t="s">
        <v>232</v>
      </c>
      <c r="E64" s="41" t="s">
        <v>100</v>
      </c>
      <c r="F64" s="41" t="s">
        <v>101</v>
      </c>
      <c r="H64" s="41" t="s">
        <v>101</v>
      </c>
      <c r="I64" s="41" t="s">
        <v>56</v>
      </c>
      <c r="J64" s="41" t="s">
        <v>57</v>
      </c>
      <c r="K64" s="41" t="s">
        <v>58</v>
      </c>
      <c r="L64" s="41" t="s">
        <v>102</v>
      </c>
      <c r="M64" s="41" t="s">
        <v>60</v>
      </c>
      <c r="N64" s="41" t="s">
        <v>61</v>
      </c>
      <c r="O64" s="41" t="s">
        <v>103</v>
      </c>
      <c r="P64" s="41" t="s">
        <v>63</v>
      </c>
      <c r="Q64" s="41" t="s">
        <v>91</v>
      </c>
      <c r="R64" s="41">
        <v>114</v>
      </c>
      <c r="S64" s="41" t="s">
        <v>65</v>
      </c>
      <c r="T64" s="41" t="s">
        <v>93</v>
      </c>
      <c r="U64" s="41" t="s">
        <v>104</v>
      </c>
      <c r="V64" s="41" t="s">
        <v>93</v>
      </c>
      <c r="W64" s="41" t="s">
        <v>104</v>
      </c>
      <c r="X64" s="41" t="s">
        <v>93</v>
      </c>
      <c r="Y64" s="41">
        <v>1</v>
      </c>
      <c r="Z64" s="41" t="s">
        <v>69</v>
      </c>
      <c r="AA64" s="41">
        <v>6</v>
      </c>
      <c r="AB64" s="41">
        <v>0</v>
      </c>
      <c r="AC64" s="41">
        <v>5</v>
      </c>
      <c r="AD64" s="41" t="s">
        <v>105</v>
      </c>
      <c r="AE64" s="41" t="s">
        <v>106</v>
      </c>
      <c r="AF64" s="41" t="s">
        <v>107</v>
      </c>
      <c r="AI64" s="41" t="s">
        <v>81</v>
      </c>
      <c r="AK64" s="41">
        <v>1140</v>
      </c>
      <c r="AL64" s="41">
        <v>1030</v>
      </c>
      <c r="AM64" s="41">
        <v>1140</v>
      </c>
      <c r="AN64" s="41">
        <v>1030</v>
      </c>
      <c r="AO64" s="41" t="s">
        <v>95</v>
      </c>
      <c r="AP64" s="41">
        <v>0</v>
      </c>
      <c r="AQ64" s="43">
        <f t="shared" si="2"/>
        <v>1.1741999999999999</v>
      </c>
      <c r="AR64" s="41" t="s">
        <v>74</v>
      </c>
      <c r="AS64" s="41">
        <v>0</v>
      </c>
      <c r="AT64" s="41">
        <v>0</v>
      </c>
      <c r="AU64" s="41">
        <v>0</v>
      </c>
      <c r="AV64" s="41">
        <v>0</v>
      </c>
      <c r="AW64" s="41">
        <v>0</v>
      </c>
      <c r="AX64" s="41">
        <v>42156.489108796297</v>
      </c>
    </row>
    <row r="65" spans="1:50" s="41" customFormat="1" ht="11.25">
      <c r="A65" s="41" t="s">
        <v>230</v>
      </c>
      <c r="B65" s="41" t="s">
        <v>231</v>
      </c>
      <c r="C65" s="41" t="s">
        <v>231</v>
      </c>
      <c r="D65" s="41" t="s">
        <v>232</v>
      </c>
      <c r="E65" s="41" t="s">
        <v>100</v>
      </c>
      <c r="F65" s="41" t="s">
        <v>101</v>
      </c>
      <c r="H65" s="41" t="s">
        <v>101</v>
      </c>
      <c r="I65" s="41" t="s">
        <v>56</v>
      </c>
      <c r="J65" s="41" t="s">
        <v>57</v>
      </c>
      <c r="K65" s="41" t="s">
        <v>58</v>
      </c>
      <c r="L65" s="41" t="s">
        <v>102</v>
      </c>
      <c r="M65" s="41" t="s">
        <v>60</v>
      </c>
      <c r="N65" s="41" t="s">
        <v>61</v>
      </c>
      <c r="O65" s="41" t="s">
        <v>103</v>
      </c>
      <c r="P65" s="41" t="s">
        <v>63</v>
      </c>
      <c r="Q65" s="41" t="s">
        <v>91</v>
      </c>
      <c r="R65" s="41">
        <v>114</v>
      </c>
      <c r="S65" s="41" t="s">
        <v>65</v>
      </c>
      <c r="T65" s="41" t="s">
        <v>93</v>
      </c>
      <c r="U65" s="41" t="s">
        <v>104</v>
      </c>
      <c r="V65" s="41" t="s">
        <v>93</v>
      </c>
      <c r="W65" s="41" t="s">
        <v>104</v>
      </c>
      <c r="X65" s="41" t="s">
        <v>93</v>
      </c>
      <c r="Y65" s="41">
        <v>1</v>
      </c>
      <c r="Z65" s="41" t="s">
        <v>69</v>
      </c>
      <c r="AA65" s="41">
        <v>6</v>
      </c>
      <c r="AB65" s="41">
        <v>0</v>
      </c>
      <c r="AC65" s="41">
        <v>2</v>
      </c>
      <c r="AD65" s="41" t="s">
        <v>105</v>
      </c>
      <c r="AE65" s="41" t="s">
        <v>113</v>
      </c>
      <c r="AF65" s="41" t="s">
        <v>114</v>
      </c>
      <c r="AI65" s="41" t="s">
        <v>81</v>
      </c>
      <c r="AK65" s="41">
        <v>1140</v>
      </c>
      <c r="AL65" s="41">
        <v>1030</v>
      </c>
      <c r="AM65" s="41">
        <v>1140</v>
      </c>
      <c r="AN65" s="41">
        <v>1030</v>
      </c>
      <c r="AO65" s="41" t="s">
        <v>95</v>
      </c>
      <c r="AP65" s="41">
        <v>0</v>
      </c>
      <c r="AQ65" s="43">
        <f t="shared" si="2"/>
        <v>1.1741999999999999</v>
      </c>
      <c r="AR65" s="41" t="s">
        <v>77</v>
      </c>
      <c r="AS65" s="41">
        <v>0</v>
      </c>
      <c r="AT65" s="41">
        <v>0</v>
      </c>
      <c r="AU65" s="41">
        <v>0</v>
      </c>
      <c r="AV65" s="41">
        <v>0</v>
      </c>
      <c r="AW65" s="41">
        <v>0</v>
      </c>
      <c r="AX65" s="41">
        <v>42156.488576388903</v>
      </c>
    </row>
    <row r="66" spans="1:50" s="41" customFormat="1" ht="11.25">
      <c r="A66" s="41" t="s">
        <v>230</v>
      </c>
      <c r="B66" s="41" t="s">
        <v>231</v>
      </c>
      <c r="C66" s="41" t="s">
        <v>231</v>
      </c>
      <c r="D66" s="41" t="s">
        <v>232</v>
      </c>
      <c r="E66" s="41" t="s">
        <v>100</v>
      </c>
      <c r="F66" s="41" t="s">
        <v>101</v>
      </c>
      <c r="H66" s="41" t="s">
        <v>101</v>
      </c>
      <c r="I66" s="41" t="s">
        <v>56</v>
      </c>
      <c r="J66" s="41" t="s">
        <v>57</v>
      </c>
      <c r="K66" s="41" t="s">
        <v>58</v>
      </c>
      <c r="L66" s="41" t="s">
        <v>102</v>
      </c>
      <c r="M66" s="41" t="s">
        <v>60</v>
      </c>
      <c r="N66" s="41" t="s">
        <v>61</v>
      </c>
      <c r="O66" s="41" t="s">
        <v>103</v>
      </c>
      <c r="P66" s="41" t="s">
        <v>63</v>
      </c>
      <c r="Q66" s="41" t="s">
        <v>91</v>
      </c>
      <c r="R66" s="41">
        <v>114</v>
      </c>
      <c r="S66" s="41" t="s">
        <v>65</v>
      </c>
      <c r="T66" s="41" t="s">
        <v>93</v>
      </c>
      <c r="U66" s="41" t="s">
        <v>104</v>
      </c>
      <c r="V66" s="41" t="s">
        <v>93</v>
      </c>
      <c r="W66" s="41" t="s">
        <v>104</v>
      </c>
      <c r="X66" s="41" t="s">
        <v>93</v>
      </c>
      <c r="Y66" s="41">
        <v>1</v>
      </c>
      <c r="Z66" s="41" t="s">
        <v>69</v>
      </c>
      <c r="AA66" s="41">
        <v>6</v>
      </c>
      <c r="AB66" s="41">
        <v>0</v>
      </c>
      <c r="AC66" s="41">
        <v>4</v>
      </c>
      <c r="AD66" s="41" t="s">
        <v>110</v>
      </c>
      <c r="AE66" s="41" t="s">
        <v>217</v>
      </c>
      <c r="AF66" s="41" t="s">
        <v>112</v>
      </c>
      <c r="AI66" s="41" t="s">
        <v>81</v>
      </c>
      <c r="AK66" s="41">
        <v>1150</v>
      </c>
      <c r="AL66" s="41">
        <v>1180</v>
      </c>
      <c r="AM66" s="41">
        <v>1150</v>
      </c>
      <c r="AN66" s="41">
        <v>1180</v>
      </c>
      <c r="AO66" s="41" t="s">
        <v>95</v>
      </c>
      <c r="AP66" s="41">
        <v>0</v>
      </c>
      <c r="AQ66" s="43">
        <f t="shared" si="2"/>
        <v>1.357</v>
      </c>
      <c r="AR66" s="41" t="s">
        <v>77</v>
      </c>
      <c r="AS66" s="41">
        <v>0</v>
      </c>
      <c r="AT66" s="41">
        <v>0</v>
      </c>
      <c r="AU66" s="41">
        <v>0</v>
      </c>
      <c r="AV66" s="41">
        <v>0</v>
      </c>
      <c r="AW66" s="41">
        <v>0</v>
      </c>
      <c r="AX66" s="41">
        <v>42156.488854166702</v>
      </c>
    </row>
    <row r="67" spans="1:50" s="41" customFormat="1" ht="11.25">
      <c r="A67" s="41" t="s">
        <v>236</v>
      </c>
      <c r="B67" s="41" t="s">
        <v>237</v>
      </c>
      <c r="C67" s="41" t="s">
        <v>238</v>
      </c>
      <c r="D67" s="41" t="s">
        <v>239</v>
      </c>
      <c r="E67" s="41" t="s">
        <v>54</v>
      </c>
      <c r="F67" s="41" t="s">
        <v>55</v>
      </c>
      <c r="H67" s="41" t="s">
        <v>55</v>
      </c>
      <c r="I67" s="41" t="s">
        <v>56</v>
      </c>
      <c r="J67" s="41" t="s">
        <v>57</v>
      </c>
      <c r="K67" s="41" t="s">
        <v>58</v>
      </c>
      <c r="L67" s="41" t="s">
        <v>59</v>
      </c>
      <c r="M67" s="41" t="s">
        <v>60</v>
      </c>
      <c r="N67" s="41" t="s">
        <v>61</v>
      </c>
      <c r="O67" s="41" t="s">
        <v>62</v>
      </c>
      <c r="P67" s="41" t="s">
        <v>63</v>
      </c>
      <c r="Q67" s="41" t="s">
        <v>64</v>
      </c>
      <c r="R67" s="41">
        <v>120</v>
      </c>
      <c r="S67" s="41" t="s">
        <v>65</v>
      </c>
      <c r="T67" s="41" t="s">
        <v>66</v>
      </c>
      <c r="U67" s="41" t="s">
        <v>67</v>
      </c>
      <c r="V67" s="41" t="s">
        <v>66</v>
      </c>
      <c r="W67" s="41" t="s">
        <v>67</v>
      </c>
      <c r="X67" s="41" t="s">
        <v>68</v>
      </c>
      <c r="Y67" s="41">
        <v>0</v>
      </c>
      <c r="Z67" s="41" t="s">
        <v>69</v>
      </c>
      <c r="AA67" s="41">
        <v>2</v>
      </c>
      <c r="AB67" s="41">
        <v>0</v>
      </c>
      <c r="AC67" s="41">
        <v>2</v>
      </c>
      <c r="AD67" s="41" t="s">
        <v>70</v>
      </c>
      <c r="AE67" s="41" t="s">
        <v>136</v>
      </c>
      <c r="AF67" s="41" t="s">
        <v>72</v>
      </c>
      <c r="AI67" s="41" t="s">
        <v>73</v>
      </c>
      <c r="AK67" s="41">
        <v>790</v>
      </c>
      <c r="AL67" s="41">
        <v>2150</v>
      </c>
      <c r="AM67" s="41">
        <v>790</v>
      </c>
      <c r="AN67" s="41">
        <v>2150</v>
      </c>
      <c r="AO67" s="41" t="s">
        <v>95</v>
      </c>
      <c r="AP67" s="41">
        <v>0</v>
      </c>
      <c r="AQ67" s="43">
        <f t="shared" ref="AQ67" si="3">AK67*AL67/1000000</f>
        <v>1.6984999999999999</v>
      </c>
      <c r="AR67" s="41" t="s">
        <v>74</v>
      </c>
      <c r="AS67" s="41">
        <v>0</v>
      </c>
      <c r="AT67" s="41">
        <v>0</v>
      </c>
      <c r="AU67" s="41">
        <v>2000</v>
      </c>
      <c r="AV67" s="41">
        <v>240</v>
      </c>
      <c r="AW67" s="41">
        <v>1200</v>
      </c>
      <c r="AX67" s="41">
        <v>42157.654259259303</v>
      </c>
    </row>
    <row r="68" spans="1:50" s="41" customFormat="1" ht="11.25">
      <c r="A68" s="41" t="s">
        <v>236</v>
      </c>
      <c r="B68" s="41" t="s">
        <v>237</v>
      </c>
      <c r="C68" s="41" t="s">
        <v>238</v>
      </c>
      <c r="D68" s="41" t="s">
        <v>239</v>
      </c>
      <c r="E68" s="41" t="s">
        <v>54</v>
      </c>
      <c r="F68" s="41" t="s">
        <v>55</v>
      </c>
      <c r="H68" s="41" t="s">
        <v>55</v>
      </c>
      <c r="I68" s="41" t="s">
        <v>56</v>
      </c>
      <c r="J68" s="41" t="s">
        <v>57</v>
      </c>
      <c r="K68" s="41" t="s">
        <v>58</v>
      </c>
      <c r="L68" s="41" t="s">
        <v>59</v>
      </c>
      <c r="M68" s="41" t="s">
        <v>60</v>
      </c>
      <c r="N68" s="41" t="s">
        <v>61</v>
      </c>
      <c r="O68" s="41" t="s">
        <v>62</v>
      </c>
      <c r="P68" s="41" t="s">
        <v>63</v>
      </c>
      <c r="Q68" s="41" t="s">
        <v>64</v>
      </c>
      <c r="R68" s="41">
        <v>120</v>
      </c>
      <c r="S68" s="41" t="s">
        <v>65</v>
      </c>
      <c r="T68" s="41" t="s">
        <v>66</v>
      </c>
      <c r="U68" s="41" t="s">
        <v>67</v>
      </c>
      <c r="V68" s="41" t="s">
        <v>66</v>
      </c>
      <c r="W68" s="41" t="s">
        <v>67</v>
      </c>
      <c r="X68" s="41" t="s">
        <v>68</v>
      </c>
      <c r="Y68" s="41">
        <v>0</v>
      </c>
      <c r="Z68" s="41" t="s">
        <v>69</v>
      </c>
      <c r="AA68" s="41">
        <v>2</v>
      </c>
      <c r="AB68" s="41">
        <v>0</v>
      </c>
      <c r="AC68" s="41">
        <v>1</v>
      </c>
      <c r="AD68" s="41" t="s">
        <v>108</v>
      </c>
      <c r="AE68" s="41" t="s">
        <v>240</v>
      </c>
      <c r="AF68" s="41" t="s">
        <v>147</v>
      </c>
      <c r="AI68" s="41" t="s">
        <v>81</v>
      </c>
      <c r="AK68" s="41">
        <v>1150</v>
      </c>
      <c r="AL68" s="41">
        <v>950</v>
      </c>
      <c r="AM68" s="41">
        <v>1150</v>
      </c>
      <c r="AN68" s="41">
        <v>950</v>
      </c>
      <c r="AO68" s="41" t="s">
        <v>95</v>
      </c>
      <c r="AP68" s="41">
        <v>0</v>
      </c>
      <c r="AQ68" s="43">
        <f t="shared" ref="AQ68:AQ99" si="4">AK68*AL68/1000000</f>
        <v>1.0925</v>
      </c>
      <c r="AR68" s="41" t="s">
        <v>82</v>
      </c>
      <c r="AS68" s="41">
        <v>0</v>
      </c>
      <c r="AT68" s="41">
        <v>0</v>
      </c>
      <c r="AU68" s="41">
        <v>1000</v>
      </c>
      <c r="AV68" s="41">
        <v>120</v>
      </c>
      <c r="AW68" s="41">
        <v>1200</v>
      </c>
      <c r="AX68" s="41">
        <v>42157.653981481497</v>
      </c>
    </row>
    <row r="69" spans="1:50" s="41" customFormat="1" ht="11.25">
      <c r="A69" s="41" t="s">
        <v>241</v>
      </c>
      <c r="B69" s="41" t="s">
        <v>242</v>
      </c>
      <c r="C69" s="41" t="s">
        <v>243</v>
      </c>
      <c r="D69" s="41" t="s">
        <v>244</v>
      </c>
      <c r="E69" s="41" t="s">
        <v>100</v>
      </c>
      <c r="F69" s="41" t="s">
        <v>141</v>
      </c>
      <c r="H69" s="41" t="s">
        <v>141</v>
      </c>
      <c r="I69" s="41" t="s">
        <v>56</v>
      </c>
      <c r="J69" s="41" t="s">
        <v>57</v>
      </c>
      <c r="K69" s="41" t="s">
        <v>58</v>
      </c>
      <c r="L69" s="41" t="s">
        <v>102</v>
      </c>
      <c r="M69" s="41" t="s">
        <v>60</v>
      </c>
      <c r="N69" s="41" t="s">
        <v>61</v>
      </c>
      <c r="O69" s="41" t="s">
        <v>103</v>
      </c>
      <c r="P69" s="41" t="s">
        <v>63</v>
      </c>
      <c r="Q69" s="41" t="s">
        <v>64</v>
      </c>
      <c r="R69" s="41">
        <v>121</v>
      </c>
      <c r="S69" s="41" t="s">
        <v>65</v>
      </c>
      <c r="T69" s="41" t="s">
        <v>93</v>
      </c>
      <c r="U69" s="41" t="s">
        <v>104</v>
      </c>
      <c r="V69" s="41" t="s">
        <v>93</v>
      </c>
      <c r="W69" s="41" t="s">
        <v>104</v>
      </c>
      <c r="X69" s="41" t="s">
        <v>93</v>
      </c>
      <c r="Y69" s="41">
        <v>1</v>
      </c>
      <c r="Z69" s="41" t="s">
        <v>69</v>
      </c>
      <c r="AA69" s="41">
        <v>4</v>
      </c>
      <c r="AB69" s="41">
        <v>0</v>
      </c>
      <c r="AC69" s="41">
        <v>2</v>
      </c>
      <c r="AD69" s="41" t="s">
        <v>70</v>
      </c>
      <c r="AE69" s="41" t="s">
        <v>245</v>
      </c>
      <c r="AF69" s="41" t="s">
        <v>72</v>
      </c>
      <c r="AI69" s="41" t="s">
        <v>73</v>
      </c>
      <c r="AK69" s="41">
        <v>600</v>
      </c>
      <c r="AL69" s="41">
        <v>1000</v>
      </c>
      <c r="AM69" s="41">
        <v>600</v>
      </c>
      <c r="AN69" s="41">
        <v>1000</v>
      </c>
      <c r="AO69" s="41" t="s">
        <v>95</v>
      </c>
      <c r="AP69" s="41">
        <v>0</v>
      </c>
      <c r="AQ69" s="43">
        <f t="shared" si="4"/>
        <v>0.6</v>
      </c>
      <c r="AR69" s="41" t="s">
        <v>74</v>
      </c>
      <c r="AS69" s="41">
        <v>0</v>
      </c>
      <c r="AT69" s="41">
        <v>0</v>
      </c>
      <c r="AU69" s="41">
        <v>0</v>
      </c>
      <c r="AV69" s="41">
        <v>0</v>
      </c>
      <c r="AW69" s="41">
        <v>0</v>
      </c>
      <c r="AX69" s="41">
        <v>42156.5941087963</v>
      </c>
    </row>
    <row r="70" spans="1:50" s="41" customFormat="1" ht="11.25">
      <c r="A70" s="41" t="s">
        <v>241</v>
      </c>
      <c r="B70" s="41" t="s">
        <v>242</v>
      </c>
      <c r="C70" s="41" t="s">
        <v>243</v>
      </c>
      <c r="D70" s="41" t="s">
        <v>244</v>
      </c>
      <c r="E70" s="41" t="s">
        <v>100</v>
      </c>
      <c r="F70" s="41" t="s">
        <v>141</v>
      </c>
      <c r="H70" s="41" t="s">
        <v>141</v>
      </c>
      <c r="I70" s="41" t="s">
        <v>56</v>
      </c>
      <c r="J70" s="41" t="s">
        <v>57</v>
      </c>
      <c r="K70" s="41" t="s">
        <v>58</v>
      </c>
      <c r="L70" s="41" t="s">
        <v>102</v>
      </c>
      <c r="M70" s="41" t="s">
        <v>60</v>
      </c>
      <c r="N70" s="41" t="s">
        <v>61</v>
      </c>
      <c r="O70" s="41" t="s">
        <v>103</v>
      </c>
      <c r="P70" s="41" t="s">
        <v>63</v>
      </c>
      <c r="Q70" s="41" t="s">
        <v>64</v>
      </c>
      <c r="R70" s="41">
        <v>121</v>
      </c>
      <c r="S70" s="41" t="s">
        <v>65</v>
      </c>
      <c r="T70" s="41" t="s">
        <v>93</v>
      </c>
      <c r="U70" s="41" t="s">
        <v>104</v>
      </c>
      <c r="V70" s="41" t="s">
        <v>93</v>
      </c>
      <c r="W70" s="41" t="s">
        <v>104</v>
      </c>
      <c r="X70" s="41" t="s">
        <v>93</v>
      </c>
      <c r="Y70" s="41">
        <v>1</v>
      </c>
      <c r="Z70" s="41" t="s">
        <v>69</v>
      </c>
      <c r="AA70" s="41">
        <v>4</v>
      </c>
      <c r="AB70" s="41">
        <v>0</v>
      </c>
      <c r="AC70" s="41">
        <v>3</v>
      </c>
      <c r="AD70" s="41" t="s">
        <v>105</v>
      </c>
      <c r="AE70" s="41" t="s">
        <v>105</v>
      </c>
      <c r="AF70" s="41" t="s">
        <v>166</v>
      </c>
      <c r="AI70" s="41" t="s">
        <v>73</v>
      </c>
      <c r="AK70" s="41">
        <v>600</v>
      </c>
      <c r="AL70" s="41">
        <v>1000</v>
      </c>
      <c r="AM70" s="41">
        <v>600</v>
      </c>
      <c r="AN70" s="41">
        <v>1000</v>
      </c>
      <c r="AO70" s="41" t="s">
        <v>95</v>
      </c>
      <c r="AP70" s="41">
        <v>0</v>
      </c>
      <c r="AQ70" s="43">
        <f t="shared" si="4"/>
        <v>0.6</v>
      </c>
      <c r="AR70" s="41" t="s">
        <v>77</v>
      </c>
      <c r="AS70" s="41">
        <v>0</v>
      </c>
      <c r="AT70" s="41">
        <v>0</v>
      </c>
      <c r="AU70" s="41">
        <v>0</v>
      </c>
      <c r="AV70" s="41">
        <v>0</v>
      </c>
      <c r="AW70" s="41">
        <v>0</v>
      </c>
      <c r="AX70" s="41">
        <v>42156.594224537002</v>
      </c>
    </row>
    <row r="71" spans="1:50" s="41" customFormat="1" ht="11.25">
      <c r="A71" s="41" t="s">
        <v>241</v>
      </c>
      <c r="B71" s="41" t="s">
        <v>242</v>
      </c>
      <c r="C71" s="41" t="s">
        <v>243</v>
      </c>
      <c r="D71" s="41" t="s">
        <v>244</v>
      </c>
      <c r="E71" s="41" t="s">
        <v>100</v>
      </c>
      <c r="F71" s="41" t="s">
        <v>141</v>
      </c>
      <c r="H71" s="41" t="s">
        <v>141</v>
      </c>
      <c r="I71" s="41" t="s">
        <v>56</v>
      </c>
      <c r="J71" s="41" t="s">
        <v>57</v>
      </c>
      <c r="K71" s="41" t="s">
        <v>58</v>
      </c>
      <c r="L71" s="41" t="s">
        <v>102</v>
      </c>
      <c r="M71" s="41" t="s">
        <v>60</v>
      </c>
      <c r="N71" s="41" t="s">
        <v>61</v>
      </c>
      <c r="O71" s="41" t="s">
        <v>103</v>
      </c>
      <c r="P71" s="41" t="s">
        <v>63</v>
      </c>
      <c r="Q71" s="41" t="s">
        <v>64</v>
      </c>
      <c r="R71" s="41">
        <v>121</v>
      </c>
      <c r="S71" s="41" t="s">
        <v>65</v>
      </c>
      <c r="T71" s="41" t="s">
        <v>93</v>
      </c>
      <c r="U71" s="41" t="s">
        <v>104</v>
      </c>
      <c r="V71" s="41" t="s">
        <v>93</v>
      </c>
      <c r="W71" s="41" t="s">
        <v>104</v>
      </c>
      <c r="X71" s="41" t="s">
        <v>93</v>
      </c>
      <c r="Y71" s="41">
        <v>1</v>
      </c>
      <c r="Z71" s="41" t="s">
        <v>69</v>
      </c>
      <c r="AA71" s="41">
        <v>4</v>
      </c>
      <c r="AB71" s="41">
        <v>0</v>
      </c>
      <c r="AC71" s="41">
        <v>1</v>
      </c>
      <c r="AD71" s="41" t="s">
        <v>70</v>
      </c>
      <c r="AE71" s="41" t="s">
        <v>246</v>
      </c>
      <c r="AF71" s="41" t="s">
        <v>76</v>
      </c>
      <c r="AI71" s="41" t="s">
        <v>73</v>
      </c>
      <c r="AK71" s="41">
        <v>3700</v>
      </c>
      <c r="AL71" s="41">
        <v>2350</v>
      </c>
      <c r="AM71" s="41">
        <v>3700</v>
      </c>
      <c r="AN71" s="41">
        <v>2350</v>
      </c>
      <c r="AO71" s="41" t="s">
        <v>95</v>
      </c>
      <c r="AP71" s="41">
        <v>0</v>
      </c>
      <c r="AQ71" s="43">
        <f t="shared" si="4"/>
        <v>8.6950000000000003</v>
      </c>
      <c r="AR71" s="41" t="s">
        <v>82</v>
      </c>
      <c r="AS71" s="41">
        <v>0</v>
      </c>
      <c r="AT71" s="41">
        <v>0</v>
      </c>
      <c r="AU71" s="41">
        <v>0</v>
      </c>
      <c r="AV71" s="41">
        <v>0</v>
      </c>
      <c r="AW71" s="41">
        <v>0</v>
      </c>
      <c r="AX71" s="41">
        <v>42156.5940162037</v>
      </c>
    </row>
    <row r="72" spans="1:50" s="41" customFormat="1" ht="11.25">
      <c r="A72" s="41" t="s">
        <v>241</v>
      </c>
      <c r="B72" s="41" t="s">
        <v>242</v>
      </c>
      <c r="C72" s="41" t="s">
        <v>243</v>
      </c>
      <c r="D72" s="41" t="s">
        <v>244</v>
      </c>
      <c r="E72" s="41" t="s">
        <v>100</v>
      </c>
      <c r="F72" s="41" t="s">
        <v>141</v>
      </c>
      <c r="H72" s="41" t="s">
        <v>141</v>
      </c>
      <c r="I72" s="41" t="s">
        <v>56</v>
      </c>
      <c r="J72" s="41" t="s">
        <v>57</v>
      </c>
      <c r="K72" s="41" t="s">
        <v>58</v>
      </c>
      <c r="L72" s="41" t="s">
        <v>102</v>
      </c>
      <c r="M72" s="41" t="s">
        <v>60</v>
      </c>
      <c r="N72" s="41" t="s">
        <v>61</v>
      </c>
      <c r="O72" s="41" t="s">
        <v>103</v>
      </c>
      <c r="P72" s="41" t="s">
        <v>63</v>
      </c>
      <c r="Q72" s="41" t="s">
        <v>64</v>
      </c>
      <c r="R72" s="41">
        <v>121</v>
      </c>
      <c r="S72" s="41" t="s">
        <v>65</v>
      </c>
      <c r="T72" s="41" t="s">
        <v>93</v>
      </c>
      <c r="U72" s="41" t="s">
        <v>104</v>
      </c>
      <c r="V72" s="41" t="s">
        <v>93</v>
      </c>
      <c r="W72" s="41" t="s">
        <v>104</v>
      </c>
      <c r="X72" s="41" t="s">
        <v>93</v>
      </c>
      <c r="Y72" s="41">
        <v>1</v>
      </c>
      <c r="Z72" s="41" t="s">
        <v>69</v>
      </c>
      <c r="AA72" s="41">
        <v>4</v>
      </c>
      <c r="AB72" s="41">
        <v>0</v>
      </c>
      <c r="AC72" s="41">
        <v>4</v>
      </c>
      <c r="AD72" s="41" t="s">
        <v>105</v>
      </c>
      <c r="AE72" s="41" t="s">
        <v>247</v>
      </c>
      <c r="AF72" s="41" t="s">
        <v>144</v>
      </c>
      <c r="AI72" s="41" t="s">
        <v>73</v>
      </c>
      <c r="AJ72" s="41" t="s">
        <v>167</v>
      </c>
      <c r="AK72" s="41">
        <v>600</v>
      </c>
      <c r="AL72" s="41">
        <v>1000</v>
      </c>
      <c r="AM72" s="41">
        <v>600</v>
      </c>
      <c r="AN72" s="41">
        <v>1000</v>
      </c>
      <c r="AO72" s="41" t="s">
        <v>95</v>
      </c>
      <c r="AP72" s="41">
        <v>0</v>
      </c>
      <c r="AQ72" s="43">
        <f t="shared" si="4"/>
        <v>0.6</v>
      </c>
      <c r="AR72" s="41" t="s">
        <v>77</v>
      </c>
      <c r="AS72" s="41">
        <v>0</v>
      </c>
      <c r="AT72" s="41">
        <v>0</v>
      </c>
      <c r="AU72" s="41">
        <v>0</v>
      </c>
      <c r="AV72" s="41">
        <v>0</v>
      </c>
      <c r="AW72" s="41">
        <v>0</v>
      </c>
      <c r="AX72" s="41">
        <v>42156.594375000001</v>
      </c>
    </row>
    <row r="73" spans="1:50" s="41" customFormat="1" ht="11.25">
      <c r="A73" s="41" t="s">
        <v>248</v>
      </c>
      <c r="B73" s="41" t="s">
        <v>249</v>
      </c>
      <c r="C73" s="41" t="s">
        <v>250</v>
      </c>
      <c r="D73" s="41" t="s">
        <v>251</v>
      </c>
      <c r="E73" s="41" t="s">
        <v>100</v>
      </c>
      <c r="F73" s="41" t="s">
        <v>252</v>
      </c>
      <c r="H73" s="41" t="s">
        <v>252</v>
      </c>
      <c r="I73" s="41" t="s">
        <v>56</v>
      </c>
      <c r="J73" s="41" t="s">
        <v>57</v>
      </c>
      <c r="K73" s="41" t="s">
        <v>58</v>
      </c>
      <c r="L73" s="41" t="s">
        <v>102</v>
      </c>
      <c r="M73" s="41" t="s">
        <v>89</v>
      </c>
      <c r="N73" s="41" t="s">
        <v>61</v>
      </c>
      <c r="O73" s="41" t="s">
        <v>103</v>
      </c>
      <c r="P73" s="41" t="s">
        <v>63</v>
      </c>
      <c r="Q73" s="41" t="s">
        <v>64</v>
      </c>
      <c r="R73" s="41">
        <v>108</v>
      </c>
      <c r="S73" s="41" t="s">
        <v>92</v>
      </c>
      <c r="T73" s="41" t="s">
        <v>93</v>
      </c>
      <c r="U73" s="41" t="s">
        <v>104</v>
      </c>
      <c r="V73" s="41" t="s">
        <v>93</v>
      </c>
      <c r="W73" s="41" t="s">
        <v>104</v>
      </c>
      <c r="X73" s="41" t="s">
        <v>93</v>
      </c>
      <c r="Y73" s="41">
        <v>0</v>
      </c>
      <c r="Z73" s="41" t="s">
        <v>69</v>
      </c>
      <c r="AA73" s="41">
        <v>3</v>
      </c>
      <c r="AB73" s="41">
        <v>0</v>
      </c>
      <c r="AC73" s="41">
        <v>2</v>
      </c>
      <c r="AD73" s="41" t="s">
        <v>70</v>
      </c>
      <c r="AE73" s="41" t="s">
        <v>253</v>
      </c>
      <c r="AF73" s="41" t="s">
        <v>114</v>
      </c>
      <c r="AI73" s="41" t="s">
        <v>73</v>
      </c>
      <c r="AK73" s="41">
        <v>600</v>
      </c>
      <c r="AL73" s="41">
        <v>2400</v>
      </c>
      <c r="AM73" s="41">
        <v>600</v>
      </c>
      <c r="AN73" s="41">
        <v>2400</v>
      </c>
      <c r="AO73" s="41" t="s">
        <v>95</v>
      </c>
      <c r="AP73" s="41">
        <v>0</v>
      </c>
      <c r="AQ73" s="43">
        <f t="shared" si="4"/>
        <v>1.44</v>
      </c>
      <c r="AR73" s="41" t="s">
        <v>77</v>
      </c>
      <c r="AS73" s="41">
        <v>0</v>
      </c>
      <c r="AT73" s="41">
        <v>0</v>
      </c>
      <c r="AU73" s="41">
        <v>0</v>
      </c>
      <c r="AV73" s="41">
        <v>0</v>
      </c>
      <c r="AW73" s="41">
        <v>0</v>
      </c>
      <c r="AX73" s="41">
        <v>42156.486435185201</v>
      </c>
    </row>
    <row r="74" spans="1:50" s="41" customFormat="1" ht="11.25">
      <c r="A74" s="41" t="s">
        <v>248</v>
      </c>
      <c r="B74" s="41" t="s">
        <v>249</v>
      </c>
      <c r="C74" s="41" t="s">
        <v>250</v>
      </c>
      <c r="D74" s="41" t="s">
        <v>251</v>
      </c>
      <c r="E74" s="41" t="s">
        <v>100</v>
      </c>
      <c r="F74" s="41" t="s">
        <v>252</v>
      </c>
      <c r="H74" s="41" t="s">
        <v>252</v>
      </c>
      <c r="I74" s="41" t="s">
        <v>56</v>
      </c>
      <c r="J74" s="41" t="s">
        <v>57</v>
      </c>
      <c r="K74" s="41" t="s">
        <v>58</v>
      </c>
      <c r="L74" s="41" t="s">
        <v>102</v>
      </c>
      <c r="M74" s="41" t="s">
        <v>89</v>
      </c>
      <c r="N74" s="41" t="s">
        <v>61</v>
      </c>
      <c r="O74" s="41" t="s">
        <v>103</v>
      </c>
      <c r="P74" s="41" t="s">
        <v>63</v>
      </c>
      <c r="Q74" s="41" t="s">
        <v>64</v>
      </c>
      <c r="R74" s="41">
        <v>108</v>
      </c>
      <c r="S74" s="41" t="s">
        <v>92</v>
      </c>
      <c r="T74" s="41" t="s">
        <v>93</v>
      </c>
      <c r="U74" s="41" t="s">
        <v>104</v>
      </c>
      <c r="V74" s="41" t="s">
        <v>93</v>
      </c>
      <c r="W74" s="41" t="s">
        <v>104</v>
      </c>
      <c r="X74" s="41" t="s">
        <v>93</v>
      </c>
      <c r="Y74" s="41">
        <v>0</v>
      </c>
      <c r="Z74" s="41" t="s">
        <v>69</v>
      </c>
      <c r="AA74" s="41">
        <v>3</v>
      </c>
      <c r="AB74" s="41">
        <v>0</v>
      </c>
      <c r="AC74" s="41">
        <v>10</v>
      </c>
      <c r="AD74" s="41" t="s">
        <v>108</v>
      </c>
      <c r="AE74" s="41" t="s">
        <v>254</v>
      </c>
      <c r="AF74" s="41" t="s">
        <v>147</v>
      </c>
      <c r="AI74" s="41" t="s">
        <v>73</v>
      </c>
      <c r="AK74" s="41">
        <v>2800</v>
      </c>
      <c r="AL74" s="41">
        <v>2700</v>
      </c>
      <c r="AM74" s="41">
        <v>2800</v>
      </c>
      <c r="AN74" s="41">
        <v>2700</v>
      </c>
      <c r="AO74" s="41" t="s">
        <v>95</v>
      </c>
      <c r="AP74" s="41">
        <v>0</v>
      </c>
      <c r="AQ74" s="43">
        <f t="shared" si="4"/>
        <v>7.56</v>
      </c>
      <c r="AR74" s="41" t="s">
        <v>82</v>
      </c>
      <c r="AS74" s="41">
        <v>0</v>
      </c>
      <c r="AT74" s="41">
        <v>0</v>
      </c>
      <c r="AU74" s="41">
        <v>0</v>
      </c>
      <c r="AV74" s="41">
        <v>0</v>
      </c>
      <c r="AW74" s="41">
        <v>0</v>
      </c>
      <c r="AX74" s="41">
        <v>42156.486944444398</v>
      </c>
    </row>
    <row r="75" spans="1:50" s="41" customFormat="1" ht="11.25">
      <c r="A75" s="41" t="s">
        <v>248</v>
      </c>
      <c r="B75" s="41" t="s">
        <v>249</v>
      </c>
      <c r="C75" s="41" t="s">
        <v>250</v>
      </c>
      <c r="D75" s="41" t="s">
        <v>251</v>
      </c>
      <c r="E75" s="41" t="s">
        <v>100</v>
      </c>
      <c r="F75" s="41" t="s">
        <v>252</v>
      </c>
      <c r="H75" s="41" t="s">
        <v>252</v>
      </c>
      <c r="I75" s="41" t="s">
        <v>56</v>
      </c>
      <c r="J75" s="41" t="s">
        <v>57</v>
      </c>
      <c r="K75" s="41" t="s">
        <v>58</v>
      </c>
      <c r="L75" s="41" t="s">
        <v>102</v>
      </c>
      <c r="M75" s="41" t="s">
        <v>89</v>
      </c>
      <c r="N75" s="41" t="s">
        <v>61</v>
      </c>
      <c r="O75" s="41" t="s">
        <v>103</v>
      </c>
      <c r="P75" s="41" t="s">
        <v>63</v>
      </c>
      <c r="Q75" s="41" t="s">
        <v>64</v>
      </c>
      <c r="R75" s="41">
        <v>108</v>
      </c>
      <c r="S75" s="41" t="s">
        <v>92</v>
      </c>
      <c r="T75" s="41" t="s">
        <v>93</v>
      </c>
      <c r="U75" s="41" t="s">
        <v>104</v>
      </c>
      <c r="V75" s="41" t="s">
        <v>93</v>
      </c>
      <c r="W75" s="41" t="s">
        <v>104</v>
      </c>
      <c r="X75" s="41" t="s">
        <v>93</v>
      </c>
      <c r="Y75" s="41">
        <v>0</v>
      </c>
      <c r="Z75" s="41" t="s">
        <v>69</v>
      </c>
      <c r="AA75" s="41">
        <v>3</v>
      </c>
      <c r="AB75" s="41">
        <v>0</v>
      </c>
      <c r="AC75" s="41">
        <v>9</v>
      </c>
      <c r="AD75" s="41" t="s">
        <v>70</v>
      </c>
      <c r="AE75" s="41" t="s">
        <v>255</v>
      </c>
      <c r="AF75" s="41" t="s">
        <v>107</v>
      </c>
      <c r="AI75" s="41" t="s">
        <v>73</v>
      </c>
      <c r="AK75" s="41">
        <v>600</v>
      </c>
      <c r="AL75" s="41">
        <v>2400</v>
      </c>
      <c r="AM75" s="41">
        <v>600</v>
      </c>
      <c r="AN75" s="41">
        <v>2400</v>
      </c>
      <c r="AO75" s="41" t="s">
        <v>95</v>
      </c>
      <c r="AP75" s="41">
        <v>0</v>
      </c>
      <c r="AQ75" s="43">
        <f t="shared" si="4"/>
        <v>1.44</v>
      </c>
      <c r="AR75" s="41" t="s">
        <v>74</v>
      </c>
      <c r="AS75" s="41">
        <v>0</v>
      </c>
      <c r="AT75" s="41">
        <v>0</v>
      </c>
      <c r="AU75" s="41">
        <v>0</v>
      </c>
      <c r="AV75" s="41">
        <v>0</v>
      </c>
      <c r="AW75" s="41">
        <v>0</v>
      </c>
      <c r="AX75" s="41">
        <v>42156.486608796302</v>
      </c>
    </row>
    <row r="76" spans="1:50" s="41" customFormat="1" ht="11.25">
      <c r="A76" s="41" t="s">
        <v>256</v>
      </c>
      <c r="B76" s="41" t="s">
        <v>257</v>
      </c>
      <c r="C76" s="41" t="s">
        <v>258</v>
      </c>
      <c r="D76" s="41" t="s">
        <v>259</v>
      </c>
      <c r="F76" s="41" t="s">
        <v>141</v>
      </c>
      <c r="H76" s="41" t="s">
        <v>141</v>
      </c>
      <c r="I76" s="41" t="s">
        <v>56</v>
      </c>
      <c r="J76" s="41" t="s">
        <v>57</v>
      </c>
      <c r="K76" s="41" t="s">
        <v>58</v>
      </c>
      <c r="L76" s="41" t="s">
        <v>102</v>
      </c>
      <c r="M76" s="41" t="s">
        <v>60</v>
      </c>
      <c r="N76" s="41" t="s">
        <v>61</v>
      </c>
      <c r="O76" s="41" t="s">
        <v>260</v>
      </c>
      <c r="P76" s="41" t="s">
        <v>63</v>
      </c>
      <c r="Q76" s="41" t="s">
        <v>64</v>
      </c>
      <c r="R76" s="41">
        <v>89</v>
      </c>
      <c r="S76" s="41" t="s">
        <v>65</v>
      </c>
      <c r="V76" s="41" t="s">
        <v>93</v>
      </c>
      <c r="W76" s="41" t="s">
        <v>104</v>
      </c>
      <c r="X76" s="41" t="s">
        <v>93</v>
      </c>
      <c r="Y76" s="41">
        <v>1</v>
      </c>
      <c r="Z76" s="41" t="s">
        <v>69</v>
      </c>
      <c r="AA76" s="41">
        <v>2</v>
      </c>
      <c r="AB76" s="41">
        <v>0</v>
      </c>
      <c r="AC76" s="41">
        <v>2</v>
      </c>
      <c r="AD76" s="41" t="s">
        <v>70</v>
      </c>
      <c r="AE76" s="41" t="s">
        <v>245</v>
      </c>
      <c r="AF76" s="41" t="s">
        <v>72</v>
      </c>
      <c r="AI76" s="41" t="s">
        <v>73</v>
      </c>
      <c r="AK76" s="41">
        <v>800</v>
      </c>
      <c r="AL76" s="41">
        <v>2350</v>
      </c>
      <c r="AM76" s="41">
        <v>800</v>
      </c>
      <c r="AN76" s="41">
        <v>2400</v>
      </c>
      <c r="AO76" s="41" t="s">
        <v>95</v>
      </c>
      <c r="AP76" s="41">
        <v>0</v>
      </c>
      <c r="AQ76" s="43">
        <f t="shared" si="4"/>
        <v>1.88</v>
      </c>
      <c r="AR76" s="41" t="s">
        <v>74</v>
      </c>
      <c r="AS76" s="41">
        <v>0</v>
      </c>
      <c r="AT76" s="41">
        <v>0</v>
      </c>
      <c r="AU76" s="41">
        <v>0</v>
      </c>
      <c r="AV76" s="41">
        <v>0</v>
      </c>
      <c r="AW76" s="41">
        <v>0</v>
      </c>
      <c r="AX76" s="41">
        <v>42156.5936111111</v>
      </c>
    </row>
    <row r="77" spans="1:50" s="41" customFormat="1" ht="11.25">
      <c r="A77" s="41" t="s">
        <v>256</v>
      </c>
      <c r="B77" s="41" t="s">
        <v>257</v>
      </c>
      <c r="C77" s="41" t="s">
        <v>258</v>
      </c>
      <c r="D77" s="41" t="s">
        <v>259</v>
      </c>
      <c r="F77" s="41" t="s">
        <v>141</v>
      </c>
      <c r="H77" s="41" t="s">
        <v>141</v>
      </c>
      <c r="I77" s="41" t="s">
        <v>56</v>
      </c>
      <c r="J77" s="41" t="s">
        <v>57</v>
      </c>
      <c r="K77" s="41" t="s">
        <v>58</v>
      </c>
      <c r="L77" s="41" t="s">
        <v>102</v>
      </c>
      <c r="M77" s="41" t="s">
        <v>60</v>
      </c>
      <c r="N77" s="41" t="s">
        <v>61</v>
      </c>
      <c r="O77" s="41" t="s">
        <v>260</v>
      </c>
      <c r="P77" s="41" t="s">
        <v>63</v>
      </c>
      <c r="Q77" s="41" t="s">
        <v>64</v>
      </c>
      <c r="R77" s="41">
        <v>89</v>
      </c>
      <c r="S77" s="41" t="s">
        <v>65</v>
      </c>
      <c r="V77" s="41" t="s">
        <v>93</v>
      </c>
      <c r="W77" s="41" t="s">
        <v>104</v>
      </c>
      <c r="X77" s="41" t="s">
        <v>93</v>
      </c>
      <c r="Y77" s="41">
        <v>1</v>
      </c>
      <c r="Z77" s="41" t="s">
        <v>69</v>
      </c>
      <c r="AA77" s="41">
        <v>2</v>
      </c>
      <c r="AB77" s="41">
        <v>0</v>
      </c>
      <c r="AC77" s="41">
        <v>1</v>
      </c>
      <c r="AD77" s="41" t="s">
        <v>108</v>
      </c>
      <c r="AE77" s="41" t="s">
        <v>108</v>
      </c>
      <c r="AF77" s="41" t="s">
        <v>147</v>
      </c>
      <c r="AI77" s="41" t="s">
        <v>73</v>
      </c>
      <c r="AK77" s="41">
        <v>1200</v>
      </c>
      <c r="AL77" s="41">
        <v>2400</v>
      </c>
      <c r="AM77" s="41">
        <v>1200</v>
      </c>
      <c r="AN77" s="41">
        <v>2400</v>
      </c>
      <c r="AO77" s="41" t="s">
        <v>95</v>
      </c>
      <c r="AP77" s="41">
        <v>0</v>
      </c>
      <c r="AQ77" s="43">
        <f t="shared" si="4"/>
        <v>2.88</v>
      </c>
      <c r="AR77" s="41" t="s">
        <v>82</v>
      </c>
      <c r="AS77" s="41">
        <v>0</v>
      </c>
      <c r="AT77" s="41">
        <v>0</v>
      </c>
      <c r="AU77" s="41">
        <v>0</v>
      </c>
      <c r="AV77" s="41">
        <v>0</v>
      </c>
      <c r="AW77" s="41">
        <v>0</v>
      </c>
      <c r="AX77" s="41">
        <v>42156.593495370398</v>
      </c>
    </row>
    <row r="78" spans="1:50" s="41" customFormat="1" ht="11.25">
      <c r="A78" s="41" t="s">
        <v>261</v>
      </c>
      <c r="B78" s="41" t="s">
        <v>262</v>
      </c>
      <c r="C78" s="41" t="s">
        <v>262</v>
      </c>
      <c r="D78" s="41" t="s">
        <v>263</v>
      </c>
      <c r="E78" s="41" t="s">
        <v>100</v>
      </c>
      <c r="F78" s="41" t="s">
        <v>141</v>
      </c>
      <c r="H78" s="41" t="s">
        <v>141</v>
      </c>
      <c r="I78" s="41" t="s">
        <v>56</v>
      </c>
      <c r="J78" s="41" t="s">
        <v>57</v>
      </c>
      <c r="K78" s="41" t="s">
        <v>58</v>
      </c>
      <c r="L78" s="41" t="s">
        <v>102</v>
      </c>
      <c r="M78" s="41" t="s">
        <v>60</v>
      </c>
      <c r="N78" s="41" t="s">
        <v>61</v>
      </c>
      <c r="O78" s="41" t="s">
        <v>103</v>
      </c>
      <c r="P78" s="41" t="s">
        <v>63</v>
      </c>
      <c r="Q78" s="41" t="s">
        <v>91</v>
      </c>
      <c r="R78" s="41">
        <v>78</v>
      </c>
      <c r="S78" s="41" t="s">
        <v>65</v>
      </c>
      <c r="T78" s="41" t="s">
        <v>93</v>
      </c>
      <c r="U78" s="41" t="s">
        <v>104</v>
      </c>
      <c r="V78" s="41" t="s">
        <v>93</v>
      </c>
      <c r="W78" s="41" t="s">
        <v>104</v>
      </c>
      <c r="X78" s="41" t="s">
        <v>93</v>
      </c>
      <c r="Y78" s="41">
        <v>1</v>
      </c>
      <c r="Z78" s="41" t="s">
        <v>69</v>
      </c>
      <c r="AA78" s="41">
        <v>1</v>
      </c>
      <c r="AB78" s="41">
        <v>0</v>
      </c>
      <c r="AC78" s="41">
        <v>2</v>
      </c>
      <c r="AD78" s="41" t="s">
        <v>110</v>
      </c>
      <c r="AE78" s="41" t="s">
        <v>217</v>
      </c>
      <c r="AF78" s="41" t="s">
        <v>147</v>
      </c>
      <c r="AI78" s="41" t="s">
        <v>81</v>
      </c>
      <c r="AK78" s="41">
        <v>800</v>
      </c>
      <c r="AL78" s="41">
        <v>1035</v>
      </c>
      <c r="AM78" s="41">
        <v>800</v>
      </c>
      <c r="AN78" s="41">
        <v>1035</v>
      </c>
      <c r="AO78" s="41" t="s">
        <v>95</v>
      </c>
      <c r="AP78" s="41">
        <v>0</v>
      </c>
      <c r="AQ78" s="43">
        <f t="shared" si="4"/>
        <v>0.82799999999999996</v>
      </c>
      <c r="AR78" s="41" t="s">
        <v>77</v>
      </c>
      <c r="AS78" s="41">
        <v>0</v>
      </c>
      <c r="AT78" s="41">
        <v>0</v>
      </c>
      <c r="AU78" s="41">
        <v>0</v>
      </c>
      <c r="AV78" s="41">
        <v>0</v>
      </c>
      <c r="AW78" s="41">
        <v>0</v>
      </c>
      <c r="AX78" s="41">
        <v>42156.602094907401</v>
      </c>
    </row>
    <row r="79" spans="1:50" s="41" customFormat="1" ht="11.25">
      <c r="A79" s="41" t="s">
        <v>264</v>
      </c>
      <c r="B79" s="41" t="s">
        <v>265</v>
      </c>
      <c r="C79" s="41" t="s">
        <v>265</v>
      </c>
      <c r="D79" s="41" t="s">
        <v>266</v>
      </c>
      <c r="E79" s="41" t="s">
        <v>267</v>
      </c>
      <c r="F79" s="41" t="s">
        <v>141</v>
      </c>
      <c r="G79" s="41" t="s">
        <v>268</v>
      </c>
      <c r="H79" s="41" t="s">
        <v>141</v>
      </c>
      <c r="I79" s="41" t="s">
        <v>56</v>
      </c>
      <c r="J79" s="41" t="s">
        <v>57</v>
      </c>
      <c r="K79" s="41" t="s">
        <v>58</v>
      </c>
      <c r="L79" s="41" t="s">
        <v>102</v>
      </c>
      <c r="M79" s="41" t="s">
        <v>60</v>
      </c>
      <c r="N79" s="41" t="s">
        <v>61</v>
      </c>
      <c r="O79" s="41" t="s">
        <v>103</v>
      </c>
      <c r="P79" s="41" t="s">
        <v>126</v>
      </c>
      <c r="Q79" s="41" t="s">
        <v>64</v>
      </c>
      <c r="R79" s="41">
        <v>76</v>
      </c>
      <c r="S79" s="41" t="s">
        <v>65</v>
      </c>
      <c r="T79" s="41" t="s">
        <v>269</v>
      </c>
      <c r="U79" s="41" t="s">
        <v>270</v>
      </c>
      <c r="V79" s="41" t="s">
        <v>269</v>
      </c>
      <c r="W79" s="41" t="s">
        <v>270</v>
      </c>
      <c r="X79" s="41" t="s">
        <v>269</v>
      </c>
      <c r="Y79" s="41">
        <v>0</v>
      </c>
      <c r="Z79" s="41" t="s">
        <v>69</v>
      </c>
      <c r="AA79" s="41">
        <v>3</v>
      </c>
      <c r="AB79" s="41">
        <v>0</v>
      </c>
      <c r="AC79" s="41">
        <v>4</v>
      </c>
      <c r="AD79" s="41" t="s">
        <v>70</v>
      </c>
      <c r="AE79" s="41" t="s">
        <v>271</v>
      </c>
      <c r="AF79" s="41" t="s">
        <v>76</v>
      </c>
      <c r="AI79" s="41" t="s">
        <v>73</v>
      </c>
      <c r="AK79" s="41">
        <v>800</v>
      </c>
      <c r="AL79" s="41">
        <v>2400</v>
      </c>
      <c r="AM79" s="41">
        <v>800</v>
      </c>
      <c r="AN79" s="41">
        <v>2400</v>
      </c>
      <c r="AO79" s="41">
        <v>0</v>
      </c>
      <c r="AP79" s="41">
        <v>0</v>
      </c>
      <c r="AQ79" s="43">
        <f t="shared" si="4"/>
        <v>1.92</v>
      </c>
      <c r="AR79" s="41" t="s">
        <v>77</v>
      </c>
      <c r="AS79" s="41">
        <v>0</v>
      </c>
      <c r="AT79" s="41">
        <v>0</v>
      </c>
      <c r="AU79" s="41">
        <v>0</v>
      </c>
      <c r="AV79" s="41">
        <v>0</v>
      </c>
      <c r="AW79" s="41">
        <v>0</v>
      </c>
      <c r="AX79" s="41">
        <v>42156.635613425897</v>
      </c>
    </row>
    <row r="80" spans="1:50" s="41" customFormat="1" ht="11.25">
      <c r="A80" s="41" t="s">
        <v>264</v>
      </c>
      <c r="B80" s="41" t="s">
        <v>265</v>
      </c>
      <c r="C80" s="41" t="s">
        <v>265</v>
      </c>
      <c r="D80" s="41" t="s">
        <v>266</v>
      </c>
      <c r="E80" s="41" t="s">
        <v>267</v>
      </c>
      <c r="F80" s="41" t="s">
        <v>141</v>
      </c>
      <c r="G80" s="41" t="s">
        <v>268</v>
      </c>
      <c r="H80" s="41" t="s">
        <v>141</v>
      </c>
      <c r="I80" s="41" t="s">
        <v>56</v>
      </c>
      <c r="J80" s="41" t="s">
        <v>57</v>
      </c>
      <c r="K80" s="41" t="s">
        <v>58</v>
      </c>
      <c r="L80" s="41" t="s">
        <v>102</v>
      </c>
      <c r="M80" s="41" t="s">
        <v>60</v>
      </c>
      <c r="N80" s="41" t="s">
        <v>61</v>
      </c>
      <c r="O80" s="41" t="s">
        <v>103</v>
      </c>
      <c r="P80" s="41" t="s">
        <v>126</v>
      </c>
      <c r="Q80" s="41" t="s">
        <v>64</v>
      </c>
      <c r="R80" s="41">
        <v>76</v>
      </c>
      <c r="S80" s="41" t="s">
        <v>65</v>
      </c>
      <c r="T80" s="41" t="s">
        <v>269</v>
      </c>
      <c r="U80" s="41" t="s">
        <v>270</v>
      </c>
      <c r="V80" s="41" t="s">
        <v>269</v>
      </c>
      <c r="W80" s="41" t="s">
        <v>270</v>
      </c>
      <c r="X80" s="41" t="s">
        <v>269</v>
      </c>
      <c r="Y80" s="41">
        <v>0</v>
      </c>
      <c r="Z80" s="41" t="s">
        <v>69</v>
      </c>
      <c r="AA80" s="41">
        <v>3</v>
      </c>
      <c r="AB80" s="41">
        <v>0</v>
      </c>
      <c r="AC80" s="41">
        <v>3</v>
      </c>
      <c r="AD80" s="41" t="s">
        <v>272</v>
      </c>
      <c r="AE80" s="41" t="s">
        <v>273</v>
      </c>
      <c r="AF80" s="41" t="s">
        <v>116</v>
      </c>
      <c r="AI80" s="41" t="s">
        <v>73</v>
      </c>
      <c r="AK80" s="41">
        <v>800</v>
      </c>
      <c r="AL80" s="41">
        <v>2400</v>
      </c>
      <c r="AM80" s="41">
        <v>800</v>
      </c>
      <c r="AN80" s="41">
        <v>2400</v>
      </c>
      <c r="AO80" s="41">
        <v>0</v>
      </c>
      <c r="AP80" s="41">
        <v>0</v>
      </c>
      <c r="AQ80" s="43">
        <f t="shared" si="4"/>
        <v>1.92</v>
      </c>
      <c r="AR80" s="41" t="s">
        <v>74</v>
      </c>
      <c r="AS80" s="41">
        <v>0</v>
      </c>
      <c r="AT80" s="41">
        <v>0</v>
      </c>
      <c r="AU80" s="41">
        <v>0</v>
      </c>
      <c r="AV80" s="41">
        <v>0</v>
      </c>
      <c r="AW80" s="41">
        <v>0</v>
      </c>
      <c r="AX80" s="41">
        <v>42156.635474536997</v>
      </c>
    </row>
    <row r="81" spans="1:50" s="41" customFormat="1" ht="11.25">
      <c r="A81" s="41" t="s">
        <v>264</v>
      </c>
      <c r="B81" s="41" t="s">
        <v>265</v>
      </c>
      <c r="C81" s="41" t="s">
        <v>265</v>
      </c>
      <c r="D81" s="41" t="s">
        <v>266</v>
      </c>
      <c r="E81" s="41" t="s">
        <v>267</v>
      </c>
      <c r="F81" s="41" t="s">
        <v>141</v>
      </c>
      <c r="G81" s="41" t="s">
        <v>268</v>
      </c>
      <c r="H81" s="41" t="s">
        <v>141</v>
      </c>
      <c r="I81" s="41" t="s">
        <v>56</v>
      </c>
      <c r="J81" s="41" t="s">
        <v>57</v>
      </c>
      <c r="K81" s="41" t="s">
        <v>58</v>
      </c>
      <c r="L81" s="41" t="s">
        <v>102</v>
      </c>
      <c r="M81" s="41" t="s">
        <v>60</v>
      </c>
      <c r="N81" s="41" t="s">
        <v>61</v>
      </c>
      <c r="O81" s="41" t="s">
        <v>103</v>
      </c>
      <c r="P81" s="41" t="s">
        <v>126</v>
      </c>
      <c r="Q81" s="41" t="s">
        <v>64</v>
      </c>
      <c r="R81" s="41">
        <v>76</v>
      </c>
      <c r="S81" s="41" t="s">
        <v>65</v>
      </c>
      <c r="T81" s="41" t="s">
        <v>269</v>
      </c>
      <c r="U81" s="41" t="s">
        <v>270</v>
      </c>
      <c r="V81" s="41" t="s">
        <v>269</v>
      </c>
      <c r="W81" s="41" t="s">
        <v>270</v>
      </c>
      <c r="X81" s="41" t="s">
        <v>269</v>
      </c>
      <c r="Y81" s="41">
        <v>0</v>
      </c>
      <c r="Z81" s="41" t="s">
        <v>69</v>
      </c>
      <c r="AA81" s="41">
        <v>3</v>
      </c>
      <c r="AB81" s="41">
        <v>0</v>
      </c>
      <c r="AC81" s="41">
        <v>1</v>
      </c>
      <c r="AD81" s="41" t="s">
        <v>108</v>
      </c>
      <c r="AE81" s="41" t="s">
        <v>108</v>
      </c>
      <c r="AF81" s="41" t="s">
        <v>147</v>
      </c>
      <c r="AI81" s="41" t="s">
        <v>73</v>
      </c>
      <c r="AK81" s="41">
        <v>1800</v>
      </c>
      <c r="AL81" s="41">
        <v>2000</v>
      </c>
      <c r="AM81" s="41">
        <v>1800</v>
      </c>
      <c r="AN81" s="41">
        <v>2000</v>
      </c>
      <c r="AO81" s="41">
        <v>0</v>
      </c>
      <c r="AP81" s="41">
        <v>0</v>
      </c>
      <c r="AQ81" s="43">
        <f t="shared" si="4"/>
        <v>3.6</v>
      </c>
      <c r="AR81" s="41" t="s">
        <v>82</v>
      </c>
      <c r="AS81" s="41">
        <v>0</v>
      </c>
      <c r="AT81" s="41">
        <v>0</v>
      </c>
      <c r="AU81" s="41">
        <v>0</v>
      </c>
      <c r="AV81" s="41">
        <v>0</v>
      </c>
      <c r="AW81" s="41">
        <v>0</v>
      </c>
      <c r="AX81" s="41">
        <v>42156.635312500002</v>
      </c>
    </row>
    <row r="82" spans="1:50" s="41" customFormat="1" ht="11.25">
      <c r="A82" s="41" t="s">
        <v>274</v>
      </c>
      <c r="B82" s="41" t="s">
        <v>275</v>
      </c>
      <c r="C82" s="41" t="s">
        <v>275</v>
      </c>
      <c r="D82" s="41" t="s">
        <v>275</v>
      </c>
      <c r="E82" s="41" t="s">
        <v>54</v>
      </c>
      <c r="F82" s="41" t="s">
        <v>55</v>
      </c>
      <c r="G82" s="41" t="s">
        <v>276</v>
      </c>
      <c r="H82" s="41" t="s">
        <v>55</v>
      </c>
      <c r="I82" s="41" t="s">
        <v>56</v>
      </c>
      <c r="J82" s="41" t="s">
        <v>57</v>
      </c>
      <c r="K82" s="41" t="s">
        <v>58</v>
      </c>
      <c r="L82" s="41" t="s">
        <v>102</v>
      </c>
      <c r="M82" s="41" t="s">
        <v>154</v>
      </c>
      <c r="N82" s="41" t="s">
        <v>61</v>
      </c>
      <c r="O82" s="41" t="s">
        <v>62</v>
      </c>
      <c r="P82" s="41" t="s">
        <v>63</v>
      </c>
      <c r="Q82" s="41" t="s">
        <v>91</v>
      </c>
      <c r="R82" s="41">
        <v>60</v>
      </c>
      <c r="S82" s="41" t="s">
        <v>155</v>
      </c>
      <c r="T82" s="41" t="s">
        <v>93</v>
      </c>
      <c r="U82" s="41" t="s">
        <v>104</v>
      </c>
      <c r="V82" s="41" t="s">
        <v>93</v>
      </c>
      <c r="W82" s="41" t="s">
        <v>104</v>
      </c>
      <c r="X82" s="41" t="s">
        <v>93</v>
      </c>
      <c r="Y82" s="41">
        <v>1</v>
      </c>
      <c r="Z82" s="41" t="s">
        <v>69</v>
      </c>
      <c r="AA82" s="41">
        <v>4</v>
      </c>
      <c r="AB82" s="41">
        <v>0</v>
      </c>
      <c r="AC82" s="41">
        <v>2</v>
      </c>
      <c r="AD82" s="41" t="s">
        <v>105</v>
      </c>
      <c r="AE82" s="41" t="s">
        <v>277</v>
      </c>
      <c r="AF82" s="41" t="s">
        <v>72</v>
      </c>
      <c r="AI82" s="41" t="s">
        <v>73</v>
      </c>
      <c r="AJ82" s="41" t="s">
        <v>167</v>
      </c>
      <c r="AK82" s="41">
        <v>600</v>
      </c>
      <c r="AL82" s="41">
        <v>1170</v>
      </c>
      <c r="AM82" s="41">
        <v>600</v>
      </c>
      <c r="AN82" s="41">
        <v>1170</v>
      </c>
      <c r="AO82" s="41" t="s">
        <v>95</v>
      </c>
      <c r="AP82" s="41">
        <v>0</v>
      </c>
      <c r="AQ82" s="43">
        <f t="shared" si="4"/>
        <v>0.70199999999999996</v>
      </c>
      <c r="AR82" s="41" t="s">
        <v>74</v>
      </c>
      <c r="AS82" s="41">
        <v>0</v>
      </c>
      <c r="AT82" s="41">
        <v>0</v>
      </c>
      <c r="AU82" s="41">
        <v>0</v>
      </c>
      <c r="AV82" s="41">
        <v>0</v>
      </c>
      <c r="AW82" s="41">
        <v>0</v>
      </c>
      <c r="AX82" s="41">
        <v>42156.603831018503</v>
      </c>
    </row>
    <row r="83" spans="1:50" s="41" customFormat="1" ht="11.25">
      <c r="A83" s="41" t="s">
        <v>274</v>
      </c>
      <c r="B83" s="41" t="s">
        <v>275</v>
      </c>
      <c r="C83" s="41" t="s">
        <v>275</v>
      </c>
      <c r="D83" s="41" t="s">
        <v>275</v>
      </c>
      <c r="E83" s="41" t="s">
        <v>54</v>
      </c>
      <c r="F83" s="41" t="s">
        <v>55</v>
      </c>
      <c r="G83" s="41" t="s">
        <v>276</v>
      </c>
      <c r="H83" s="41" t="s">
        <v>55</v>
      </c>
      <c r="I83" s="41" t="s">
        <v>56</v>
      </c>
      <c r="J83" s="41" t="s">
        <v>57</v>
      </c>
      <c r="K83" s="41" t="s">
        <v>58</v>
      </c>
      <c r="L83" s="41" t="s">
        <v>102</v>
      </c>
      <c r="M83" s="41" t="s">
        <v>154</v>
      </c>
      <c r="N83" s="41" t="s">
        <v>61</v>
      </c>
      <c r="O83" s="41" t="s">
        <v>62</v>
      </c>
      <c r="P83" s="41" t="s">
        <v>63</v>
      </c>
      <c r="Q83" s="41" t="s">
        <v>91</v>
      </c>
      <c r="R83" s="41">
        <v>60</v>
      </c>
      <c r="S83" s="41" t="s">
        <v>155</v>
      </c>
      <c r="T83" s="41" t="s">
        <v>93</v>
      </c>
      <c r="U83" s="41" t="s">
        <v>104</v>
      </c>
      <c r="V83" s="41" t="s">
        <v>93</v>
      </c>
      <c r="W83" s="41" t="s">
        <v>104</v>
      </c>
      <c r="X83" s="41" t="s">
        <v>93</v>
      </c>
      <c r="Y83" s="41">
        <v>1</v>
      </c>
      <c r="Z83" s="41" t="s">
        <v>69</v>
      </c>
      <c r="AA83" s="41">
        <v>4</v>
      </c>
      <c r="AB83" s="41">
        <v>0</v>
      </c>
      <c r="AC83" s="41">
        <v>1</v>
      </c>
      <c r="AD83" s="41" t="s">
        <v>110</v>
      </c>
      <c r="AE83" s="41" t="s">
        <v>110</v>
      </c>
      <c r="AF83" s="41" t="s">
        <v>147</v>
      </c>
      <c r="AI83" s="41" t="s">
        <v>73</v>
      </c>
      <c r="AJ83" s="41" t="s">
        <v>167</v>
      </c>
      <c r="AK83" s="41">
        <v>800</v>
      </c>
      <c r="AL83" s="41">
        <v>1170</v>
      </c>
      <c r="AM83" s="41">
        <v>800</v>
      </c>
      <c r="AN83" s="41">
        <v>1170</v>
      </c>
      <c r="AO83" s="41" t="s">
        <v>95</v>
      </c>
      <c r="AP83" s="41">
        <v>0</v>
      </c>
      <c r="AQ83" s="43">
        <f t="shared" si="4"/>
        <v>0.93600000000000005</v>
      </c>
      <c r="AR83" s="41" t="s">
        <v>77</v>
      </c>
      <c r="AS83" s="41">
        <v>0</v>
      </c>
      <c r="AT83" s="41">
        <v>0</v>
      </c>
      <c r="AU83" s="41">
        <v>0</v>
      </c>
      <c r="AV83" s="41">
        <v>0</v>
      </c>
      <c r="AW83" s="41">
        <v>0</v>
      </c>
      <c r="AX83" s="41">
        <v>42156.603738425903</v>
      </c>
    </row>
    <row r="84" spans="1:50" s="41" customFormat="1" ht="11.25">
      <c r="A84" s="41" t="s">
        <v>274</v>
      </c>
      <c r="B84" s="41" t="s">
        <v>275</v>
      </c>
      <c r="C84" s="41" t="s">
        <v>275</v>
      </c>
      <c r="D84" s="41" t="s">
        <v>275</v>
      </c>
      <c r="E84" s="41" t="s">
        <v>54</v>
      </c>
      <c r="F84" s="41" t="s">
        <v>55</v>
      </c>
      <c r="G84" s="41" t="s">
        <v>276</v>
      </c>
      <c r="H84" s="41" t="s">
        <v>55</v>
      </c>
      <c r="I84" s="41" t="s">
        <v>56</v>
      </c>
      <c r="J84" s="41" t="s">
        <v>57</v>
      </c>
      <c r="K84" s="41" t="s">
        <v>58</v>
      </c>
      <c r="L84" s="41" t="s">
        <v>102</v>
      </c>
      <c r="M84" s="41" t="s">
        <v>154</v>
      </c>
      <c r="N84" s="41" t="s">
        <v>61</v>
      </c>
      <c r="O84" s="41" t="s">
        <v>62</v>
      </c>
      <c r="P84" s="41" t="s">
        <v>63</v>
      </c>
      <c r="Q84" s="41" t="s">
        <v>91</v>
      </c>
      <c r="R84" s="41">
        <v>60</v>
      </c>
      <c r="S84" s="41" t="s">
        <v>155</v>
      </c>
      <c r="T84" s="41" t="s">
        <v>93</v>
      </c>
      <c r="U84" s="41" t="s">
        <v>104</v>
      </c>
      <c r="V84" s="41" t="s">
        <v>93</v>
      </c>
      <c r="W84" s="41" t="s">
        <v>104</v>
      </c>
      <c r="X84" s="41" t="s">
        <v>93</v>
      </c>
      <c r="Y84" s="41">
        <v>1</v>
      </c>
      <c r="Z84" s="41" t="s">
        <v>69</v>
      </c>
      <c r="AA84" s="41">
        <v>4</v>
      </c>
      <c r="AB84" s="41">
        <v>0</v>
      </c>
      <c r="AC84" s="41">
        <v>3</v>
      </c>
      <c r="AD84" s="41" t="s">
        <v>105</v>
      </c>
      <c r="AE84" s="41" t="s">
        <v>278</v>
      </c>
      <c r="AF84" s="41" t="s">
        <v>76</v>
      </c>
      <c r="AI84" s="41" t="s">
        <v>73</v>
      </c>
      <c r="AJ84" s="41" t="s">
        <v>167</v>
      </c>
      <c r="AK84" s="41">
        <v>600</v>
      </c>
      <c r="AL84" s="41">
        <v>1170</v>
      </c>
      <c r="AM84" s="41">
        <v>600</v>
      </c>
      <c r="AN84" s="41">
        <v>1170</v>
      </c>
      <c r="AO84" s="41" t="s">
        <v>95</v>
      </c>
      <c r="AP84" s="41">
        <v>0</v>
      </c>
      <c r="AQ84" s="43">
        <f t="shared" si="4"/>
        <v>0.70199999999999996</v>
      </c>
      <c r="AR84" s="41" t="s">
        <v>77</v>
      </c>
      <c r="AS84" s="41">
        <v>0</v>
      </c>
      <c r="AT84" s="41">
        <v>0</v>
      </c>
      <c r="AU84" s="41">
        <v>0</v>
      </c>
      <c r="AV84" s="41">
        <v>0</v>
      </c>
      <c r="AW84" s="41">
        <v>0</v>
      </c>
      <c r="AX84" s="41">
        <v>42156.603923611103</v>
      </c>
    </row>
    <row r="85" spans="1:50" s="41" customFormat="1" ht="11.25">
      <c r="A85" s="41" t="s">
        <v>274</v>
      </c>
      <c r="B85" s="41" t="s">
        <v>275</v>
      </c>
      <c r="C85" s="41" t="s">
        <v>275</v>
      </c>
      <c r="D85" s="41" t="s">
        <v>275</v>
      </c>
      <c r="E85" s="41" t="s">
        <v>54</v>
      </c>
      <c r="F85" s="41" t="s">
        <v>55</v>
      </c>
      <c r="G85" s="41" t="s">
        <v>276</v>
      </c>
      <c r="H85" s="41" t="s">
        <v>55</v>
      </c>
      <c r="I85" s="41" t="s">
        <v>56</v>
      </c>
      <c r="J85" s="41" t="s">
        <v>57</v>
      </c>
      <c r="K85" s="41" t="s">
        <v>58</v>
      </c>
      <c r="L85" s="41" t="s">
        <v>102</v>
      </c>
      <c r="M85" s="41" t="s">
        <v>154</v>
      </c>
      <c r="N85" s="41" t="s">
        <v>61</v>
      </c>
      <c r="O85" s="41" t="s">
        <v>62</v>
      </c>
      <c r="P85" s="41" t="s">
        <v>63</v>
      </c>
      <c r="Q85" s="41" t="s">
        <v>91</v>
      </c>
      <c r="R85" s="41">
        <v>60</v>
      </c>
      <c r="S85" s="41" t="s">
        <v>155</v>
      </c>
      <c r="T85" s="41" t="s">
        <v>93</v>
      </c>
      <c r="U85" s="41" t="s">
        <v>104</v>
      </c>
      <c r="V85" s="41" t="s">
        <v>93</v>
      </c>
      <c r="W85" s="41" t="s">
        <v>104</v>
      </c>
      <c r="X85" s="41" t="s">
        <v>93</v>
      </c>
      <c r="Y85" s="41">
        <v>1</v>
      </c>
      <c r="Z85" s="41" t="s">
        <v>69</v>
      </c>
      <c r="AA85" s="41">
        <v>4</v>
      </c>
      <c r="AB85" s="41">
        <v>0</v>
      </c>
      <c r="AC85" s="41">
        <v>4</v>
      </c>
      <c r="AD85" s="41" t="s">
        <v>78</v>
      </c>
      <c r="AE85" s="41" t="s">
        <v>78</v>
      </c>
      <c r="AF85" s="41" t="s">
        <v>80</v>
      </c>
      <c r="AI85" s="41" t="s">
        <v>73</v>
      </c>
      <c r="AJ85" s="41" t="s">
        <v>167</v>
      </c>
      <c r="AK85" s="41">
        <v>1260</v>
      </c>
      <c r="AL85" s="41">
        <v>1400</v>
      </c>
      <c r="AM85" s="41">
        <v>1260</v>
      </c>
      <c r="AN85" s="41">
        <v>1400</v>
      </c>
      <c r="AO85" s="41" t="s">
        <v>95</v>
      </c>
      <c r="AP85" s="41">
        <v>0</v>
      </c>
      <c r="AQ85" s="43">
        <f t="shared" si="4"/>
        <v>1.764</v>
      </c>
      <c r="AR85" s="41" t="s">
        <v>82</v>
      </c>
      <c r="AS85" s="41">
        <v>0</v>
      </c>
      <c r="AT85" s="41">
        <v>0</v>
      </c>
      <c r="AU85" s="41">
        <v>0</v>
      </c>
      <c r="AV85" s="41">
        <v>0</v>
      </c>
      <c r="AW85" s="41">
        <v>0</v>
      </c>
      <c r="AX85" s="41">
        <v>42156.604062500002</v>
      </c>
    </row>
    <row r="86" spans="1:50" s="41" customFormat="1" ht="11.25">
      <c r="A86" s="41" t="s">
        <v>279</v>
      </c>
      <c r="B86" s="41" t="s">
        <v>280</v>
      </c>
      <c r="C86" s="41" t="s">
        <v>280</v>
      </c>
      <c r="D86" s="41" t="s">
        <v>281</v>
      </c>
      <c r="F86" s="41" t="s">
        <v>101</v>
      </c>
      <c r="H86" s="41" t="s">
        <v>101</v>
      </c>
      <c r="I86" s="41" t="s">
        <v>56</v>
      </c>
      <c r="J86" s="41" t="s">
        <v>57</v>
      </c>
      <c r="K86" s="41" t="s">
        <v>58</v>
      </c>
      <c r="L86" s="41" t="s">
        <v>102</v>
      </c>
      <c r="M86" s="41" t="s">
        <v>60</v>
      </c>
      <c r="N86" s="41" t="s">
        <v>61</v>
      </c>
      <c r="O86" s="41" t="s">
        <v>62</v>
      </c>
      <c r="P86" s="41" t="s">
        <v>63</v>
      </c>
      <c r="Q86" s="41" t="s">
        <v>91</v>
      </c>
      <c r="R86" s="41">
        <v>40</v>
      </c>
      <c r="S86" s="41" t="s">
        <v>65</v>
      </c>
      <c r="V86" s="41" t="s">
        <v>93</v>
      </c>
      <c r="W86" s="41" t="s">
        <v>104</v>
      </c>
      <c r="X86" s="41" t="s">
        <v>93</v>
      </c>
      <c r="Y86" s="41">
        <v>0</v>
      </c>
      <c r="Z86" s="41" t="s">
        <v>69</v>
      </c>
      <c r="AA86" s="41">
        <v>3</v>
      </c>
      <c r="AB86" s="41">
        <v>0</v>
      </c>
      <c r="AC86" s="41">
        <v>5</v>
      </c>
      <c r="AD86" s="41" t="s">
        <v>110</v>
      </c>
      <c r="AE86" s="41" t="s">
        <v>146</v>
      </c>
      <c r="AF86" s="41" t="s">
        <v>112</v>
      </c>
      <c r="AI86" s="41" t="s">
        <v>81</v>
      </c>
      <c r="AK86" s="41">
        <v>1200</v>
      </c>
      <c r="AL86" s="41">
        <v>1000</v>
      </c>
      <c r="AM86" s="41">
        <v>1200</v>
      </c>
      <c r="AN86" s="41">
        <v>1000</v>
      </c>
      <c r="AO86" s="41" t="s">
        <v>95</v>
      </c>
      <c r="AP86" s="41">
        <v>0</v>
      </c>
      <c r="AQ86" s="43">
        <f t="shared" si="4"/>
        <v>1.2</v>
      </c>
      <c r="AR86" s="41" t="s">
        <v>77</v>
      </c>
      <c r="AS86" s="41">
        <v>0</v>
      </c>
      <c r="AT86" s="41">
        <v>0</v>
      </c>
      <c r="AU86" s="41">
        <v>0</v>
      </c>
      <c r="AV86" s="41">
        <v>0</v>
      </c>
      <c r="AW86" s="41">
        <v>0</v>
      </c>
      <c r="AX86" s="41">
        <v>42156.604641203703</v>
      </c>
    </row>
    <row r="87" spans="1:50" s="41" customFormat="1" ht="11.25">
      <c r="A87" s="41" t="s">
        <v>279</v>
      </c>
      <c r="B87" s="41" t="s">
        <v>280</v>
      </c>
      <c r="C87" s="41" t="s">
        <v>280</v>
      </c>
      <c r="D87" s="41" t="s">
        <v>281</v>
      </c>
      <c r="F87" s="41" t="s">
        <v>101</v>
      </c>
      <c r="H87" s="41" t="s">
        <v>101</v>
      </c>
      <c r="I87" s="41" t="s">
        <v>56</v>
      </c>
      <c r="J87" s="41" t="s">
        <v>57</v>
      </c>
      <c r="K87" s="41" t="s">
        <v>58</v>
      </c>
      <c r="L87" s="41" t="s">
        <v>102</v>
      </c>
      <c r="M87" s="41" t="s">
        <v>60</v>
      </c>
      <c r="N87" s="41" t="s">
        <v>61</v>
      </c>
      <c r="O87" s="41" t="s">
        <v>62</v>
      </c>
      <c r="P87" s="41" t="s">
        <v>63</v>
      </c>
      <c r="Q87" s="41" t="s">
        <v>91</v>
      </c>
      <c r="R87" s="41">
        <v>40</v>
      </c>
      <c r="S87" s="41" t="s">
        <v>65</v>
      </c>
      <c r="V87" s="41" t="s">
        <v>93</v>
      </c>
      <c r="W87" s="41" t="s">
        <v>104</v>
      </c>
      <c r="X87" s="41" t="s">
        <v>93</v>
      </c>
      <c r="Y87" s="41">
        <v>0</v>
      </c>
      <c r="Z87" s="41" t="s">
        <v>69</v>
      </c>
      <c r="AA87" s="41">
        <v>3</v>
      </c>
      <c r="AB87" s="41">
        <v>0</v>
      </c>
      <c r="AC87" s="41">
        <v>4</v>
      </c>
      <c r="AD87" s="41" t="s">
        <v>70</v>
      </c>
      <c r="AE87" s="41" t="s">
        <v>282</v>
      </c>
      <c r="AF87" s="41" t="s">
        <v>114</v>
      </c>
      <c r="AI87" s="41" t="s">
        <v>73</v>
      </c>
      <c r="AK87" s="41">
        <v>800</v>
      </c>
      <c r="AL87" s="41">
        <v>2153</v>
      </c>
      <c r="AM87" s="41">
        <v>800</v>
      </c>
      <c r="AN87" s="41">
        <v>2153</v>
      </c>
      <c r="AO87" s="41" t="s">
        <v>95</v>
      </c>
      <c r="AP87" s="41">
        <v>0</v>
      </c>
      <c r="AQ87" s="43">
        <f t="shared" si="4"/>
        <v>1.7223999999999999</v>
      </c>
      <c r="AR87" s="41" t="s">
        <v>77</v>
      </c>
      <c r="AS87" s="41">
        <v>0</v>
      </c>
      <c r="AT87" s="41">
        <v>0</v>
      </c>
      <c r="AU87" s="41">
        <v>0</v>
      </c>
      <c r="AV87" s="41">
        <v>0</v>
      </c>
      <c r="AW87" s="41">
        <v>0</v>
      </c>
      <c r="AX87" s="41">
        <v>42156.604525463001</v>
      </c>
    </row>
    <row r="88" spans="1:50" s="41" customFormat="1" ht="11.25">
      <c r="A88" s="41" t="s">
        <v>279</v>
      </c>
      <c r="B88" s="41" t="s">
        <v>280</v>
      </c>
      <c r="C88" s="41" t="s">
        <v>280</v>
      </c>
      <c r="D88" s="41" t="s">
        <v>281</v>
      </c>
      <c r="F88" s="41" t="s">
        <v>101</v>
      </c>
      <c r="H88" s="41" t="s">
        <v>101</v>
      </c>
      <c r="I88" s="41" t="s">
        <v>56</v>
      </c>
      <c r="J88" s="41" t="s">
        <v>57</v>
      </c>
      <c r="K88" s="41" t="s">
        <v>58</v>
      </c>
      <c r="L88" s="41" t="s">
        <v>102</v>
      </c>
      <c r="M88" s="41" t="s">
        <v>60</v>
      </c>
      <c r="N88" s="41" t="s">
        <v>61</v>
      </c>
      <c r="O88" s="41" t="s">
        <v>62</v>
      </c>
      <c r="P88" s="41" t="s">
        <v>63</v>
      </c>
      <c r="Q88" s="41" t="s">
        <v>91</v>
      </c>
      <c r="R88" s="41">
        <v>40</v>
      </c>
      <c r="S88" s="41" t="s">
        <v>65</v>
      </c>
      <c r="V88" s="41" t="s">
        <v>93</v>
      </c>
      <c r="W88" s="41" t="s">
        <v>104</v>
      </c>
      <c r="X88" s="41" t="s">
        <v>93</v>
      </c>
      <c r="Y88" s="41">
        <v>0</v>
      </c>
      <c r="Z88" s="41" t="s">
        <v>69</v>
      </c>
      <c r="AA88" s="41">
        <v>3</v>
      </c>
      <c r="AB88" s="41">
        <v>0</v>
      </c>
      <c r="AC88" s="41">
        <v>3</v>
      </c>
      <c r="AD88" s="41" t="s">
        <v>108</v>
      </c>
      <c r="AE88" s="41" t="s">
        <v>108</v>
      </c>
      <c r="AF88" s="41" t="s">
        <v>147</v>
      </c>
      <c r="AI88" s="41" t="s">
        <v>73</v>
      </c>
      <c r="AK88" s="41">
        <v>800</v>
      </c>
      <c r="AL88" s="41">
        <v>2153</v>
      </c>
      <c r="AM88" s="41">
        <v>800</v>
      </c>
      <c r="AN88" s="41">
        <v>2153</v>
      </c>
      <c r="AO88" s="41" t="s">
        <v>95</v>
      </c>
      <c r="AP88" s="41">
        <v>0</v>
      </c>
      <c r="AQ88" s="43">
        <f t="shared" si="4"/>
        <v>1.7223999999999999</v>
      </c>
      <c r="AR88" s="41" t="s">
        <v>82</v>
      </c>
      <c r="AS88" s="41">
        <v>0</v>
      </c>
      <c r="AT88" s="41">
        <v>0</v>
      </c>
      <c r="AU88" s="41">
        <v>0</v>
      </c>
      <c r="AV88" s="41">
        <v>0</v>
      </c>
      <c r="AW88" s="41">
        <v>0</v>
      </c>
      <c r="AX88" s="41">
        <v>42156.604398148098</v>
      </c>
    </row>
    <row r="89" spans="1:50" s="41" customFormat="1" ht="11.25">
      <c r="A89" s="41" t="s">
        <v>283</v>
      </c>
      <c r="B89" s="41" t="s">
        <v>284</v>
      </c>
      <c r="C89" s="41" t="s">
        <v>284</v>
      </c>
      <c r="D89" s="41" t="s">
        <v>285</v>
      </c>
      <c r="F89" s="41" t="s">
        <v>141</v>
      </c>
      <c r="H89" s="41" t="s">
        <v>141</v>
      </c>
      <c r="I89" s="41" t="s">
        <v>56</v>
      </c>
      <c r="J89" s="41" t="s">
        <v>57</v>
      </c>
      <c r="K89" s="41" t="s">
        <v>58</v>
      </c>
      <c r="L89" s="41" t="s">
        <v>102</v>
      </c>
      <c r="M89" s="41" t="s">
        <v>60</v>
      </c>
      <c r="N89" s="41" t="s">
        <v>61</v>
      </c>
      <c r="O89" s="41" t="s">
        <v>142</v>
      </c>
      <c r="P89" s="41" t="s">
        <v>63</v>
      </c>
      <c r="Q89" s="41" t="s">
        <v>64</v>
      </c>
      <c r="R89" s="41">
        <v>50</v>
      </c>
      <c r="S89" s="41" t="s">
        <v>65</v>
      </c>
      <c r="V89" s="41" t="s">
        <v>93</v>
      </c>
      <c r="W89" s="41" t="s">
        <v>104</v>
      </c>
      <c r="X89" s="41" t="s">
        <v>93</v>
      </c>
      <c r="Y89" s="41">
        <v>1</v>
      </c>
      <c r="Z89" s="41" t="s">
        <v>69</v>
      </c>
      <c r="AA89" s="41">
        <v>2</v>
      </c>
      <c r="AB89" s="41">
        <v>0</v>
      </c>
      <c r="AC89" s="41">
        <v>2</v>
      </c>
      <c r="AD89" s="41" t="s">
        <v>70</v>
      </c>
      <c r="AE89" s="41" t="s">
        <v>245</v>
      </c>
      <c r="AF89" s="41" t="s">
        <v>72</v>
      </c>
      <c r="AI89" s="41" t="s">
        <v>73</v>
      </c>
      <c r="AK89" s="41">
        <v>800</v>
      </c>
      <c r="AL89" s="41">
        <v>2400</v>
      </c>
      <c r="AM89" s="41">
        <v>800</v>
      </c>
      <c r="AN89" s="41">
        <v>2400</v>
      </c>
      <c r="AO89" s="41" t="s">
        <v>95</v>
      </c>
      <c r="AP89" s="41">
        <v>0</v>
      </c>
      <c r="AQ89" s="43">
        <f t="shared" si="4"/>
        <v>1.92</v>
      </c>
      <c r="AR89" s="41" t="s">
        <v>74</v>
      </c>
      <c r="AS89" s="41">
        <v>0</v>
      </c>
      <c r="AT89" s="41">
        <v>0</v>
      </c>
      <c r="AU89" s="41">
        <v>0</v>
      </c>
      <c r="AV89" s="41">
        <v>0</v>
      </c>
      <c r="AW89" s="41">
        <v>0</v>
      </c>
      <c r="AX89" s="41">
        <v>42156.605347222197</v>
      </c>
    </row>
    <row r="90" spans="1:50" s="41" customFormat="1" ht="11.25">
      <c r="A90" s="41" t="s">
        <v>283</v>
      </c>
      <c r="B90" s="41" t="s">
        <v>284</v>
      </c>
      <c r="C90" s="41" t="s">
        <v>284</v>
      </c>
      <c r="D90" s="41" t="s">
        <v>285</v>
      </c>
      <c r="F90" s="41" t="s">
        <v>141</v>
      </c>
      <c r="H90" s="41" t="s">
        <v>141</v>
      </c>
      <c r="I90" s="41" t="s">
        <v>56</v>
      </c>
      <c r="J90" s="41" t="s">
        <v>57</v>
      </c>
      <c r="K90" s="41" t="s">
        <v>58</v>
      </c>
      <c r="L90" s="41" t="s">
        <v>102</v>
      </c>
      <c r="M90" s="41" t="s">
        <v>60</v>
      </c>
      <c r="N90" s="41" t="s">
        <v>61</v>
      </c>
      <c r="O90" s="41" t="s">
        <v>142</v>
      </c>
      <c r="P90" s="41" t="s">
        <v>63</v>
      </c>
      <c r="Q90" s="41" t="s">
        <v>64</v>
      </c>
      <c r="R90" s="41">
        <v>50</v>
      </c>
      <c r="S90" s="41" t="s">
        <v>65</v>
      </c>
      <c r="V90" s="41" t="s">
        <v>93</v>
      </c>
      <c r="W90" s="41" t="s">
        <v>104</v>
      </c>
      <c r="X90" s="41" t="s">
        <v>93</v>
      </c>
      <c r="Y90" s="41">
        <v>1</v>
      </c>
      <c r="Z90" s="41" t="s">
        <v>69</v>
      </c>
      <c r="AA90" s="41">
        <v>2</v>
      </c>
      <c r="AB90" s="41">
        <v>0</v>
      </c>
      <c r="AC90" s="41">
        <v>1</v>
      </c>
      <c r="AD90" s="41" t="s">
        <v>108</v>
      </c>
      <c r="AE90" s="41" t="s">
        <v>108</v>
      </c>
      <c r="AF90" s="41" t="s">
        <v>147</v>
      </c>
      <c r="AI90" s="41" t="s">
        <v>286</v>
      </c>
      <c r="AK90" s="41">
        <v>610</v>
      </c>
      <c r="AL90" s="41">
        <v>2240</v>
      </c>
      <c r="AM90" s="41">
        <v>610</v>
      </c>
      <c r="AN90" s="41">
        <v>2240</v>
      </c>
      <c r="AO90" s="41" t="s">
        <v>95</v>
      </c>
      <c r="AP90" s="41">
        <v>0</v>
      </c>
      <c r="AQ90" s="43">
        <f t="shared" si="4"/>
        <v>1.3664000000000001</v>
      </c>
      <c r="AR90" s="41" t="s">
        <v>82</v>
      </c>
      <c r="AS90" s="41">
        <v>0</v>
      </c>
      <c r="AT90" s="41">
        <v>0</v>
      </c>
      <c r="AU90" s="41">
        <v>0</v>
      </c>
      <c r="AV90" s="41">
        <v>0</v>
      </c>
      <c r="AW90" s="41">
        <v>0</v>
      </c>
      <c r="AX90" s="41">
        <v>42156.605266203696</v>
      </c>
    </row>
    <row r="91" spans="1:50" s="41" customFormat="1" ht="11.25">
      <c r="A91" s="41" t="s">
        <v>287</v>
      </c>
      <c r="B91" s="41" t="s">
        <v>288</v>
      </c>
      <c r="C91" s="41" t="s">
        <v>288</v>
      </c>
      <c r="D91" s="41" t="s">
        <v>289</v>
      </c>
      <c r="F91" s="41" t="s">
        <v>141</v>
      </c>
      <c r="H91" s="41" t="s">
        <v>141</v>
      </c>
      <c r="I91" s="41" t="s">
        <v>56</v>
      </c>
      <c r="J91" s="41" t="s">
        <v>57</v>
      </c>
      <c r="K91" s="41" t="s">
        <v>58</v>
      </c>
      <c r="L91" s="41" t="s">
        <v>102</v>
      </c>
      <c r="M91" s="41" t="s">
        <v>60</v>
      </c>
      <c r="N91" s="41" t="s">
        <v>61</v>
      </c>
      <c r="O91" s="41" t="s">
        <v>260</v>
      </c>
      <c r="P91" s="41" t="s">
        <v>63</v>
      </c>
      <c r="Q91" s="41" t="s">
        <v>64</v>
      </c>
      <c r="R91" s="41">
        <v>68</v>
      </c>
      <c r="S91" s="41" t="s">
        <v>65</v>
      </c>
      <c r="V91" s="41" t="s">
        <v>93</v>
      </c>
      <c r="W91" s="41" t="s">
        <v>104</v>
      </c>
      <c r="X91" s="41" t="s">
        <v>93</v>
      </c>
      <c r="Y91" s="41">
        <v>1</v>
      </c>
      <c r="Z91" s="41" t="s">
        <v>69</v>
      </c>
      <c r="AA91" s="41">
        <v>5</v>
      </c>
      <c r="AB91" s="41">
        <v>0</v>
      </c>
      <c r="AC91" s="41">
        <v>1</v>
      </c>
      <c r="AD91" s="41" t="s">
        <v>108</v>
      </c>
      <c r="AE91" s="41" t="s">
        <v>290</v>
      </c>
      <c r="AF91" s="41" t="s">
        <v>147</v>
      </c>
      <c r="AI91" s="41" t="s">
        <v>215</v>
      </c>
      <c r="AK91" s="41">
        <v>1200</v>
      </c>
      <c r="AL91" s="41">
        <v>1800</v>
      </c>
      <c r="AM91" s="41">
        <v>1200</v>
      </c>
      <c r="AN91" s="41">
        <v>1800</v>
      </c>
      <c r="AO91" s="41" t="s">
        <v>291</v>
      </c>
      <c r="AP91" s="41">
        <v>0</v>
      </c>
      <c r="AQ91" s="43">
        <f t="shared" si="4"/>
        <v>2.16</v>
      </c>
      <c r="AR91" s="41" t="s">
        <v>82</v>
      </c>
      <c r="AS91" s="41">
        <v>0</v>
      </c>
      <c r="AT91" s="41">
        <v>0</v>
      </c>
      <c r="AU91" s="41">
        <v>0</v>
      </c>
      <c r="AV91" s="41">
        <v>0</v>
      </c>
      <c r="AW91" s="41">
        <v>0</v>
      </c>
      <c r="AX91" s="41">
        <v>42157.448495370401</v>
      </c>
    </row>
    <row r="92" spans="1:50" s="41" customFormat="1" ht="11.25">
      <c r="A92" s="41" t="s">
        <v>287</v>
      </c>
      <c r="B92" s="41" t="s">
        <v>288</v>
      </c>
      <c r="C92" s="41" t="s">
        <v>288</v>
      </c>
      <c r="D92" s="41" t="s">
        <v>289</v>
      </c>
      <c r="F92" s="41" t="s">
        <v>141</v>
      </c>
      <c r="H92" s="41" t="s">
        <v>141</v>
      </c>
      <c r="I92" s="41" t="s">
        <v>56</v>
      </c>
      <c r="J92" s="41" t="s">
        <v>57</v>
      </c>
      <c r="K92" s="41" t="s">
        <v>58</v>
      </c>
      <c r="L92" s="41" t="s">
        <v>102</v>
      </c>
      <c r="M92" s="41" t="s">
        <v>60</v>
      </c>
      <c r="N92" s="41" t="s">
        <v>61</v>
      </c>
      <c r="O92" s="41" t="s">
        <v>260</v>
      </c>
      <c r="P92" s="41" t="s">
        <v>63</v>
      </c>
      <c r="Q92" s="41" t="s">
        <v>64</v>
      </c>
      <c r="R92" s="41">
        <v>68</v>
      </c>
      <c r="S92" s="41" t="s">
        <v>65</v>
      </c>
      <c r="V92" s="41" t="s">
        <v>93</v>
      </c>
      <c r="W92" s="41" t="s">
        <v>104</v>
      </c>
      <c r="X92" s="41" t="s">
        <v>93</v>
      </c>
      <c r="Y92" s="41">
        <v>1</v>
      </c>
      <c r="Z92" s="41" t="s">
        <v>69</v>
      </c>
      <c r="AA92" s="41">
        <v>5</v>
      </c>
      <c r="AB92" s="41">
        <v>0</v>
      </c>
      <c r="AC92" s="41">
        <v>3</v>
      </c>
      <c r="AD92" s="41" t="s">
        <v>292</v>
      </c>
      <c r="AE92" s="41" t="s">
        <v>293</v>
      </c>
      <c r="AF92" s="41" t="s">
        <v>147</v>
      </c>
      <c r="AI92" s="41" t="s">
        <v>73</v>
      </c>
      <c r="AK92" s="41">
        <v>800</v>
      </c>
      <c r="AL92" s="41">
        <v>2300</v>
      </c>
      <c r="AM92" s="41">
        <v>800</v>
      </c>
      <c r="AN92" s="41">
        <v>2300</v>
      </c>
      <c r="AO92" s="41" t="s">
        <v>95</v>
      </c>
      <c r="AP92" s="41">
        <v>0</v>
      </c>
      <c r="AQ92" s="43">
        <f t="shared" si="4"/>
        <v>1.84</v>
      </c>
      <c r="AR92" s="41" t="s">
        <v>77</v>
      </c>
      <c r="AS92" s="41">
        <v>0</v>
      </c>
      <c r="AT92" s="41">
        <v>0</v>
      </c>
      <c r="AU92" s="41">
        <v>0</v>
      </c>
      <c r="AV92" s="41">
        <v>0</v>
      </c>
      <c r="AW92" s="41">
        <v>0</v>
      </c>
      <c r="AX92" s="41">
        <v>42157.448738425897</v>
      </c>
    </row>
    <row r="93" spans="1:50" s="41" customFormat="1" ht="11.25">
      <c r="A93" s="41" t="s">
        <v>287</v>
      </c>
      <c r="B93" s="41" t="s">
        <v>288</v>
      </c>
      <c r="C93" s="41" t="s">
        <v>288</v>
      </c>
      <c r="D93" s="41" t="s">
        <v>289</v>
      </c>
      <c r="F93" s="41" t="s">
        <v>141</v>
      </c>
      <c r="H93" s="41" t="s">
        <v>141</v>
      </c>
      <c r="I93" s="41" t="s">
        <v>56</v>
      </c>
      <c r="J93" s="41" t="s">
        <v>57</v>
      </c>
      <c r="K93" s="41" t="s">
        <v>58</v>
      </c>
      <c r="L93" s="41" t="s">
        <v>102</v>
      </c>
      <c r="M93" s="41" t="s">
        <v>60</v>
      </c>
      <c r="N93" s="41" t="s">
        <v>61</v>
      </c>
      <c r="O93" s="41" t="s">
        <v>260</v>
      </c>
      <c r="P93" s="41" t="s">
        <v>63</v>
      </c>
      <c r="Q93" s="41" t="s">
        <v>64</v>
      </c>
      <c r="R93" s="41">
        <v>68</v>
      </c>
      <c r="S93" s="41" t="s">
        <v>65</v>
      </c>
      <c r="V93" s="41" t="s">
        <v>93</v>
      </c>
      <c r="W93" s="41" t="s">
        <v>104</v>
      </c>
      <c r="X93" s="41" t="s">
        <v>93</v>
      </c>
      <c r="Y93" s="41">
        <v>1</v>
      </c>
      <c r="Z93" s="41" t="s">
        <v>69</v>
      </c>
      <c r="AA93" s="41">
        <v>5</v>
      </c>
      <c r="AB93" s="41">
        <v>0</v>
      </c>
      <c r="AC93" s="41">
        <v>5</v>
      </c>
      <c r="AD93" s="41" t="s">
        <v>105</v>
      </c>
      <c r="AE93" s="41" t="s">
        <v>294</v>
      </c>
      <c r="AF93" s="41" t="s">
        <v>144</v>
      </c>
      <c r="AI93" s="41" t="s">
        <v>73</v>
      </c>
      <c r="AK93" s="41">
        <v>800</v>
      </c>
      <c r="AL93" s="41">
        <v>2300</v>
      </c>
      <c r="AM93" s="41">
        <v>800</v>
      </c>
      <c r="AN93" s="41">
        <v>2300</v>
      </c>
      <c r="AO93" s="41" t="s">
        <v>95</v>
      </c>
      <c r="AP93" s="41">
        <v>0</v>
      </c>
      <c r="AQ93" s="43">
        <f t="shared" si="4"/>
        <v>1.84</v>
      </c>
      <c r="AR93" s="41" t="s">
        <v>77</v>
      </c>
      <c r="AS93" s="41">
        <v>0</v>
      </c>
      <c r="AT93" s="41">
        <v>0</v>
      </c>
      <c r="AU93" s="41">
        <v>0</v>
      </c>
      <c r="AV93" s="41">
        <v>0</v>
      </c>
      <c r="AW93" s="41">
        <v>0</v>
      </c>
      <c r="AX93" s="41">
        <v>42157.449432870402</v>
      </c>
    </row>
    <row r="94" spans="1:50" s="41" customFormat="1" ht="11.25">
      <c r="A94" s="41" t="s">
        <v>287</v>
      </c>
      <c r="B94" s="41" t="s">
        <v>288</v>
      </c>
      <c r="C94" s="41" t="s">
        <v>288</v>
      </c>
      <c r="D94" s="41" t="s">
        <v>289</v>
      </c>
      <c r="F94" s="41" t="s">
        <v>141</v>
      </c>
      <c r="H94" s="41" t="s">
        <v>141</v>
      </c>
      <c r="I94" s="41" t="s">
        <v>56</v>
      </c>
      <c r="J94" s="41" t="s">
        <v>57</v>
      </c>
      <c r="K94" s="41" t="s">
        <v>58</v>
      </c>
      <c r="L94" s="41" t="s">
        <v>102</v>
      </c>
      <c r="M94" s="41" t="s">
        <v>60</v>
      </c>
      <c r="N94" s="41" t="s">
        <v>61</v>
      </c>
      <c r="O94" s="41" t="s">
        <v>260</v>
      </c>
      <c r="P94" s="41" t="s">
        <v>63</v>
      </c>
      <c r="Q94" s="41" t="s">
        <v>64</v>
      </c>
      <c r="R94" s="41">
        <v>68</v>
      </c>
      <c r="S94" s="41" t="s">
        <v>65</v>
      </c>
      <c r="V94" s="41" t="s">
        <v>93</v>
      </c>
      <c r="W94" s="41" t="s">
        <v>104</v>
      </c>
      <c r="X94" s="41" t="s">
        <v>93</v>
      </c>
      <c r="Y94" s="41">
        <v>1</v>
      </c>
      <c r="Z94" s="41" t="s">
        <v>69</v>
      </c>
      <c r="AA94" s="41">
        <v>5</v>
      </c>
      <c r="AB94" s="41">
        <v>0</v>
      </c>
      <c r="AC94" s="41">
        <v>2</v>
      </c>
      <c r="AD94" s="41" t="s">
        <v>110</v>
      </c>
      <c r="AE94" s="41" t="s">
        <v>110</v>
      </c>
      <c r="AF94" s="41" t="s">
        <v>112</v>
      </c>
      <c r="AI94" s="41" t="s">
        <v>73</v>
      </c>
      <c r="AK94" s="41">
        <v>1200</v>
      </c>
      <c r="AL94" s="41">
        <v>1230</v>
      </c>
      <c r="AM94" s="41">
        <v>1200</v>
      </c>
      <c r="AN94" s="41">
        <v>1230</v>
      </c>
      <c r="AO94" s="41" t="s">
        <v>95</v>
      </c>
      <c r="AP94" s="41">
        <v>0</v>
      </c>
      <c r="AQ94" s="43">
        <f t="shared" si="4"/>
        <v>1.476</v>
      </c>
      <c r="AR94" s="41" t="s">
        <v>82</v>
      </c>
      <c r="AS94" s="41">
        <v>0</v>
      </c>
      <c r="AT94" s="41">
        <v>0</v>
      </c>
      <c r="AU94" s="41">
        <v>0</v>
      </c>
      <c r="AV94" s="41">
        <v>0</v>
      </c>
      <c r="AW94" s="41">
        <v>0</v>
      </c>
      <c r="AX94" s="41">
        <v>42157.448587963001</v>
      </c>
    </row>
    <row r="95" spans="1:50" s="41" customFormat="1" ht="11.25">
      <c r="A95" s="41" t="s">
        <v>287</v>
      </c>
      <c r="B95" s="41" t="s">
        <v>288</v>
      </c>
      <c r="C95" s="41" t="s">
        <v>288</v>
      </c>
      <c r="D95" s="41" t="s">
        <v>289</v>
      </c>
      <c r="F95" s="41" t="s">
        <v>141</v>
      </c>
      <c r="H95" s="41" t="s">
        <v>141</v>
      </c>
      <c r="I95" s="41" t="s">
        <v>56</v>
      </c>
      <c r="J95" s="41" t="s">
        <v>57</v>
      </c>
      <c r="K95" s="41" t="s">
        <v>58</v>
      </c>
      <c r="L95" s="41" t="s">
        <v>102</v>
      </c>
      <c r="M95" s="41" t="s">
        <v>60</v>
      </c>
      <c r="N95" s="41" t="s">
        <v>61</v>
      </c>
      <c r="O95" s="41" t="s">
        <v>260</v>
      </c>
      <c r="P95" s="41" t="s">
        <v>63</v>
      </c>
      <c r="Q95" s="41" t="s">
        <v>64</v>
      </c>
      <c r="R95" s="41">
        <v>68</v>
      </c>
      <c r="S95" s="41" t="s">
        <v>65</v>
      </c>
      <c r="V95" s="41" t="s">
        <v>93</v>
      </c>
      <c r="W95" s="41" t="s">
        <v>104</v>
      </c>
      <c r="X95" s="41" t="s">
        <v>93</v>
      </c>
      <c r="Y95" s="41">
        <v>1</v>
      </c>
      <c r="Z95" s="41" t="s">
        <v>69</v>
      </c>
      <c r="AA95" s="41">
        <v>5</v>
      </c>
      <c r="AB95" s="41">
        <v>0</v>
      </c>
      <c r="AC95" s="41">
        <v>4</v>
      </c>
      <c r="AD95" s="41" t="s">
        <v>105</v>
      </c>
      <c r="AE95" s="41" t="s">
        <v>295</v>
      </c>
      <c r="AF95" s="41" t="s">
        <v>76</v>
      </c>
      <c r="AI95" s="41" t="s">
        <v>73</v>
      </c>
      <c r="AK95" s="41">
        <v>800</v>
      </c>
      <c r="AL95" s="41">
        <v>2300</v>
      </c>
      <c r="AM95" s="41">
        <v>800</v>
      </c>
      <c r="AN95" s="41">
        <v>2300</v>
      </c>
      <c r="AO95" s="41" t="s">
        <v>95</v>
      </c>
      <c r="AP95" s="41">
        <v>0</v>
      </c>
      <c r="AQ95" s="43">
        <f t="shared" si="4"/>
        <v>1.84</v>
      </c>
      <c r="AR95" s="41" t="s">
        <v>74</v>
      </c>
      <c r="AS95" s="41">
        <v>0</v>
      </c>
      <c r="AT95" s="41">
        <v>0</v>
      </c>
      <c r="AU95" s="41">
        <v>0</v>
      </c>
      <c r="AV95" s="41">
        <v>0</v>
      </c>
      <c r="AW95" s="41">
        <v>0</v>
      </c>
      <c r="AX95" s="41">
        <v>42157.449004629598</v>
      </c>
    </row>
    <row r="96" spans="1:50" s="41" customFormat="1" ht="11.25">
      <c r="A96" s="41" t="s">
        <v>296</v>
      </c>
      <c r="B96" s="41" t="s">
        <v>297</v>
      </c>
      <c r="C96" s="41" t="s">
        <v>297</v>
      </c>
      <c r="D96" s="41" t="s">
        <v>298</v>
      </c>
      <c r="E96" s="41" t="s">
        <v>54</v>
      </c>
      <c r="F96" s="41" t="s">
        <v>101</v>
      </c>
      <c r="H96" s="41" t="s">
        <v>101</v>
      </c>
      <c r="I96" s="41" t="s">
        <v>56</v>
      </c>
      <c r="J96" s="41" t="s">
        <v>57</v>
      </c>
      <c r="K96" s="41" t="s">
        <v>58</v>
      </c>
      <c r="L96" s="41" t="s">
        <v>102</v>
      </c>
      <c r="M96" s="41" t="s">
        <v>60</v>
      </c>
      <c r="N96" s="41" t="s">
        <v>61</v>
      </c>
      <c r="O96" s="41" t="s">
        <v>103</v>
      </c>
      <c r="P96" s="41" t="s">
        <v>63</v>
      </c>
      <c r="Q96" s="41" t="s">
        <v>64</v>
      </c>
      <c r="R96" s="41">
        <v>108</v>
      </c>
      <c r="S96" s="41" t="s">
        <v>65</v>
      </c>
      <c r="T96" s="41" t="s">
        <v>93</v>
      </c>
      <c r="U96" s="41" t="s">
        <v>104</v>
      </c>
      <c r="V96" s="41" t="s">
        <v>93</v>
      </c>
      <c r="W96" s="41" t="s">
        <v>104</v>
      </c>
      <c r="X96" s="41" t="s">
        <v>93</v>
      </c>
      <c r="Y96" s="41">
        <v>1</v>
      </c>
      <c r="Z96" s="41" t="s">
        <v>69</v>
      </c>
      <c r="AA96" s="41">
        <v>3</v>
      </c>
      <c r="AB96" s="41">
        <v>0</v>
      </c>
      <c r="AC96" s="41">
        <v>3</v>
      </c>
      <c r="AD96" s="41" t="s">
        <v>110</v>
      </c>
      <c r="AE96" s="41" t="s">
        <v>217</v>
      </c>
      <c r="AF96" s="41" t="s">
        <v>112</v>
      </c>
      <c r="AI96" s="41" t="s">
        <v>145</v>
      </c>
      <c r="AK96" s="41">
        <v>600</v>
      </c>
      <c r="AL96" s="41">
        <v>1000</v>
      </c>
      <c r="AM96" s="41">
        <v>600</v>
      </c>
      <c r="AN96" s="41">
        <v>1000</v>
      </c>
      <c r="AO96" s="41" t="s">
        <v>95</v>
      </c>
      <c r="AP96" s="41">
        <v>0</v>
      </c>
      <c r="AQ96" s="43">
        <f t="shared" si="4"/>
        <v>0.6</v>
      </c>
      <c r="AR96" s="41" t="s">
        <v>77</v>
      </c>
      <c r="AS96" s="41">
        <v>0</v>
      </c>
      <c r="AT96" s="41">
        <v>0</v>
      </c>
      <c r="AU96" s="41">
        <v>0</v>
      </c>
      <c r="AV96" s="41">
        <v>0</v>
      </c>
      <c r="AW96" s="41">
        <v>0</v>
      </c>
      <c r="AX96" s="41">
        <v>42156.607430555603</v>
      </c>
    </row>
    <row r="97" spans="1:50" s="41" customFormat="1" ht="11.25">
      <c r="A97" s="41" t="s">
        <v>296</v>
      </c>
      <c r="B97" s="41" t="s">
        <v>297</v>
      </c>
      <c r="C97" s="41" t="s">
        <v>297</v>
      </c>
      <c r="D97" s="41" t="s">
        <v>298</v>
      </c>
      <c r="E97" s="41" t="s">
        <v>54</v>
      </c>
      <c r="F97" s="41" t="s">
        <v>101</v>
      </c>
      <c r="H97" s="41" t="s">
        <v>101</v>
      </c>
      <c r="I97" s="41" t="s">
        <v>56</v>
      </c>
      <c r="J97" s="41" t="s">
        <v>57</v>
      </c>
      <c r="K97" s="41" t="s">
        <v>58</v>
      </c>
      <c r="L97" s="41" t="s">
        <v>102</v>
      </c>
      <c r="M97" s="41" t="s">
        <v>60</v>
      </c>
      <c r="N97" s="41" t="s">
        <v>61</v>
      </c>
      <c r="O97" s="41" t="s">
        <v>103</v>
      </c>
      <c r="P97" s="41" t="s">
        <v>63</v>
      </c>
      <c r="Q97" s="41" t="s">
        <v>64</v>
      </c>
      <c r="R97" s="41">
        <v>108</v>
      </c>
      <c r="S97" s="41" t="s">
        <v>65</v>
      </c>
      <c r="T97" s="41" t="s">
        <v>93</v>
      </c>
      <c r="U97" s="41" t="s">
        <v>104</v>
      </c>
      <c r="V97" s="41" t="s">
        <v>93</v>
      </c>
      <c r="W97" s="41" t="s">
        <v>104</v>
      </c>
      <c r="X97" s="41" t="s">
        <v>93</v>
      </c>
      <c r="Y97" s="41">
        <v>1</v>
      </c>
      <c r="Z97" s="41" t="s">
        <v>69</v>
      </c>
      <c r="AA97" s="41">
        <v>3</v>
      </c>
      <c r="AB97" s="41">
        <v>0</v>
      </c>
      <c r="AC97" s="41">
        <v>4</v>
      </c>
      <c r="AD97" s="41" t="s">
        <v>110</v>
      </c>
      <c r="AE97" s="41" t="s">
        <v>233</v>
      </c>
      <c r="AF97" s="41" t="s">
        <v>116</v>
      </c>
      <c r="AI97" s="41" t="s">
        <v>145</v>
      </c>
      <c r="AK97" s="41">
        <v>600</v>
      </c>
      <c r="AL97" s="41">
        <v>1000</v>
      </c>
      <c r="AM97" s="41">
        <v>600</v>
      </c>
      <c r="AN97" s="41">
        <v>1000</v>
      </c>
      <c r="AO97" s="41" t="s">
        <v>95</v>
      </c>
      <c r="AP97" s="41">
        <v>0</v>
      </c>
      <c r="AQ97" s="43">
        <f t="shared" si="4"/>
        <v>0.6</v>
      </c>
      <c r="AR97" s="41" t="s">
        <v>74</v>
      </c>
      <c r="AS97" s="41">
        <v>0</v>
      </c>
      <c r="AT97" s="41">
        <v>0</v>
      </c>
      <c r="AU97" s="41">
        <v>0</v>
      </c>
      <c r="AV97" s="41">
        <v>0</v>
      </c>
      <c r="AW97" s="41">
        <v>0</v>
      </c>
      <c r="AX97" s="41">
        <v>42156.607546296298</v>
      </c>
    </row>
    <row r="98" spans="1:50" s="41" customFormat="1" ht="11.25">
      <c r="A98" s="41" t="s">
        <v>296</v>
      </c>
      <c r="B98" s="41" t="s">
        <v>297</v>
      </c>
      <c r="C98" s="41" t="s">
        <v>297</v>
      </c>
      <c r="D98" s="41" t="s">
        <v>298</v>
      </c>
      <c r="E98" s="41" t="s">
        <v>54</v>
      </c>
      <c r="F98" s="41" t="s">
        <v>101</v>
      </c>
      <c r="H98" s="41" t="s">
        <v>101</v>
      </c>
      <c r="I98" s="41" t="s">
        <v>56</v>
      </c>
      <c r="J98" s="41" t="s">
        <v>57</v>
      </c>
      <c r="K98" s="41" t="s">
        <v>58</v>
      </c>
      <c r="L98" s="41" t="s">
        <v>102</v>
      </c>
      <c r="M98" s="41" t="s">
        <v>60</v>
      </c>
      <c r="N98" s="41" t="s">
        <v>61</v>
      </c>
      <c r="O98" s="41" t="s">
        <v>103</v>
      </c>
      <c r="P98" s="41" t="s">
        <v>63</v>
      </c>
      <c r="Q98" s="41" t="s">
        <v>64</v>
      </c>
      <c r="R98" s="41">
        <v>108</v>
      </c>
      <c r="S98" s="41" t="s">
        <v>65</v>
      </c>
      <c r="T98" s="41" t="s">
        <v>93</v>
      </c>
      <c r="U98" s="41" t="s">
        <v>104</v>
      </c>
      <c r="V98" s="41" t="s">
        <v>93</v>
      </c>
      <c r="W98" s="41" t="s">
        <v>104</v>
      </c>
      <c r="X98" s="41" t="s">
        <v>93</v>
      </c>
      <c r="Y98" s="41">
        <v>1</v>
      </c>
      <c r="Z98" s="41" t="s">
        <v>69</v>
      </c>
      <c r="AA98" s="41">
        <v>3</v>
      </c>
      <c r="AB98" s="41">
        <v>0</v>
      </c>
      <c r="AC98" s="41">
        <v>1</v>
      </c>
      <c r="AD98" s="41" t="s">
        <v>108</v>
      </c>
      <c r="AE98" s="41" t="s">
        <v>108</v>
      </c>
      <c r="AF98" s="41" t="s">
        <v>147</v>
      </c>
      <c r="AI98" s="41" t="s">
        <v>73</v>
      </c>
      <c r="AK98" s="41">
        <v>3246</v>
      </c>
      <c r="AL98" s="41">
        <v>2400</v>
      </c>
      <c r="AM98" s="41">
        <v>3246</v>
      </c>
      <c r="AN98" s="41">
        <v>2400</v>
      </c>
      <c r="AO98" s="41" t="s">
        <v>95</v>
      </c>
      <c r="AP98" s="41">
        <v>0</v>
      </c>
      <c r="AQ98" s="43">
        <f t="shared" si="4"/>
        <v>7.7904</v>
      </c>
      <c r="AR98" s="41" t="s">
        <v>82</v>
      </c>
      <c r="AS98" s="41">
        <v>0</v>
      </c>
      <c r="AT98" s="41">
        <v>0</v>
      </c>
      <c r="AU98" s="41">
        <v>0</v>
      </c>
      <c r="AV98" s="41">
        <v>0</v>
      </c>
      <c r="AW98" s="41">
        <v>0</v>
      </c>
      <c r="AX98" s="41">
        <v>42156.607314814799</v>
      </c>
    </row>
    <row r="99" spans="1:50" s="41" customFormat="1" ht="11.25">
      <c r="A99" s="41" t="s">
        <v>299</v>
      </c>
      <c r="B99" s="41" t="s">
        <v>300</v>
      </c>
      <c r="C99" s="41" t="s">
        <v>300</v>
      </c>
      <c r="D99" s="41" t="s">
        <v>301</v>
      </c>
      <c r="E99" s="41" t="s">
        <v>100</v>
      </c>
      <c r="F99" s="41" t="s">
        <v>252</v>
      </c>
      <c r="H99" s="41" t="s">
        <v>252</v>
      </c>
      <c r="I99" s="41" t="s">
        <v>56</v>
      </c>
      <c r="J99" s="41" t="s">
        <v>57</v>
      </c>
      <c r="K99" s="41" t="s">
        <v>58</v>
      </c>
      <c r="L99" s="41" t="s">
        <v>102</v>
      </c>
      <c r="M99" s="41" t="s">
        <v>60</v>
      </c>
      <c r="N99" s="41" t="s">
        <v>61</v>
      </c>
      <c r="O99" s="41" t="s">
        <v>103</v>
      </c>
      <c r="P99" s="41" t="s">
        <v>63</v>
      </c>
      <c r="Q99" s="41" t="s">
        <v>91</v>
      </c>
      <c r="R99" s="41">
        <v>55</v>
      </c>
      <c r="S99" s="41" t="s">
        <v>65</v>
      </c>
      <c r="T99" s="41" t="s">
        <v>93</v>
      </c>
      <c r="U99" s="41" t="s">
        <v>104</v>
      </c>
      <c r="V99" s="41" t="s">
        <v>93</v>
      </c>
      <c r="W99" s="41" t="s">
        <v>104</v>
      </c>
      <c r="X99" s="41" t="s">
        <v>93</v>
      </c>
      <c r="Y99" s="41">
        <v>1</v>
      </c>
      <c r="Z99" s="41" t="s">
        <v>69</v>
      </c>
      <c r="AA99" s="41">
        <v>3</v>
      </c>
      <c r="AB99" s="41">
        <v>0</v>
      </c>
      <c r="AC99" s="41">
        <v>1</v>
      </c>
      <c r="AD99" s="41" t="s">
        <v>78</v>
      </c>
      <c r="AE99" s="41" t="s">
        <v>302</v>
      </c>
      <c r="AF99" s="41" t="s">
        <v>144</v>
      </c>
      <c r="AI99" s="41" t="s">
        <v>81</v>
      </c>
      <c r="AK99" s="41">
        <v>800</v>
      </c>
      <c r="AL99" s="41">
        <v>1000</v>
      </c>
      <c r="AM99" s="41">
        <v>800</v>
      </c>
      <c r="AN99" s="41">
        <v>1000</v>
      </c>
      <c r="AO99" s="41" t="s">
        <v>95</v>
      </c>
      <c r="AP99" s="41">
        <v>0</v>
      </c>
      <c r="AQ99" s="43">
        <f t="shared" si="4"/>
        <v>0.8</v>
      </c>
      <c r="AR99" s="41" t="s">
        <v>82</v>
      </c>
      <c r="AS99" s="41">
        <v>0</v>
      </c>
      <c r="AT99" s="41">
        <v>0</v>
      </c>
      <c r="AU99" s="41">
        <v>0</v>
      </c>
      <c r="AV99" s="41">
        <v>0</v>
      </c>
      <c r="AW99" s="41">
        <v>0</v>
      </c>
      <c r="AX99" s="41">
        <v>42156.606562499997</v>
      </c>
    </row>
    <row r="100" spans="1:50" s="41" customFormat="1" ht="11.25">
      <c r="A100" s="41" t="s">
        <v>299</v>
      </c>
      <c r="B100" s="41" t="s">
        <v>300</v>
      </c>
      <c r="C100" s="41" t="s">
        <v>300</v>
      </c>
      <c r="D100" s="41" t="s">
        <v>301</v>
      </c>
      <c r="E100" s="41" t="s">
        <v>100</v>
      </c>
      <c r="F100" s="41" t="s">
        <v>252</v>
      </c>
      <c r="H100" s="41" t="s">
        <v>252</v>
      </c>
      <c r="I100" s="41" t="s">
        <v>56</v>
      </c>
      <c r="J100" s="41" t="s">
        <v>57</v>
      </c>
      <c r="K100" s="41" t="s">
        <v>58</v>
      </c>
      <c r="L100" s="41" t="s">
        <v>102</v>
      </c>
      <c r="M100" s="41" t="s">
        <v>60</v>
      </c>
      <c r="N100" s="41" t="s">
        <v>61</v>
      </c>
      <c r="O100" s="41" t="s">
        <v>103</v>
      </c>
      <c r="P100" s="41" t="s">
        <v>63</v>
      </c>
      <c r="Q100" s="41" t="s">
        <v>91</v>
      </c>
      <c r="R100" s="41">
        <v>55</v>
      </c>
      <c r="S100" s="41" t="s">
        <v>65</v>
      </c>
      <c r="T100" s="41" t="s">
        <v>93</v>
      </c>
      <c r="U100" s="41" t="s">
        <v>104</v>
      </c>
      <c r="V100" s="41" t="s">
        <v>93</v>
      </c>
      <c r="W100" s="41" t="s">
        <v>104</v>
      </c>
      <c r="X100" s="41" t="s">
        <v>93</v>
      </c>
      <c r="Y100" s="41">
        <v>1</v>
      </c>
      <c r="Z100" s="41" t="s">
        <v>69</v>
      </c>
      <c r="AA100" s="41">
        <v>3</v>
      </c>
      <c r="AB100" s="41">
        <v>0</v>
      </c>
      <c r="AC100" s="41">
        <v>2</v>
      </c>
      <c r="AD100" s="41" t="s">
        <v>272</v>
      </c>
      <c r="AE100" s="41" t="s">
        <v>303</v>
      </c>
      <c r="AF100" s="41" t="s">
        <v>304</v>
      </c>
      <c r="AI100" s="41" t="s">
        <v>145</v>
      </c>
      <c r="AK100" s="41">
        <v>800</v>
      </c>
      <c r="AL100" s="41">
        <v>2153</v>
      </c>
      <c r="AM100" s="41">
        <v>800</v>
      </c>
      <c r="AN100" s="41">
        <v>2153</v>
      </c>
      <c r="AO100" s="41" t="s">
        <v>95</v>
      </c>
      <c r="AP100" s="41">
        <v>0</v>
      </c>
      <c r="AQ100" s="43">
        <f t="shared" ref="AQ100:AQ130" si="5">AK100*AL100/1000000</f>
        <v>1.7223999999999999</v>
      </c>
      <c r="AR100" s="41" t="s">
        <v>77</v>
      </c>
      <c r="AS100" s="41">
        <v>0</v>
      </c>
      <c r="AT100" s="41">
        <v>0</v>
      </c>
      <c r="AU100" s="41">
        <v>0</v>
      </c>
      <c r="AV100" s="41">
        <v>0</v>
      </c>
      <c r="AW100" s="41">
        <v>0</v>
      </c>
      <c r="AX100" s="41">
        <v>42156.606817129599</v>
      </c>
    </row>
    <row r="101" spans="1:50" s="41" customFormat="1" ht="11.25">
      <c r="A101" s="41" t="s">
        <v>299</v>
      </c>
      <c r="B101" s="41" t="s">
        <v>300</v>
      </c>
      <c r="C101" s="41" t="s">
        <v>300</v>
      </c>
      <c r="D101" s="41" t="s">
        <v>301</v>
      </c>
      <c r="E101" s="41" t="s">
        <v>100</v>
      </c>
      <c r="F101" s="41" t="s">
        <v>252</v>
      </c>
      <c r="H101" s="41" t="s">
        <v>252</v>
      </c>
      <c r="I101" s="41" t="s">
        <v>56</v>
      </c>
      <c r="J101" s="41" t="s">
        <v>57</v>
      </c>
      <c r="K101" s="41" t="s">
        <v>58</v>
      </c>
      <c r="L101" s="41" t="s">
        <v>102</v>
      </c>
      <c r="M101" s="41" t="s">
        <v>60</v>
      </c>
      <c r="N101" s="41" t="s">
        <v>61</v>
      </c>
      <c r="O101" s="41" t="s">
        <v>103</v>
      </c>
      <c r="P101" s="41" t="s">
        <v>63</v>
      </c>
      <c r="Q101" s="41" t="s">
        <v>91</v>
      </c>
      <c r="R101" s="41">
        <v>55</v>
      </c>
      <c r="S101" s="41" t="s">
        <v>65</v>
      </c>
      <c r="T101" s="41" t="s">
        <v>93</v>
      </c>
      <c r="U101" s="41" t="s">
        <v>104</v>
      </c>
      <c r="V101" s="41" t="s">
        <v>93</v>
      </c>
      <c r="W101" s="41" t="s">
        <v>104</v>
      </c>
      <c r="X101" s="41" t="s">
        <v>93</v>
      </c>
      <c r="Y101" s="41">
        <v>1</v>
      </c>
      <c r="Z101" s="41" t="s">
        <v>69</v>
      </c>
      <c r="AA101" s="41">
        <v>3</v>
      </c>
      <c r="AB101" s="41">
        <v>0</v>
      </c>
      <c r="AC101" s="41">
        <v>3</v>
      </c>
      <c r="AD101" s="41" t="s">
        <v>70</v>
      </c>
      <c r="AE101" s="41" t="s">
        <v>305</v>
      </c>
      <c r="AF101" s="41" t="s">
        <v>114</v>
      </c>
      <c r="AI101" s="41" t="s">
        <v>145</v>
      </c>
      <c r="AK101" s="41">
        <v>800</v>
      </c>
      <c r="AL101" s="41">
        <v>2153</v>
      </c>
      <c r="AM101" s="41">
        <v>800</v>
      </c>
      <c r="AN101" s="41">
        <v>2153</v>
      </c>
      <c r="AO101" s="41" t="s">
        <v>95</v>
      </c>
      <c r="AP101" s="41">
        <v>0</v>
      </c>
      <c r="AQ101" s="43">
        <f t="shared" si="5"/>
        <v>1.7223999999999999</v>
      </c>
      <c r="AR101" s="41" t="s">
        <v>77</v>
      </c>
      <c r="AS101" s="41">
        <v>0</v>
      </c>
      <c r="AT101" s="41">
        <v>0</v>
      </c>
      <c r="AU101" s="41">
        <v>0</v>
      </c>
      <c r="AV101" s="41">
        <v>0</v>
      </c>
      <c r="AW101" s="41">
        <v>0</v>
      </c>
      <c r="AX101" s="41">
        <v>42156.606932870403</v>
      </c>
    </row>
    <row r="102" spans="1:50" s="41" customFormat="1" ht="11.25">
      <c r="A102" s="41" t="s">
        <v>306</v>
      </c>
      <c r="B102" s="41" t="s">
        <v>307</v>
      </c>
      <c r="C102" s="41" t="s">
        <v>307</v>
      </c>
      <c r="D102" s="41" t="s">
        <v>308</v>
      </c>
      <c r="E102" s="41" t="s">
        <v>54</v>
      </c>
      <c r="F102" s="41" t="s">
        <v>55</v>
      </c>
      <c r="G102" s="41" t="s">
        <v>309</v>
      </c>
      <c r="H102" s="41" t="s">
        <v>55</v>
      </c>
      <c r="I102" s="41" t="s">
        <v>56</v>
      </c>
      <c r="J102" s="41" t="s">
        <v>57</v>
      </c>
      <c r="K102" s="41" t="s">
        <v>58</v>
      </c>
      <c r="L102" s="41" t="s">
        <v>102</v>
      </c>
      <c r="M102" s="41" t="s">
        <v>154</v>
      </c>
      <c r="N102" s="41" t="s">
        <v>61</v>
      </c>
      <c r="O102" s="41" t="s">
        <v>62</v>
      </c>
      <c r="P102" s="41" t="s">
        <v>63</v>
      </c>
      <c r="Q102" s="41" t="s">
        <v>91</v>
      </c>
      <c r="R102" s="41">
        <v>110</v>
      </c>
      <c r="S102" s="41" t="s">
        <v>155</v>
      </c>
      <c r="T102" s="41" t="s">
        <v>93</v>
      </c>
      <c r="U102" s="41" t="s">
        <v>104</v>
      </c>
      <c r="V102" s="41" t="s">
        <v>93</v>
      </c>
      <c r="W102" s="41" t="s">
        <v>104</v>
      </c>
      <c r="Y102" s="41">
        <v>1</v>
      </c>
      <c r="Z102" s="41" t="s">
        <v>69</v>
      </c>
      <c r="AA102" s="41">
        <v>1</v>
      </c>
      <c r="AB102" s="41">
        <v>0</v>
      </c>
      <c r="AC102" s="41">
        <v>1</v>
      </c>
      <c r="AD102" s="41" t="s">
        <v>110</v>
      </c>
      <c r="AE102" s="41" t="s">
        <v>110</v>
      </c>
      <c r="AF102" s="41" t="s">
        <v>147</v>
      </c>
      <c r="AI102" s="41" t="s">
        <v>81</v>
      </c>
      <c r="AK102" s="41">
        <v>1200</v>
      </c>
      <c r="AL102" s="41">
        <v>1000</v>
      </c>
      <c r="AM102" s="41">
        <v>1200</v>
      </c>
      <c r="AN102" s="41">
        <v>1000</v>
      </c>
      <c r="AO102" s="41" t="s">
        <v>95</v>
      </c>
      <c r="AP102" s="41">
        <v>0</v>
      </c>
      <c r="AQ102" s="43">
        <f t="shared" si="5"/>
        <v>1.2</v>
      </c>
      <c r="AR102" s="41" t="s">
        <v>77</v>
      </c>
      <c r="AS102" s="41">
        <v>0</v>
      </c>
      <c r="AT102" s="41">
        <v>0</v>
      </c>
      <c r="AU102" s="41">
        <v>0</v>
      </c>
      <c r="AV102" s="41">
        <v>0</v>
      </c>
      <c r="AW102" s="41">
        <v>0</v>
      </c>
      <c r="AX102" s="41">
        <v>42156.6078935185</v>
      </c>
    </row>
    <row r="103" spans="1:50" s="41" customFormat="1" ht="11.25">
      <c r="A103" s="41" t="s">
        <v>310</v>
      </c>
      <c r="B103" s="41" t="s">
        <v>311</v>
      </c>
      <c r="C103" s="41" t="s">
        <v>311</v>
      </c>
      <c r="D103" s="41" t="s">
        <v>312</v>
      </c>
      <c r="E103" s="41" t="s">
        <v>54</v>
      </c>
      <c r="F103" s="41" t="s">
        <v>55</v>
      </c>
      <c r="G103" s="41" t="s">
        <v>313</v>
      </c>
      <c r="H103" s="41" t="s">
        <v>55</v>
      </c>
      <c r="I103" s="41" t="s">
        <v>56</v>
      </c>
      <c r="J103" s="41" t="s">
        <v>57</v>
      </c>
      <c r="K103" s="41" t="s">
        <v>58</v>
      </c>
      <c r="L103" s="41" t="s">
        <v>88</v>
      </c>
      <c r="M103" s="41" t="s">
        <v>154</v>
      </c>
      <c r="N103" s="41" t="s">
        <v>61</v>
      </c>
      <c r="O103" s="41" t="s">
        <v>90</v>
      </c>
      <c r="P103" s="41" t="s">
        <v>63</v>
      </c>
      <c r="Q103" s="41" t="s">
        <v>91</v>
      </c>
      <c r="R103" s="41">
        <v>64</v>
      </c>
      <c r="S103" s="41" t="s">
        <v>155</v>
      </c>
      <c r="T103" s="41" t="s">
        <v>93</v>
      </c>
      <c r="U103" s="41" t="s">
        <v>104</v>
      </c>
      <c r="V103" s="41" t="s">
        <v>93</v>
      </c>
      <c r="W103" s="41" t="s">
        <v>104</v>
      </c>
      <c r="Y103" s="41">
        <v>1</v>
      </c>
      <c r="Z103" s="41" t="s">
        <v>69</v>
      </c>
      <c r="AA103" s="41">
        <v>3</v>
      </c>
      <c r="AB103" s="41">
        <v>0</v>
      </c>
      <c r="AC103" s="41">
        <v>3</v>
      </c>
      <c r="AD103" s="41" t="s">
        <v>70</v>
      </c>
      <c r="AE103" s="41" t="s">
        <v>314</v>
      </c>
      <c r="AF103" s="41" t="s">
        <v>76</v>
      </c>
      <c r="AI103" s="41" t="s">
        <v>73</v>
      </c>
      <c r="AK103" s="41">
        <v>800</v>
      </c>
      <c r="AL103" s="41">
        <v>2153</v>
      </c>
      <c r="AM103" s="41">
        <v>800</v>
      </c>
      <c r="AN103" s="41">
        <v>2153</v>
      </c>
      <c r="AO103" s="41" t="s">
        <v>95</v>
      </c>
      <c r="AP103" s="41">
        <v>0</v>
      </c>
      <c r="AQ103" s="43">
        <f t="shared" si="5"/>
        <v>1.7223999999999999</v>
      </c>
      <c r="AR103" s="41" t="s">
        <v>77</v>
      </c>
      <c r="AS103" s="41">
        <v>0</v>
      </c>
      <c r="AT103" s="41">
        <v>0</v>
      </c>
      <c r="AU103" s="41">
        <v>0</v>
      </c>
      <c r="AV103" s="41">
        <v>0</v>
      </c>
      <c r="AW103" s="41">
        <v>0</v>
      </c>
      <c r="AX103" s="41">
        <v>42156.608425925901</v>
      </c>
    </row>
    <row r="104" spans="1:50" s="41" customFormat="1" ht="11.25">
      <c r="A104" s="41" t="s">
        <v>310</v>
      </c>
      <c r="B104" s="41" t="s">
        <v>311</v>
      </c>
      <c r="C104" s="41" t="s">
        <v>311</v>
      </c>
      <c r="D104" s="41" t="s">
        <v>312</v>
      </c>
      <c r="E104" s="41" t="s">
        <v>54</v>
      </c>
      <c r="F104" s="41" t="s">
        <v>55</v>
      </c>
      <c r="G104" s="41" t="s">
        <v>313</v>
      </c>
      <c r="H104" s="41" t="s">
        <v>55</v>
      </c>
      <c r="I104" s="41" t="s">
        <v>56</v>
      </c>
      <c r="J104" s="41" t="s">
        <v>57</v>
      </c>
      <c r="K104" s="41" t="s">
        <v>58</v>
      </c>
      <c r="L104" s="41" t="s">
        <v>88</v>
      </c>
      <c r="M104" s="41" t="s">
        <v>154</v>
      </c>
      <c r="N104" s="41" t="s">
        <v>61</v>
      </c>
      <c r="O104" s="41" t="s">
        <v>90</v>
      </c>
      <c r="P104" s="41" t="s">
        <v>63</v>
      </c>
      <c r="Q104" s="41" t="s">
        <v>91</v>
      </c>
      <c r="R104" s="41">
        <v>64</v>
      </c>
      <c r="S104" s="41" t="s">
        <v>155</v>
      </c>
      <c r="T104" s="41" t="s">
        <v>93</v>
      </c>
      <c r="U104" s="41" t="s">
        <v>104</v>
      </c>
      <c r="V104" s="41" t="s">
        <v>93</v>
      </c>
      <c r="W104" s="41" t="s">
        <v>104</v>
      </c>
      <c r="Y104" s="41">
        <v>1</v>
      </c>
      <c r="Z104" s="41" t="s">
        <v>69</v>
      </c>
      <c r="AA104" s="41">
        <v>3</v>
      </c>
      <c r="AB104" s="41">
        <v>0</v>
      </c>
      <c r="AC104" s="41">
        <v>1</v>
      </c>
      <c r="AD104" s="41" t="s">
        <v>78</v>
      </c>
      <c r="AE104" s="41" t="s">
        <v>78</v>
      </c>
      <c r="AF104" s="41" t="s">
        <v>144</v>
      </c>
      <c r="AI104" s="41" t="s">
        <v>81</v>
      </c>
      <c r="AK104" s="41">
        <v>800</v>
      </c>
      <c r="AL104" s="41">
        <v>1000</v>
      </c>
      <c r="AM104" s="41">
        <v>800</v>
      </c>
      <c r="AN104" s="41">
        <v>1000</v>
      </c>
      <c r="AO104" s="41" t="s">
        <v>95</v>
      </c>
      <c r="AP104" s="41">
        <v>0</v>
      </c>
      <c r="AQ104" s="43">
        <f t="shared" si="5"/>
        <v>0.8</v>
      </c>
      <c r="AR104" s="41" t="s">
        <v>82</v>
      </c>
      <c r="AS104" s="41">
        <v>0</v>
      </c>
      <c r="AT104" s="41">
        <v>0</v>
      </c>
      <c r="AU104" s="41">
        <v>0</v>
      </c>
      <c r="AV104" s="41">
        <v>0</v>
      </c>
      <c r="AW104" s="41">
        <v>0</v>
      </c>
      <c r="AX104" s="41">
        <v>42156.6082060185</v>
      </c>
    </row>
    <row r="105" spans="1:50" s="41" customFormat="1" ht="11.25">
      <c r="A105" s="41" t="s">
        <v>310</v>
      </c>
      <c r="B105" s="41" t="s">
        <v>311</v>
      </c>
      <c r="C105" s="41" t="s">
        <v>311</v>
      </c>
      <c r="D105" s="41" t="s">
        <v>312</v>
      </c>
      <c r="E105" s="41" t="s">
        <v>54</v>
      </c>
      <c r="F105" s="41" t="s">
        <v>55</v>
      </c>
      <c r="G105" s="41" t="s">
        <v>313</v>
      </c>
      <c r="H105" s="41" t="s">
        <v>55</v>
      </c>
      <c r="I105" s="41" t="s">
        <v>56</v>
      </c>
      <c r="J105" s="41" t="s">
        <v>57</v>
      </c>
      <c r="K105" s="41" t="s">
        <v>58</v>
      </c>
      <c r="L105" s="41" t="s">
        <v>88</v>
      </c>
      <c r="M105" s="41" t="s">
        <v>154</v>
      </c>
      <c r="N105" s="41" t="s">
        <v>61</v>
      </c>
      <c r="O105" s="41" t="s">
        <v>90</v>
      </c>
      <c r="P105" s="41" t="s">
        <v>63</v>
      </c>
      <c r="Q105" s="41" t="s">
        <v>91</v>
      </c>
      <c r="R105" s="41">
        <v>64</v>
      </c>
      <c r="S105" s="41" t="s">
        <v>155</v>
      </c>
      <c r="T105" s="41" t="s">
        <v>93</v>
      </c>
      <c r="U105" s="41" t="s">
        <v>104</v>
      </c>
      <c r="V105" s="41" t="s">
        <v>93</v>
      </c>
      <c r="W105" s="41" t="s">
        <v>104</v>
      </c>
      <c r="Y105" s="41">
        <v>1</v>
      </c>
      <c r="Z105" s="41" t="s">
        <v>69</v>
      </c>
      <c r="AA105" s="41">
        <v>3</v>
      </c>
      <c r="AB105" s="41">
        <v>0</v>
      </c>
      <c r="AC105" s="41">
        <v>2</v>
      </c>
      <c r="AD105" s="41" t="s">
        <v>110</v>
      </c>
      <c r="AE105" s="41" t="s">
        <v>110</v>
      </c>
      <c r="AF105" s="41" t="s">
        <v>147</v>
      </c>
      <c r="AI105" s="41" t="s">
        <v>81</v>
      </c>
      <c r="AK105" s="41">
        <v>1200</v>
      </c>
      <c r="AL105" s="41">
        <v>1000</v>
      </c>
      <c r="AM105" s="41">
        <v>1200</v>
      </c>
      <c r="AN105" s="41">
        <v>1000</v>
      </c>
      <c r="AO105" s="41" t="s">
        <v>95</v>
      </c>
      <c r="AP105" s="41">
        <v>0</v>
      </c>
      <c r="AQ105" s="43">
        <f t="shared" si="5"/>
        <v>1.2</v>
      </c>
      <c r="AR105" s="41" t="s">
        <v>77</v>
      </c>
      <c r="AS105" s="41">
        <v>0</v>
      </c>
      <c r="AT105" s="41">
        <v>0</v>
      </c>
      <c r="AU105" s="41">
        <v>0</v>
      </c>
      <c r="AV105" s="41">
        <v>0</v>
      </c>
      <c r="AW105" s="41">
        <v>0</v>
      </c>
      <c r="AX105" s="41">
        <v>42156.608321759297</v>
      </c>
    </row>
    <row r="106" spans="1:50" s="41" customFormat="1" ht="11.25">
      <c r="A106" s="41" t="s">
        <v>315</v>
      </c>
      <c r="B106" s="41" t="s">
        <v>316</v>
      </c>
      <c r="C106" s="41" t="s">
        <v>316</v>
      </c>
      <c r="D106" s="41" t="s">
        <v>317</v>
      </c>
      <c r="E106" s="41" t="s">
        <v>100</v>
      </c>
      <c r="F106" s="41" t="s">
        <v>101</v>
      </c>
      <c r="H106" s="41" t="s">
        <v>101</v>
      </c>
      <c r="I106" s="41" t="s">
        <v>56</v>
      </c>
      <c r="J106" s="41" t="s">
        <v>57</v>
      </c>
      <c r="K106" s="41" t="s">
        <v>58</v>
      </c>
      <c r="L106" s="41" t="s">
        <v>102</v>
      </c>
      <c r="M106" s="41" t="s">
        <v>60</v>
      </c>
      <c r="N106" s="41" t="s">
        <v>318</v>
      </c>
      <c r="O106" s="41" t="s">
        <v>103</v>
      </c>
      <c r="P106" s="41" t="s">
        <v>63</v>
      </c>
      <c r="Q106" s="41" t="s">
        <v>91</v>
      </c>
      <c r="R106" s="41">
        <v>80</v>
      </c>
      <c r="S106" s="41" t="s">
        <v>65</v>
      </c>
      <c r="T106" s="41" t="s">
        <v>93</v>
      </c>
      <c r="U106" s="41" t="s">
        <v>104</v>
      </c>
      <c r="V106" s="41" t="s">
        <v>93</v>
      </c>
      <c r="W106" s="41" t="s">
        <v>104</v>
      </c>
      <c r="X106" s="41" t="s">
        <v>93</v>
      </c>
      <c r="Y106" s="41">
        <v>1</v>
      </c>
      <c r="Z106" s="41" t="s">
        <v>69</v>
      </c>
      <c r="AA106" s="41">
        <v>3</v>
      </c>
      <c r="AB106" s="41">
        <v>0</v>
      </c>
      <c r="AC106" s="41">
        <v>1</v>
      </c>
      <c r="AD106" s="41" t="s">
        <v>70</v>
      </c>
      <c r="AE106" s="41" t="s">
        <v>305</v>
      </c>
      <c r="AF106" s="41" t="s">
        <v>176</v>
      </c>
      <c r="AI106" s="41" t="s">
        <v>145</v>
      </c>
      <c r="AK106" s="41">
        <v>800</v>
      </c>
      <c r="AL106" s="41">
        <v>2153</v>
      </c>
      <c r="AM106" s="41">
        <v>800</v>
      </c>
      <c r="AN106" s="41">
        <v>2153</v>
      </c>
      <c r="AO106" s="41" t="s">
        <v>95</v>
      </c>
      <c r="AP106" s="41">
        <v>0</v>
      </c>
      <c r="AQ106" s="43">
        <f t="shared" si="5"/>
        <v>1.7223999999999999</v>
      </c>
      <c r="AR106" s="41" t="s">
        <v>77</v>
      </c>
      <c r="AS106" s="41">
        <v>0</v>
      </c>
      <c r="AT106" s="41">
        <v>0</v>
      </c>
      <c r="AU106" s="41">
        <v>0</v>
      </c>
      <c r="AV106" s="41">
        <v>0</v>
      </c>
      <c r="AW106" s="41">
        <v>0</v>
      </c>
      <c r="AX106" s="41">
        <v>42156.608912037002</v>
      </c>
    </row>
    <row r="107" spans="1:50" s="41" customFormat="1" ht="11.25">
      <c r="A107" s="41" t="s">
        <v>315</v>
      </c>
      <c r="B107" s="41" t="s">
        <v>316</v>
      </c>
      <c r="C107" s="41" t="s">
        <v>316</v>
      </c>
      <c r="D107" s="41" t="s">
        <v>317</v>
      </c>
      <c r="E107" s="41" t="s">
        <v>100</v>
      </c>
      <c r="F107" s="41" t="s">
        <v>101</v>
      </c>
      <c r="H107" s="41" t="s">
        <v>101</v>
      </c>
      <c r="I107" s="41" t="s">
        <v>56</v>
      </c>
      <c r="J107" s="41" t="s">
        <v>57</v>
      </c>
      <c r="K107" s="41" t="s">
        <v>58</v>
      </c>
      <c r="L107" s="41" t="s">
        <v>102</v>
      </c>
      <c r="M107" s="41" t="s">
        <v>60</v>
      </c>
      <c r="N107" s="41" t="s">
        <v>318</v>
      </c>
      <c r="O107" s="41" t="s">
        <v>103</v>
      </c>
      <c r="P107" s="41" t="s">
        <v>63</v>
      </c>
      <c r="Q107" s="41" t="s">
        <v>91</v>
      </c>
      <c r="R107" s="41">
        <v>80</v>
      </c>
      <c r="S107" s="41" t="s">
        <v>65</v>
      </c>
      <c r="T107" s="41" t="s">
        <v>93</v>
      </c>
      <c r="U107" s="41" t="s">
        <v>104</v>
      </c>
      <c r="V107" s="41" t="s">
        <v>93</v>
      </c>
      <c r="W107" s="41" t="s">
        <v>104</v>
      </c>
      <c r="X107" s="41" t="s">
        <v>93</v>
      </c>
      <c r="Y107" s="41">
        <v>1</v>
      </c>
      <c r="Z107" s="41" t="s">
        <v>69</v>
      </c>
      <c r="AA107" s="41">
        <v>3</v>
      </c>
      <c r="AB107" s="41">
        <v>0</v>
      </c>
      <c r="AC107" s="41">
        <v>2</v>
      </c>
      <c r="AD107" s="41" t="s">
        <v>78</v>
      </c>
      <c r="AE107" s="41" t="s">
        <v>302</v>
      </c>
      <c r="AF107" s="41" t="s">
        <v>144</v>
      </c>
      <c r="AI107" s="41" t="s">
        <v>81</v>
      </c>
      <c r="AK107" s="41">
        <v>790</v>
      </c>
      <c r="AL107" s="41">
        <v>990</v>
      </c>
      <c r="AM107" s="41">
        <v>790</v>
      </c>
      <c r="AN107" s="41">
        <v>990</v>
      </c>
      <c r="AO107" s="41" t="s">
        <v>95</v>
      </c>
      <c r="AP107" s="41">
        <v>0</v>
      </c>
      <c r="AQ107" s="43">
        <f t="shared" si="5"/>
        <v>0.78210000000000002</v>
      </c>
      <c r="AR107" s="41" t="s">
        <v>82</v>
      </c>
      <c r="AS107" s="41">
        <v>0</v>
      </c>
      <c r="AT107" s="41">
        <v>0</v>
      </c>
      <c r="AU107" s="41">
        <v>0</v>
      </c>
      <c r="AV107" s="41">
        <v>0</v>
      </c>
      <c r="AW107" s="41">
        <v>0</v>
      </c>
      <c r="AX107" s="41">
        <v>42156.609004629601</v>
      </c>
    </row>
    <row r="108" spans="1:50" s="41" customFormat="1" ht="11.25">
      <c r="A108" s="41" t="s">
        <v>315</v>
      </c>
      <c r="B108" s="41" t="s">
        <v>316</v>
      </c>
      <c r="C108" s="41" t="s">
        <v>316</v>
      </c>
      <c r="D108" s="41" t="s">
        <v>317</v>
      </c>
      <c r="E108" s="41" t="s">
        <v>100</v>
      </c>
      <c r="F108" s="41" t="s">
        <v>101</v>
      </c>
      <c r="H108" s="41" t="s">
        <v>101</v>
      </c>
      <c r="I108" s="41" t="s">
        <v>56</v>
      </c>
      <c r="J108" s="41" t="s">
        <v>57</v>
      </c>
      <c r="K108" s="41" t="s">
        <v>58</v>
      </c>
      <c r="L108" s="41" t="s">
        <v>102</v>
      </c>
      <c r="M108" s="41" t="s">
        <v>60</v>
      </c>
      <c r="N108" s="41" t="s">
        <v>318</v>
      </c>
      <c r="O108" s="41" t="s">
        <v>103</v>
      </c>
      <c r="P108" s="41" t="s">
        <v>63</v>
      </c>
      <c r="Q108" s="41" t="s">
        <v>91</v>
      </c>
      <c r="R108" s="41">
        <v>80</v>
      </c>
      <c r="S108" s="41" t="s">
        <v>65</v>
      </c>
      <c r="T108" s="41" t="s">
        <v>93</v>
      </c>
      <c r="U108" s="41" t="s">
        <v>104</v>
      </c>
      <c r="V108" s="41" t="s">
        <v>93</v>
      </c>
      <c r="W108" s="41" t="s">
        <v>104</v>
      </c>
      <c r="X108" s="41" t="s">
        <v>93</v>
      </c>
      <c r="Y108" s="41">
        <v>1</v>
      </c>
      <c r="Z108" s="41" t="s">
        <v>69</v>
      </c>
      <c r="AA108" s="41">
        <v>3</v>
      </c>
      <c r="AB108" s="41">
        <v>0</v>
      </c>
      <c r="AC108" s="41">
        <v>3</v>
      </c>
      <c r="AD108" s="41" t="s">
        <v>110</v>
      </c>
      <c r="AE108" s="41" t="s">
        <v>229</v>
      </c>
      <c r="AF108" s="41" t="s">
        <v>112</v>
      </c>
      <c r="AI108" s="41" t="s">
        <v>81</v>
      </c>
      <c r="AK108" s="41">
        <v>1160</v>
      </c>
      <c r="AL108" s="41">
        <v>980</v>
      </c>
      <c r="AM108" s="41">
        <v>1160</v>
      </c>
      <c r="AN108" s="41">
        <v>980</v>
      </c>
      <c r="AO108" s="41" t="s">
        <v>95</v>
      </c>
      <c r="AP108" s="41">
        <v>0</v>
      </c>
      <c r="AQ108" s="43">
        <f t="shared" si="5"/>
        <v>1.1368</v>
      </c>
      <c r="AR108" s="41" t="s">
        <v>77</v>
      </c>
      <c r="AS108" s="41">
        <v>0</v>
      </c>
      <c r="AT108" s="41">
        <v>0</v>
      </c>
      <c r="AU108" s="41">
        <v>0</v>
      </c>
      <c r="AV108" s="41">
        <v>0</v>
      </c>
      <c r="AW108" s="41">
        <v>0</v>
      </c>
      <c r="AX108" s="41">
        <v>42156.6091087963</v>
      </c>
    </row>
    <row r="109" spans="1:50" s="41" customFormat="1" ht="11.25">
      <c r="A109" s="41" t="s">
        <v>319</v>
      </c>
      <c r="B109" s="41" t="s">
        <v>320</v>
      </c>
      <c r="C109" s="41" t="s">
        <v>321</v>
      </c>
      <c r="D109" s="41" t="s">
        <v>322</v>
      </c>
      <c r="E109" s="41" t="s">
        <v>54</v>
      </c>
      <c r="F109" s="41" t="s">
        <v>55</v>
      </c>
      <c r="G109" s="41" t="s">
        <v>87</v>
      </c>
      <c r="H109" s="41" t="s">
        <v>55</v>
      </c>
      <c r="I109" s="41" t="s">
        <v>56</v>
      </c>
      <c r="J109" s="41" t="s">
        <v>57</v>
      </c>
      <c r="K109" s="41" t="s">
        <v>58</v>
      </c>
      <c r="L109" s="41" t="s">
        <v>102</v>
      </c>
      <c r="M109" s="41" t="s">
        <v>154</v>
      </c>
      <c r="N109" s="41" t="s">
        <v>61</v>
      </c>
      <c r="O109" s="41" t="s">
        <v>260</v>
      </c>
      <c r="P109" s="41" t="s">
        <v>63</v>
      </c>
      <c r="Q109" s="41" t="s">
        <v>91</v>
      </c>
      <c r="R109" s="41">
        <v>52</v>
      </c>
      <c r="S109" s="41" t="s">
        <v>155</v>
      </c>
      <c r="T109" s="41" t="s">
        <v>93</v>
      </c>
      <c r="U109" s="41" t="s">
        <v>104</v>
      </c>
      <c r="V109" s="41" t="s">
        <v>93</v>
      </c>
      <c r="W109" s="41" t="s">
        <v>104</v>
      </c>
      <c r="Y109" s="41">
        <v>1</v>
      </c>
      <c r="Z109" s="41" t="s">
        <v>69</v>
      </c>
      <c r="AA109" s="41">
        <v>2</v>
      </c>
      <c r="AB109" s="41">
        <v>0</v>
      </c>
      <c r="AC109" s="41">
        <v>2</v>
      </c>
      <c r="AD109" s="41" t="s">
        <v>70</v>
      </c>
      <c r="AE109" s="41" t="s">
        <v>314</v>
      </c>
      <c r="AF109" s="41" t="s">
        <v>76</v>
      </c>
      <c r="AI109" s="41" t="s">
        <v>73</v>
      </c>
      <c r="AK109" s="41">
        <v>800</v>
      </c>
      <c r="AL109" s="41">
        <v>2153</v>
      </c>
      <c r="AM109" s="41">
        <v>800</v>
      </c>
      <c r="AN109" s="41">
        <v>2153</v>
      </c>
      <c r="AO109" s="41" t="s">
        <v>95</v>
      </c>
      <c r="AP109" s="41">
        <v>0</v>
      </c>
      <c r="AQ109" s="43">
        <f t="shared" si="5"/>
        <v>1.7223999999999999</v>
      </c>
      <c r="AR109" s="41" t="s">
        <v>77</v>
      </c>
      <c r="AS109" s="41">
        <v>0</v>
      </c>
      <c r="AT109" s="41">
        <v>0</v>
      </c>
      <c r="AU109" s="41">
        <v>0</v>
      </c>
      <c r="AV109" s="41">
        <v>0</v>
      </c>
      <c r="AW109" s="41">
        <v>0</v>
      </c>
      <c r="AX109" s="41">
        <v>42156.6096875</v>
      </c>
    </row>
    <row r="110" spans="1:50" s="41" customFormat="1" ht="11.25">
      <c r="A110" s="41" t="s">
        <v>319</v>
      </c>
      <c r="B110" s="41" t="s">
        <v>320</v>
      </c>
      <c r="C110" s="41" t="s">
        <v>321</v>
      </c>
      <c r="D110" s="41" t="s">
        <v>322</v>
      </c>
      <c r="E110" s="41" t="s">
        <v>54</v>
      </c>
      <c r="F110" s="41" t="s">
        <v>55</v>
      </c>
      <c r="G110" s="41" t="s">
        <v>87</v>
      </c>
      <c r="H110" s="41" t="s">
        <v>55</v>
      </c>
      <c r="I110" s="41" t="s">
        <v>56</v>
      </c>
      <c r="J110" s="41" t="s">
        <v>57</v>
      </c>
      <c r="K110" s="41" t="s">
        <v>58</v>
      </c>
      <c r="L110" s="41" t="s">
        <v>102</v>
      </c>
      <c r="M110" s="41" t="s">
        <v>154</v>
      </c>
      <c r="N110" s="41" t="s">
        <v>61</v>
      </c>
      <c r="O110" s="41" t="s">
        <v>260</v>
      </c>
      <c r="P110" s="41" t="s">
        <v>63</v>
      </c>
      <c r="Q110" s="41" t="s">
        <v>91</v>
      </c>
      <c r="R110" s="41">
        <v>52</v>
      </c>
      <c r="S110" s="41" t="s">
        <v>155</v>
      </c>
      <c r="T110" s="41" t="s">
        <v>93</v>
      </c>
      <c r="U110" s="41" t="s">
        <v>104</v>
      </c>
      <c r="V110" s="41" t="s">
        <v>93</v>
      </c>
      <c r="W110" s="41" t="s">
        <v>104</v>
      </c>
      <c r="Y110" s="41">
        <v>1</v>
      </c>
      <c r="Z110" s="41" t="s">
        <v>69</v>
      </c>
      <c r="AA110" s="41">
        <v>2</v>
      </c>
      <c r="AB110" s="41">
        <v>0</v>
      </c>
      <c r="AC110" s="41">
        <v>1</v>
      </c>
      <c r="AD110" s="41" t="s">
        <v>110</v>
      </c>
      <c r="AE110" s="41" t="s">
        <v>110</v>
      </c>
      <c r="AF110" s="41" t="s">
        <v>147</v>
      </c>
      <c r="AI110" s="41" t="s">
        <v>81</v>
      </c>
      <c r="AK110" s="41">
        <v>1175</v>
      </c>
      <c r="AL110" s="41">
        <v>975</v>
      </c>
      <c r="AM110" s="41">
        <v>1175</v>
      </c>
      <c r="AN110" s="41">
        <v>975</v>
      </c>
      <c r="AO110" s="41" t="s">
        <v>95</v>
      </c>
      <c r="AP110" s="41">
        <v>0</v>
      </c>
      <c r="AQ110" s="43">
        <f t="shared" si="5"/>
        <v>1.1456249999999999</v>
      </c>
      <c r="AR110" s="41" t="s">
        <v>77</v>
      </c>
      <c r="AS110" s="41">
        <v>0</v>
      </c>
      <c r="AT110" s="41">
        <v>0</v>
      </c>
      <c r="AU110" s="41">
        <v>0</v>
      </c>
      <c r="AV110" s="41">
        <v>0</v>
      </c>
      <c r="AW110" s="41">
        <v>0</v>
      </c>
      <c r="AX110" s="41">
        <v>42156.609537037002</v>
      </c>
    </row>
    <row r="111" spans="1:50" s="41" customFormat="1" ht="11.25">
      <c r="A111" s="41" t="s">
        <v>323</v>
      </c>
      <c r="B111" s="41" t="s">
        <v>324</v>
      </c>
      <c r="C111" s="41" t="s">
        <v>324</v>
      </c>
      <c r="D111" s="41" t="s">
        <v>325</v>
      </c>
      <c r="E111" s="41" t="s">
        <v>54</v>
      </c>
      <c r="F111" s="41" t="s">
        <v>55</v>
      </c>
      <c r="G111" s="41" t="s">
        <v>309</v>
      </c>
      <c r="H111" s="41" t="s">
        <v>55</v>
      </c>
      <c r="I111" s="41" t="s">
        <v>56</v>
      </c>
      <c r="J111" s="41" t="s">
        <v>57</v>
      </c>
      <c r="K111" s="41" t="s">
        <v>58</v>
      </c>
      <c r="L111" s="41" t="s">
        <v>102</v>
      </c>
      <c r="M111" s="41" t="s">
        <v>154</v>
      </c>
      <c r="N111" s="41" t="s">
        <v>61</v>
      </c>
      <c r="O111" s="41" t="s">
        <v>260</v>
      </c>
      <c r="P111" s="41" t="s">
        <v>63</v>
      </c>
      <c r="Q111" s="41" t="s">
        <v>91</v>
      </c>
      <c r="R111" s="41">
        <v>80</v>
      </c>
      <c r="S111" s="41" t="s">
        <v>155</v>
      </c>
      <c r="T111" s="41" t="s">
        <v>93</v>
      </c>
      <c r="U111" s="41" t="s">
        <v>104</v>
      </c>
      <c r="V111" s="41" t="s">
        <v>93</v>
      </c>
      <c r="W111" s="41" t="s">
        <v>104</v>
      </c>
      <c r="X111" s="41" t="s">
        <v>93</v>
      </c>
      <c r="Y111" s="41">
        <v>1</v>
      </c>
      <c r="Z111" s="41" t="s">
        <v>69</v>
      </c>
      <c r="AA111" s="41">
        <v>2</v>
      </c>
      <c r="AB111" s="41">
        <v>0</v>
      </c>
      <c r="AC111" s="41">
        <v>3</v>
      </c>
      <c r="AD111" s="41" t="s">
        <v>110</v>
      </c>
      <c r="AE111" s="41" t="s">
        <v>110</v>
      </c>
      <c r="AF111" s="41" t="s">
        <v>147</v>
      </c>
      <c r="AI111" s="41" t="s">
        <v>81</v>
      </c>
      <c r="AK111" s="41">
        <v>1200</v>
      </c>
      <c r="AL111" s="41">
        <v>1000</v>
      </c>
      <c r="AM111" s="41">
        <v>1150</v>
      </c>
      <c r="AN111" s="41">
        <v>950</v>
      </c>
      <c r="AO111" s="41" t="s">
        <v>95</v>
      </c>
      <c r="AP111" s="41">
        <v>0</v>
      </c>
      <c r="AQ111" s="43">
        <f t="shared" si="5"/>
        <v>1.2</v>
      </c>
      <c r="AR111" s="41" t="s">
        <v>77</v>
      </c>
      <c r="AS111" s="41">
        <v>0</v>
      </c>
      <c r="AT111" s="41">
        <v>0</v>
      </c>
      <c r="AU111" s="41">
        <v>0</v>
      </c>
      <c r="AV111" s="41">
        <v>0</v>
      </c>
      <c r="AW111" s="41">
        <v>0</v>
      </c>
      <c r="AX111" s="41">
        <v>42156.6100462963</v>
      </c>
    </row>
    <row r="112" spans="1:50" s="41" customFormat="1" ht="11.25">
      <c r="A112" s="41" t="s">
        <v>323</v>
      </c>
      <c r="B112" s="41" t="s">
        <v>324</v>
      </c>
      <c r="C112" s="41" t="s">
        <v>324</v>
      </c>
      <c r="D112" s="41" t="s">
        <v>325</v>
      </c>
      <c r="E112" s="41" t="s">
        <v>54</v>
      </c>
      <c r="F112" s="41" t="s">
        <v>55</v>
      </c>
      <c r="G112" s="41" t="s">
        <v>309</v>
      </c>
      <c r="H112" s="41" t="s">
        <v>55</v>
      </c>
      <c r="I112" s="41" t="s">
        <v>56</v>
      </c>
      <c r="J112" s="41" t="s">
        <v>57</v>
      </c>
      <c r="K112" s="41" t="s">
        <v>58</v>
      </c>
      <c r="L112" s="41" t="s">
        <v>102</v>
      </c>
      <c r="M112" s="41" t="s">
        <v>154</v>
      </c>
      <c r="N112" s="41" t="s">
        <v>61</v>
      </c>
      <c r="O112" s="41" t="s">
        <v>260</v>
      </c>
      <c r="P112" s="41" t="s">
        <v>63</v>
      </c>
      <c r="Q112" s="41" t="s">
        <v>91</v>
      </c>
      <c r="R112" s="41">
        <v>80</v>
      </c>
      <c r="S112" s="41" t="s">
        <v>155</v>
      </c>
      <c r="T112" s="41" t="s">
        <v>93</v>
      </c>
      <c r="U112" s="41" t="s">
        <v>104</v>
      </c>
      <c r="V112" s="41" t="s">
        <v>93</v>
      </c>
      <c r="W112" s="41" t="s">
        <v>104</v>
      </c>
      <c r="X112" s="41" t="s">
        <v>93</v>
      </c>
      <c r="Y112" s="41">
        <v>1</v>
      </c>
      <c r="Z112" s="41" t="s">
        <v>69</v>
      </c>
      <c r="AA112" s="41">
        <v>2</v>
      </c>
      <c r="AB112" s="41">
        <v>0</v>
      </c>
      <c r="AC112" s="41">
        <v>4</v>
      </c>
      <c r="AD112" s="41" t="s">
        <v>78</v>
      </c>
      <c r="AE112" s="41" t="s">
        <v>79</v>
      </c>
      <c r="AF112" s="41" t="s">
        <v>144</v>
      </c>
      <c r="AI112" s="41" t="s">
        <v>81</v>
      </c>
      <c r="AK112" s="41">
        <v>1200</v>
      </c>
      <c r="AL112" s="41">
        <v>1000</v>
      </c>
      <c r="AM112" s="41">
        <v>1200</v>
      </c>
      <c r="AN112" s="41">
        <v>1000</v>
      </c>
      <c r="AO112" s="41" t="s">
        <v>95</v>
      </c>
      <c r="AP112" s="41">
        <v>0</v>
      </c>
      <c r="AQ112" s="43">
        <f t="shared" si="5"/>
        <v>1.2</v>
      </c>
      <c r="AR112" s="41" t="s">
        <v>82</v>
      </c>
      <c r="AS112" s="41">
        <v>0</v>
      </c>
      <c r="AT112" s="41">
        <v>0</v>
      </c>
      <c r="AU112" s="41">
        <v>0</v>
      </c>
      <c r="AV112" s="41">
        <v>0</v>
      </c>
      <c r="AW112" s="41">
        <v>0</v>
      </c>
      <c r="AX112" s="41">
        <v>42156.6101388889</v>
      </c>
    </row>
    <row r="113" spans="1:50" s="41" customFormat="1" ht="11.25">
      <c r="A113" s="41" t="s">
        <v>326</v>
      </c>
      <c r="B113" s="41" t="s">
        <v>327</v>
      </c>
      <c r="C113" s="41" t="s">
        <v>328</v>
      </c>
      <c r="D113" s="41" t="s">
        <v>329</v>
      </c>
      <c r="E113" s="41" t="s">
        <v>54</v>
      </c>
      <c r="F113" s="41" t="s">
        <v>55</v>
      </c>
      <c r="G113" s="41" t="s">
        <v>330</v>
      </c>
      <c r="H113" s="41" t="s">
        <v>55</v>
      </c>
      <c r="I113" s="41" t="s">
        <v>56</v>
      </c>
      <c r="J113" s="41" t="s">
        <v>57</v>
      </c>
      <c r="K113" s="41" t="s">
        <v>58</v>
      </c>
      <c r="L113" s="41" t="s">
        <v>88</v>
      </c>
      <c r="M113" s="41" t="s">
        <v>154</v>
      </c>
      <c r="N113" s="41" t="s">
        <v>61</v>
      </c>
      <c r="O113" s="41" t="s">
        <v>260</v>
      </c>
      <c r="P113" s="41" t="s">
        <v>63</v>
      </c>
      <c r="Q113" s="41" t="s">
        <v>91</v>
      </c>
      <c r="R113" s="41">
        <v>70</v>
      </c>
      <c r="S113" s="41" t="s">
        <v>155</v>
      </c>
      <c r="T113" s="41" t="s">
        <v>93</v>
      </c>
      <c r="U113" s="41" t="s">
        <v>104</v>
      </c>
      <c r="V113" s="41" t="s">
        <v>93</v>
      </c>
      <c r="W113" s="41" t="s">
        <v>104</v>
      </c>
      <c r="X113" s="41" t="s">
        <v>93</v>
      </c>
      <c r="Y113" s="41">
        <v>1</v>
      </c>
      <c r="Z113" s="41" t="s">
        <v>69</v>
      </c>
      <c r="AA113" s="41">
        <v>3</v>
      </c>
      <c r="AB113" s="41">
        <v>0</v>
      </c>
      <c r="AC113" s="41">
        <v>2</v>
      </c>
      <c r="AD113" s="41" t="s">
        <v>108</v>
      </c>
      <c r="AE113" s="41" t="s">
        <v>331</v>
      </c>
      <c r="AF113" s="41" t="s">
        <v>80</v>
      </c>
      <c r="AI113" s="41" t="s">
        <v>332</v>
      </c>
      <c r="AJ113" s="41" t="s">
        <v>333</v>
      </c>
      <c r="AK113" s="41">
        <v>1800</v>
      </c>
      <c r="AL113" s="41">
        <v>1800</v>
      </c>
      <c r="AM113" s="41">
        <v>1800</v>
      </c>
      <c r="AN113" s="41">
        <v>1800</v>
      </c>
      <c r="AO113" s="41" t="s">
        <v>95</v>
      </c>
      <c r="AP113" s="41">
        <v>0</v>
      </c>
      <c r="AQ113" s="43">
        <f t="shared" si="5"/>
        <v>3.24</v>
      </c>
      <c r="AR113" s="41" t="s">
        <v>77</v>
      </c>
      <c r="AS113" s="41">
        <v>0</v>
      </c>
      <c r="AT113" s="41">
        <v>0</v>
      </c>
      <c r="AU113" s="41">
        <v>3540</v>
      </c>
      <c r="AV113" s="41">
        <v>1200</v>
      </c>
      <c r="AW113" s="41">
        <v>0</v>
      </c>
      <c r="AX113" s="41">
        <v>42156.610694444404</v>
      </c>
    </row>
    <row r="114" spans="1:50" s="41" customFormat="1" ht="11.25">
      <c r="A114" s="41" t="s">
        <v>326</v>
      </c>
      <c r="B114" s="41" t="s">
        <v>327</v>
      </c>
      <c r="C114" s="41" t="s">
        <v>328</v>
      </c>
      <c r="D114" s="41" t="s">
        <v>329</v>
      </c>
      <c r="E114" s="41" t="s">
        <v>54</v>
      </c>
      <c r="F114" s="41" t="s">
        <v>55</v>
      </c>
      <c r="G114" s="41" t="s">
        <v>330</v>
      </c>
      <c r="H114" s="41" t="s">
        <v>55</v>
      </c>
      <c r="I114" s="41" t="s">
        <v>56</v>
      </c>
      <c r="J114" s="41" t="s">
        <v>57</v>
      </c>
      <c r="K114" s="41" t="s">
        <v>58</v>
      </c>
      <c r="L114" s="41" t="s">
        <v>88</v>
      </c>
      <c r="M114" s="41" t="s">
        <v>154</v>
      </c>
      <c r="N114" s="41" t="s">
        <v>61</v>
      </c>
      <c r="O114" s="41" t="s">
        <v>260</v>
      </c>
      <c r="P114" s="41" t="s">
        <v>63</v>
      </c>
      <c r="Q114" s="41" t="s">
        <v>91</v>
      </c>
      <c r="R114" s="41">
        <v>70</v>
      </c>
      <c r="S114" s="41" t="s">
        <v>155</v>
      </c>
      <c r="T114" s="41" t="s">
        <v>93</v>
      </c>
      <c r="U114" s="41" t="s">
        <v>104</v>
      </c>
      <c r="V114" s="41" t="s">
        <v>93</v>
      </c>
      <c r="W114" s="41" t="s">
        <v>104</v>
      </c>
      <c r="X114" s="41" t="s">
        <v>93</v>
      </c>
      <c r="Y114" s="41">
        <v>1</v>
      </c>
      <c r="Z114" s="41" t="s">
        <v>69</v>
      </c>
      <c r="AA114" s="41">
        <v>3</v>
      </c>
      <c r="AB114" s="41">
        <v>0</v>
      </c>
      <c r="AC114" s="41">
        <v>1</v>
      </c>
      <c r="AD114" s="41" t="s">
        <v>70</v>
      </c>
      <c r="AE114" s="41" t="s">
        <v>334</v>
      </c>
      <c r="AF114" s="41" t="s">
        <v>144</v>
      </c>
      <c r="AI114" s="41" t="s">
        <v>73</v>
      </c>
      <c r="AK114" s="41">
        <v>800</v>
      </c>
      <c r="AL114" s="41">
        <v>2153</v>
      </c>
      <c r="AM114" s="41">
        <v>800</v>
      </c>
      <c r="AN114" s="41">
        <v>2153</v>
      </c>
      <c r="AO114" s="41" t="s">
        <v>95</v>
      </c>
      <c r="AP114" s="41">
        <v>0</v>
      </c>
      <c r="AQ114" s="43">
        <f t="shared" si="5"/>
        <v>1.7223999999999999</v>
      </c>
      <c r="AR114" s="41" t="s">
        <v>77</v>
      </c>
      <c r="AS114" s="41">
        <v>0</v>
      </c>
      <c r="AT114" s="41">
        <v>0</v>
      </c>
      <c r="AU114" s="41">
        <v>0</v>
      </c>
      <c r="AV114" s="41">
        <v>0</v>
      </c>
      <c r="AW114" s="41">
        <v>0</v>
      </c>
      <c r="AX114" s="41">
        <v>42156.610555555599</v>
      </c>
    </row>
    <row r="115" spans="1:50" s="41" customFormat="1" ht="11.25">
      <c r="A115" s="41" t="s">
        <v>326</v>
      </c>
      <c r="B115" s="41" t="s">
        <v>327</v>
      </c>
      <c r="C115" s="41" t="s">
        <v>328</v>
      </c>
      <c r="D115" s="41" t="s">
        <v>329</v>
      </c>
      <c r="E115" s="41" t="s">
        <v>54</v>
      </c>
      <c r="F115" s="41" t="s">
        <v>55</v>
      </c>
      <c r="G115" s="41" t="s">
        <v>330</v>
      </c>
      <c r="H115" s="41" t="s">
        <v>55</v>
      </c>
      <c r="I115" s="41" t="s">
        <v>56</v>
      </c>
      <c r="J115" s="41" t="s">
        <v>57</v>
      </c>
      <c r="K115" s="41" t="s">
        <v>58</v>
      </c>
      <c r="L115" s="41" t="s">
        <v>88</v>
      </c>
      <c r="M115" s="41" t="s">
        <v>154</v>
      </c>
      <c r="N115" s="41" t="s">
        <v>61</v>
      </c>
      <c r="O115" s="41" t="s">
        <v>260</v>
      </c>
      <c r="P115" s="41" t="s">
        <v>63</v>
      </c>
      <c r="Q115" s="41" t="s">
        <v>91</v>
      </c>
      <c r="R115" s="41">
        <v>70</v>
      </c>
      <c r="S115" s="41" t="s">
        <v>155</v>
      </c>
      <c r="T115" s="41" t="s">
        <v>93</v>
      </c>
      <c r="U115" s="41" t="s">
        <v>104</v>
      </c>
      <c r="V115" s="41" t="s">
        <v>93</v>
      </c>
      <c r="W115" s="41" t="s">
        <v>104</v>
      </c>
      <c r="X115" s="41" t="s">
        <v>93</v>
      </c>
      <c r="Y115" s="41">
        <v>1</v>
      </c>
      <c r="Z115" s="41" t="s">
        <v>69</v>
      </c>
      <c r="AA115" s="41">
        <v>3</v>
      </c>
      <c r="AB115" s="41">
        <v>0</v>
      </c>
      <c r="AC115" s="41">
        <v>4</v>
      </c>
      <c r="AD115" s="41" t="s">
        <v>110</v>
      </c>
      <c r="AE115" s="41" t="s">
        <v>110</v>
      </c>
      <c r="AF115" s="41" t="s">
        <v>112</v>
      </c>
      <c r="AI115" s="41" t="s">
        <v>81</v>
      </c>
      <c r="AK115" s="41">
        <v>1200</v>
      </c>
      <c r="AL115" s="41">
        <v>1000</v>
      </c>
      <c r="AM115" s="41">
        <v>1150</v>
      </c>
      <c r="AN115" s="41">
        <v>950</v>
      </c>
      <c r="AO115" s="41" t="s">
        <v>95</v>
      </c>
      <c r="AP115" s="41">
        <v>0</v>
      </c>
      <c r="AQ115" s="43">
        <f t="shared" si="5"/>
        <v>1.2</v>
      </c>
      <c r="AR115" s="41" t="s">
        <v>77</v>
      </c>
      <c r="AS115" s="41">
        <v>0</v>
      </c>
      <c r="AT115" s="41">
        <v>0</v>
      </c>
      <c r="AU115" s="41">
        <v>0</v>
      </c>
      <c r="AV115" s="41">
        <v>0</v>
      </c>
      <c r="AW115" s="41">
        <v>0</v>
      </c>
      <c r="AX115" s="41">
        <v>42156.610798611102</v>
      </c>
    </row>
    <row r="116" spans="1:50" s="41" customFormat="1" ht="11.25">
      <c r="A116" s="41" t="s">
        <v>335</v>
      </c>
      <c r="B116" s="41" t="s">
        <v>336</v>
      </c>
      <c r="C116" s="41" t="s">
        <v>337</v>
      </c>
      <c r="D116" s="41" t="s">
        <v>338</v>
      </c>
      <c r="E116" s="41" t="s">
        <v>54</v>
      </c>
      <c r="F116" s="41" t="s">
        <v>55</v>
      </c>
      <c r="G116" s="41" t="s">
        <v>309</v>
      </c>
      <c r="H116" s="41" t="s">
        <v>55</v>
      </c>
      <c r="I116" s="41" t="s">
        <v>56</v>
      </c>
      <c r="J116" s="41" t="s">
        <v>57</v>
      </c>
      <c r="K116" s="41" t="s">
        <v>58</v>
      </c>
      <c r="L116" s="41" t="s">
        <v>102</v>
      </c>
      <c r="M116" s="41" t="s">
        <v>154</v>
      </c>
      <c r="N116" s="41" t="s">
        <v>61</v>
      </c>
      <c r="O116" s="41" t="s">
        <v>62</v>
      </c>
      <c r="P116" s="41" t="s">
        <v>339</v>
      </c>
      <c r="Q116" s="41" t="s">
        <v>91</v>
      </c>
      <c r="R116" s="41">
        <v>27</v>
      </c>
      <c r="S116" s="41" t="s">
        <v>155</v>
      </c>
      <c r="T116" s="41" t="s">
        <v>93</v>
      </c>
      <c r="U116" s="41" t="s">
        <v>104</v>
      </c>
      <c r="V116" s="41" t="s">
        <v>93</v>
      </c>
      <c r="W116" s="41" t="s">
        <v>104</v>
      </c>
      <c r="Y116" s="41">
        <v>1</v>
      </c>
      <c r="Z116" s="41" t="s">
        <v>69</v>
      </c>
      <c r="AA116" s="41">
        <v>4</v>
      </c>
      <c r="AB116" s="41">
        <v>0</v>
      </c>
      <c r="AC116" s="41">
        <v>4</v>
      </c>
      <c r="AD116" s="41" t="s">
        <v>105</v>
      </c>
      <c r="AE116" s="41" t="s">
        <v>340</v>
      </c>
      <c r="AF116" s="41" t="s">
        <v>174</v>
      </c>
      <c r="AI116" s="41" t="s">
        <v>73</v>
      </c>
      <c r="AJ116" s="41" t="s">
        <v>167</v>
      </c>
      <c r="AK116" s="41">
        <v>800</v>
      </c>
      <c r="AL116" s="41">
        <v>2153</v>
      </c>
      <c r="AM116" s="41">
        <v>800</v>
      </c>
      <c r="AN116" s="41">
        <v>2153</v>
      </c>
      <c r="AO116" s="41" t="s">
        <v>95</v>
      </c>
      <c r="AP116" s="41">
        <v>0</v>
      </c>
      <c r="AQ116" s="43">
        <f t="shared" si="5"/>
        <v>1.7223999999999999</v>
      </c>
      <c r="AR116" s="41" t="s">
        <v>82</v>
      </c>
      <c r="AS116" s="41">
        <v>0</v>
      </c>
      <c r="AT116" s="41">
        <v>0</v>
      </c>
      <c r="AU116" s="41">
        <v>0</v>
      </c>
      <c r="AV116" s="41">
        <v>0</v>
      </c>
      <c r="AW116" s="41">
        <v>0</v>
      </c>
      <c r="AX116" s="41">
        <v>42156.640659722201</v>
      </c>
    </row>
    <row r="117" spans="1:50" s="41" customFormat="1" ht="11.25">
      <c r="A117" s="41" t="s">
        <v>335</v>
      </c>
      <c r="B117" s="41" t="s">
        <v>336</v>
      </c>
      <c r="C117" s="41" t="s">
        <v>337</v>
      </c>
      <c r="D117" s="41" t="s">
        <v>338</v>
      </c>
      <c r="E117" s="41" t="s">
        <v>54</v>
      </c>
      <c r="F117" s="41" t="s">
        <v>55</v>
      </c>
      <c r="G117" s="41" t="s">
        <v>309</v>
      </c>
      <c r="H117" s="41" t="s">
        <v>55</v>
      </c>
      <c r="I117" s="41" t="s">
        <v>56</v>
      </c>
      <c r="J117" s="41" t="s">
        <v>57</v>
      </c>
      <c r="K117" s="41" t="s">
        <v>58</v>
      </c>
      <c r="L117" s="41" t="s">
        <v>102</v>
      </c>
      <c r="M117" s="41" t="s">
        <v>154</v>
      </c>
      <c r="N117" s="41" t="s">
        <v>61</v>
      </c>
      <c r="O117" s="41" t="s">
        <v>62</v>
      </c>
      <c r="P117" s="41" t="s">
        <v>339</v>
      </c>
      <c r="Q117" s="41" t="s">
        <v>91</v>
      </c>
      <c r="R117" s="41">
        <v>27</v>
      </c>
      <c r="S117" s="41" t="s">
        <v>155</v>
      </c>
      <c r="T117" s="41" t="s">
        <v>93</v>
      </c>
      <c r="U117" s="41" t="s">
        <v>104</v>
      </c>
      <c r="V117" s="41" t="s">
        <v>93</v>
      </c>
      <c r="W117" s="41" t="s">
        <v>104</v>
      </c>
      <c r="Y117" s="41">
        <v>1</v>
      </c>
      <c r="Z117" s="41" t="s">
        <v>69</v>
      </c>
      <c r="AA117" s="41">
        <v>4</v>
      </c>
      <c r="AB117" s="41">
        <v>0</v>
      </c>
      <c r="AC117" s="41">
        <v>3</v>
      </c>
      <c r="AD117" s="41" t="s">
        <v>108</v>
      </c>
      <c r="AE117" s="41" t="s">
        <v>108</v>
      </c>
      <c r="AF117" s="41" t="s">
        <v>147</v>
      </c>
      <c r="AI117" s="41" t="s">
        <v>73</v>
      </c>
      <c r="AJ117" s="41" t="s">
        <v>167</v>
      </c>
      <c r="AK117" s="41">
        <v>1200</v>
      </c>
      <c r="AL117" s="41">
        <v>2350</v>
      </c>
      <c r="AM117" s="41">
        <v>1200</v>
      </c>
      <c r="AN117" s="41">
        <v>2350</v>
      </c>
      <c r="AO117" s="41" t="s">
        <v>95</v>
      </c>
      <c r="AP117" s="41">
        <v>0</v>
      </c>
      <c r="AQ117" s="43">
        <f t="shared" si="5"/>
        <v>2.82</v>
      </c>
      <c r="AR117" s="41" t="s">
        <v>82</v>
      </c>
      <c r="AS117" s="41">
        <v>0</v>
      </c>
      <c r="AT117" s="41">
        <v>0</v>
      </c>
      <c r="AU117" s="41">
        <v>0</v>
      </c>
      <c r="AV117" s="41">
        <v>0</v>
      </c>
      <c r="AW117" s="41">
        <v>0</v>
      </c>
      <c r="AX117" s="41">
        <v>42156.640509259298</v>
      </c>
    </row>
    <row r="118" spans="1:50" s="41" customFormat="1" ht="11.25">
      <c r="A118" s="41" t="s">
        <v>335</v>
      </c>
      <c r="B118" s="41" t="s">
        <v>336</v>
      </c>
      <c r="C118" s="41" t="s">
        <v>337</v>
      </c>
      <c r="D118" s="41" t="s">
        <v>338</v>
      </c>
      <c r="E118" s="41" t="s">
        <v>54</v>
      </c>
      <c r="F118" s="41" t="s">
        <v>55</v>
      </c>
      <c r="G118" s="41" t="s">
        <v>309</v>
      </c>
      <c r="H118" s="41" t="s">
        <v>55</v>
      </c>
      <c r="I118" s="41" t="s">
        <v>56</v>
      </c>
      <c r="J118" s="41" t="s">
        <v>57</v>
      </c>
      <c r="K118" s="41" t="s">
        <v>58</v>
      </c>
      <c r="L118" s="41" t="s">
        <v>102</v>
      </c>
      <c r="M118" s="41" t="s">
        <v>154</v>
      </c>
      <c r="N118" s="41" t="s">
        <v>61</v>
      </c>
      <c r="O118" s="41" t="s">
        <v>62</v>
      </c>
      <c r="P118" s="41" t="s">
        <v>339</v>
      </c>
      <c r="Q118" s="41" t="s">
        <v>91</v>
      </c>
      <c r="R118" s="41">
        <v>27</v>
      </c>
      <c r="S118" s="41" t="s">
        <v>155</v>
      </c>
      <c r="T118" s="41" t="s">
        <v>93</v>
      </c>
      <c r="U118" s="41" t="s">
        <v>104</v>
      </c>
      <c r="V118" s="41" t="s">
        <v>93</v>
      </c>
      <c r="W118" s="41" t="s">
        <v>104</v>
      </c>
      <c r="Y118" s="41">
        <v>1</v>
      </c>
      <c r="Z118" s="41" t="s">
        <v>69</v>
      </c>
      <c r="AA118" s="41">
        <v>4</v>
      </c>
      <c r="AB118" s="41">
        <v>0</v>
      </c>
      <c r="AC118" s="41">
        <v>1</v>
      </c>
      <c r="AD118" s="41" t="s">
        <v>78</v>
      </c>
      <c r="AE118" s="41" t="s">
        <v>79</v>
      </c>
      <c r="AF118" s="41" t="s">
        <v>144</v>
      </c>
      <c r="AI118" s="41" t="s">
        <v>81</v>
      </c>
      <c r="AJ118" s="41" t="s">
        <v>81</v>
      </c>
      <c r="AK118" s="41">
        <v>1200</v>
      </c>
      <c r="AL118" s="41">
        <v>1000</v>
      </c>
      <c r="AM118" s="41">
        <v>1200</v>
      </c>
      <c r="AN118" s="41">
        <v>1000</v>
      </c>
      <c r="AO118" s="41" t="s">
        <v>95</v>
      </c>
      <c r="AP118" s="41">
        <v>0</v>
      </c>
      <c r="AQ118" s="43">
        <f t="shared" si="5"/>
        <v>1.2</v>
      </c>
      <c r="AR118" s="41" t="s">
        <v>82</v>
      </c>
      <c r="AS118" s="41">
        <v>0</v>
      </c>
      <c r="AT118" s="41">
        <v>0</v>
      </c>
      <c r="AU118" s="41">
        <v>0</v>
      </c>
      <c r="AV118" s="41">
        <v>0</v>
      </c>
      <c r="AW118" s="41">
        <v>0</v>
      </c>
      <c r="AX118" s="41">
        <v>42156.640196759297</v>
      </c>
    </row>
    <row r="119" spans="1:50" s="41" customFormat="1" ht="11.25">
      <c r="A119" s="41" t="s">
        <v>335</v>
      </c>
      <c r="B119" s="41" t="s">
        <v>336</v>
      </c>
      <c r="C119" s="41" t="s">
        <v>337</v>
      </c>
      <c r="D119" s="41" t="s">
        <v>338</v>
      </c>
      <c r="E119" s="41" t="s">
        <v>54</v>
      </c>
      <c r="F119" s="41" t="s">
        <v>55</v>
      </c>
      <c r="G119" s="41" t="s">
        <v>309</v>
      </c>
      <c r="H119" s="41" t="s">
        <v>55</v>
      </c>
      <c r="I119" s="41" t="s">
        <v>56</v>
      </c>
      <c r="J119" s="41" t="s">
        <v>57</v>
      </c>
      <c r="K119" s="41" t="s">
        <v>58</v>
      </c>
      <c r="L119" s="41" t="s">
        <v>102</v>
      </c>
      <c r="M119" s="41" t="s">
        <v>154</v>
      </c>
      <c r="N119" s="41" t="s">
        <v>61</v>
      </c>
      <c r="O119" s="41" t="s">
        <v>62</v>
      </c>
      <c r="P119" s="41" t="s">
        <v>339</v>
      </c>
      <c r="Q119" s="41" t="s">
        <v>91</v>
      </c>
      <c r="R119" s="41">
        <v>27</v>
      </c>
      <c r="S119" s="41" t="s">
        <v>155</v>
      </c>
      <c r="T119" s="41" t="s">
        <v>93</v>
      </c>
      <c r="U119" s="41" t="s">
        <v>104</v>
      </c>
      <c r="V119" s="41" t="s">
        <v>93</v>
      </c>
      <c r="W119" s="41" t="s">
        <v>104</v>
      </c>
      <c r="Y119" s="41">
        <v>1</v>
      </c>
      <c r="Z119" s="41" t="s">
        <v>69</v>
      </c>
      <c r="AA119" s="41">
        <v>4</v>
      </c>
      <c r="AB119" s="41">
        <v>0</v>
      </c>
      <c r="AC119" s="41">
        <v>2</v>
      </c>
      <c r="AD119" s="41" t="s">
        <v>110</v>
      </c>
      <c r="AE119" s="41" t="s">
        <v>110</v>
      </c>
      <c r="AF119" s="41" t="s">
        <v>112</v>
      </c>
      <c r="AI119" s="41" t="s">
        <v>81</v>
      </c>
      <c r="AJ119" s="41" t="s">
        <v>81</v>
      </c>
      <c r="AK119" s="41">
        <v>1200</v>
      </c>
      <c r="AL119" s="41">
        <v>1000</v>
      </c>
      <c r="AM119" s="41">
        <v>1200</v>
      </c>
      <c r="AN119" s="41">
        <v>1000</v>
      </c>
      <c r="AO119" s="41" t="s">
        <v>95</v>
      </c>
      <c r="AP119" s="41">
        <v>0</v>
      </c>
      <c r="AQ119" s="43">
        <f t="shared" si="5"/>
        <v>1.2</v>
      </c>
      <c r="AR119" s="41" t="s">
        <v>82</v>
      </c>
      <c r="AS119" s="41">
        <v>0</v>
      </c>
      <c r="AT119" s="41">
        <v>0</v>
      </c>
      <c r="AU119" s="41">
        <v>0</v>
      </c>
      <c r="AV119" s="41">
        <v>0</v>
      </c>
      <c r="AW119" s="41">
        <v>0</v>
      </c>
      <c r="AX119" s="41">
        <v>42156.6403125</v>
      </c>
    </row>
    <row r="120" spans="1:50" s="41" customFormat="1" ht="11.25">
      <c r="A120" s="41" t="s">
        <v>341</v>
      </c>
      <c r="B120" s="41" t="s">
        <v>342</v>
      </c>
      <c r="C120" s="41" t="s">
        <v>342</v>
      </c>
      <c r="D120" s="41" t="s">
        <v>343</v>
      </c>
      <c r="E120" s="41" t="s">
        <v>54</v>
      </c>
      <c r="F120" s="41" t="s">
        <v>55</v>
      </c>
      <c r="G120" s="41" t="s">
        <v>330</v>
      </c>
      <c r="H120" s="41" t="s">
        <v>55</v>
      </c>
      <c r="I120" s="41" t="s">
        <v>56</v>
      </c>
      <c r="J120" s="41" t="s">
        <v>57</v>
      </c>
      <c r="K120" s="41" t="s">
        <v>58</v>
      </c>
      <c r="L120" s="41" t="s">
        <v>88</v>
      </c>
      <c r="M120" s="41" t="s">
        <v>154</v>
      </c>
      <c r="N120" s="41" t="s">
        <v>61</v>
      </c>
      <c r="O120" s="41" t="s">
        <v>90</v>
      </c>
      <c r="P120" s="41" t="s">
        <v>63</v>
      </c>
      <c r="Q120" s="41" t="s">
        <v>91</v>
      </c>
      <c r="R120" s="41">
        <v>110</v>
      </c>
      <c r="S120" s="41" t="s">
        <v>155</v>
      </c>
      <c r="T120" s="41" t="s">
        <v>93</v>
      </c>
      <c r="U120" s="41" t="s">
        <v>104</v>
      </c>
      <c r="V120" s="41" t="s">
        <v>93</v>
      </c>
      <c r="W120" s="41" t="s">
        <v>104</v>
      </c>
      <c r="X120" s="41" t="s">
        <v>93</v>
      </c>
      <c r="Y120" s="41">
        <v>1</v>
      </c>
      <c r="Z120" s="41" t="s">
        <v>69</v>
      </c>
      <c r="AA120" s="41">
        <v>3</v>
      </c>
      <c r="AB120" s="41">
        <v>0</v>
      </c>
      <c r="AC120" s="41">
        <v>2</v>
      </c>
      <c r="AD120" s="41" t="s">
        <v>110</v>
      </c>
      <c r="AE120" s="41" t="s">
        <v>110</v>
      </c>
      <c r="AF120" s="41" t="s">
        <v>112</v>
      </c>
      <c r="AI120" s="41" t="s">
        <v>81</v>
      </c>
      <c r="AK120" s="41">
        <v>1200</v>
      </c>
      <c r="AL120" s="41">
        <v>1000</v>
      </c>
      <c r="AM120" s="41">
        <v>1150</v>
      </c>
      <c r="AN120" s="41">
        <v>950</v>
      </c>
      <c r="AO120" s="41" t="s">
        <v>95</v>
      </c>
      <c r="AP120" s="41">
        <v>0</v>
      </c>
      <c r="AQ120" s="43">
        <f t="shared" si="5"/>
        <v>1.2</v>
      </c>
      <c r="AR120" s="41" t="s">
        <v>77</v>
      </c>
      <c r="AS120" s="41">
        <v>0</v>
      </c>
      <c r="AT120" s="41">
        <v>0</v>
      </c>
      <c r="AU120" s="41">
        <v>0</v>
      </c>
      <c r="AV120" s="41">
        <v>0</v>
      </c>
      <c r="AW120" s="41">
        <v>0</v>
      </c>
      <c r="AX120" s="41">
        <v>42156.612650463001</v>
      </c>
    </row>
    <row r="121" spans="1:50" s="41" customFormat="1" ht="11.25">
      <c r="A121" s="41" t="s">
        <v>341</v>
      </c>
      <c r="B121" s="41" t="s">
        <v>342</v>
      </c>
      <c r="C121" s="41" t="s">
        <v>342</v>
      </c>
      <c r="D121" s="41" t="s">
        <v>343</v>
      </c>
      <c r="E121" s="41" t="s">
        <v>54</v>
      </c>
      <c r="F121" s="41" t="s">
        <v>55</v>
      </c>
      <c r="G121" s="41" t="s">
        <v>330</v>
      </c>
      <c r="H121" s="41" t="s">
        <v>55</v>
      </c>
      <c r="I121" s="41" t="s">
        <v>56</v>
      </c>
      <c r="J121" s="41" t="s">
        <v>57</v>
      </c>
      <c r="K121" s="41" t="s">
        <v>58</v>
      </c>
      <c r="L121" s="41" t="s">
        <v>88</v>
      </c>
      <c r="M121" s="41" t="s">
        <v>154</v>
      </c>
      <c r="N121" s="41" t="s">
        <v>61</v>
      </c>
      <c r="O121" s="41" t="s">
        <v>90</v>
      </c>
      <c r="P121" s="41" t="s">
        <v>63</v>
      </c>
      <c r="Q121" s="41" t="s">
        <v>91</v>
      </c>
      <c r="R121" s="41">
        <v>110</v>
      </c>
      <c r="S121" s="41" t="s">
        <v>155</v>
      </c>
      <c r="T121" s="41" t="s">
        <v>93</v>
      </c>
      <c r="U121" s="41" t="s">
        <v>104</v>
      </c>
      <c r="V121" s="41" t="s">
        <v>93</v>
      </c>
      <c r="W121" s="41" t="s">
        <v>104</v>
      </c>
      <c r="X121" s="41" t="s">
        <v>93</v>
      </c>
      <c r="Y121" s="41">
        <v>1</v>
      </c>
      <c r="Z121" s="41" t="s">
        <v>69</v>
      </c>
      <c r="AA121" s="41">
        <v>3</v>
      </c>
      <c r="AB121" s="41">
        <v>0</v>
      </c>
      <c r="AC121" s="41">
        <v>3</v>
      </c>
      <c r="AD121" s="41" t="s">
        <v>108</v>
      </c>
      <c r="AE121" s="41" t="s">
        <v>108</v>
      </c>
      <c r="AF121" s="41" t="s">
        <v>147</v>
      </c>
      <c r="AI121" s="41" t="s">
        <v>73</v>
      </c>
      <c r="AK121" s="41">
        <v>3000</v>
      </c>
      <c r="AL121" s="41">
        <v>2760</v>
      </c>
      <c r="AM121" s="41">
        <v>3000</v>
      </c>
      <c r="AN121" s="41">
        <v>2760</v>
      </c>
      <c r="AO121" s="41" t="s">
        <v>95</v>
      </c>
      <c r="AP121" s="41">
        <v>0</v>
      </c>
      <c r="AQ121" s="43">
        <f t="shared" si="5"/>
        <v>8.2799999999999994</v>
      </c>
      <c r="AR121" s="41" t="s">
        <v>82</v>
      </c>
      <c r="AS121" s="41">
        <v>0</v>
      </c>
      <c r="AT121" s="41">
        <v>0</v>
      </c>
      <c r="AU121" s="41">
        <v>0</v>
      </c>
      <c r="AV121" s="41">
        <v>0</v>
      </c>
      <c r="AW121" s="41">
        <v>0</v>
      </c>
      <c r="AX121" s="41">
        <v>42156.612731481502</v>
      </c>
    </row>
    <row r="122" spans="1:50" s="41" customFormat="1" ht="11.25">
      <c r="A122" s="41" t="s">
        <v>341</v>
      </c>
      <c r="B122" s="41" t="s">
        <v>342</v>
      </c>
      <c r="C122" s="41" t="s">
        <v>342</v>
      </c>
      <c r="D122" s="41" t="s">
        <v>343</v>
      </c>
      <c r="E122" s="41" t="s">
        <v>54</v>
      </c>
      <c r="F122" s="41" t="s">
        <v>55</v>
      </c>
      <c r="G122" s="41" t="s">
        <v>330</v>
      </c>
      <c r="H122" s="41" t="s">
        <v>55</v>
      </c>
      <c r="I122" s="41" t="s">
        <v>56</v>
      </c>
      <c r="J122" s="41" t="s">
        <v>57</v>
      </c>
      <c r="K122" s="41" t="s">
        <v>58</v>
      </c>
      <c r="L122" s="41" t="s">
        <v>88</v>
      </c>
      <c r="M122" s="41" t="s">
        <v>154</v>
      </c>
      <c r="N122" s="41" t="s">
        <v>61</v>
      </c>
      <c r="O122" s="41" t="s">
        <v>90</v>
      </c>
      <c r="P122" s="41" t="s">
        <v>63</v>
      </c>
      <c r="Q122" s="41" t="s">
        <v>91</v>
      </c>
      <c r="R122" s="41">
        <v>110</v>
      </c>
      <c r="S122" s="41" t="s">
        <v>155</v>
      </c>
      <c r="T122" s="41" t="s">
        <v>93</v>
      </c>
      <c r="U122" s="41" t="s">
        <v>104</v>
      </c>
      <c r="V122" s="41" t="s">
        <v>93</v>
      </c>
      <c r="W122" s="41" t="s">
        <v>104</v>
      </c>
      <c r="X122" s="41" t="s">
        <v>93</v>
      </c>
      <c r="Y122" s="41">
        <v>1</v>
      </c>
      <c r="Z122" s="41" t="s">
        <v>69</v>
      </c>
      <c r="AA122" s="41">
        <v>3</v>
      </c>
      <c r="AB122" s="41">
        <v>0</v>
      </c>
      <c r="AC122" s="41">
        <v>1</v>
      </c>
      <c r="AD122" s="41" t="s">
        <v>70</v>
      </c>
      <c r="AE122" s="41" t="s">
        <v>314</v>
      </c>
      <c r="AF122" s="41" t="s">
        <v>76</v>
      </c>
      <c r="AI122" s="41" t="s">
        <v>73</v>
      </c>
      <c r="AK122" s="41">
        <v>800</v>
      </c>
      <c r="AL122" s="41">
        <v>2153</v>
      </c>
      <c r="AM122" s="41">
        <v>800</v>
      </c>
      <c r="AN122" s="41">
        <v>2153</v>
      </c>
      <c r="AO122" s="41" t="s">
        <v>95</v>
      </c>
      <c r="AP122" s="41">
        <v>0</v>
      </c>
      <c r="AQ122" s="43">
        <f t="shared" si="5"/>
        <v>1.7223999999999999</v>
      </c>
      <c r="AR122" s="41" t="s">
        <v>77</v>
      </c>
      <c r="AS122" s="41">
        <v>0</v>
      </c>
      <c r="AT122" s="41">
        <v>0</v>
      </c>
      <c r="AU122" s="41">
        <v>0</v>
      </c>
      <c r="AV122" s="41">
        <v>0</v>
      </c>
      <c r="AW122" s="41">
        <v>0</v>
      </c>
      <c r="AX122" s="41">
        <v>42156.612847222197</v>
      </c>
    </row>
    <row r="123" spans="1:50" s="41" customFormat="1" ht="11.25">
      <c r="A123" s="41" t="s">
        <v>344</v>
      </c>
      <c r="B123" s="41" t="s">
        <v>345</v>
      </c>
      <c r="C123" s="41" t="s">
        <v>345</v>
      </c>
      <c r="D123" s="41" t="s">
        <v>346</v>
      </c>
      <c r="E123" s="41" t="s">
        <v>54</v>
      </c>
      <c r="F123" s="41" t="s">
        <v>55</v>
      </c>
      <c r="G123" s="41" t="s">
        <v>87</v>
      </c>
      <c r="H123" s="41" t="s">
        <v>55</v>
      </c>
      <c r="I123" s="41" t="s">
        <v>56</v>
      </c>
      <c r="J123" s="41" t="s">
        <v>57</v>
      </c>
      <c r="K123" s="41" t="s">
        <v>58</v>
      </c>
      <c r="L123" s="41" t="s">
        <v>88</v>
      </c>
      <c r="M123" s="41" t="s">
        <v>154</v>
      </c>
      <c r="N123" s="41" t="s">
        <v>61</v>
      </c>
      <c r="O123" s="41" t="s">
        <v>90</v>
      </c>
      <c r="P123" s="41" t="s">
        <v>63</v>
      </c>
      <c r="Q123" s="41" t="s">
        <v>91</v>
      </c>
      <c r="R123" s="41">
        <v>356</v>
      </c>
      <c r="S123" s="41" t="s">
        <v>155</v>
      </c>
      <c r="T123" s="41" t="s">
        <v>93</v>
      </c>
      <c r="U123" s="41" t="s">
        <v>104</v>
      </c>
      <c r="V123" s="41" t="s">
        <v>93</v>
      </c>
      <c r="W123" s="41" t="s">
        <v>104</v>
      </c>
      <c r="X123" s="41" t="s">
        <v>93</v>
      </c>
      <c r="Y123" s="41">
        <v>1</v>
      </c>
      <c r="Z123" s="41" t="s">
        <v>69</v>
      </c>
      <c r="AA123" s="41">
        <v>6</v>
      </c>
      <c r="AB123" s="41">
        <v>0</v>
      </c>
      <c r="AC123" s="41">
        <v>7</v>
      </c>
      <c r="AD123" s="41" t="s">
        <v>110</v>
      </c>
      <c r="AE123" s="41" t="s">
        <v>110</v>
      </c>
      <c r="AF123" s="41" t="s">
        <v>112</v>
      </c>
      <c r="AI123" s="41" t="s">
        <v>81</v>
      </c>
      <c r="AK123" s="41">
        <v>1200</v>
      </c>
      <c r="AL123" s="41">
        <v>1240</v>
      </c>
      <c r="AM123" s="41">
        <v>1200</v>
      </c>
      <c r="AN123" s="41">
        <v>1240</v>
      </c>
      <c r="AO123" s="41" t="s">
        <v>95</v>
      </c>
      <c r="AP123" s="41">
        <v>0</v>
      </c>
      <c r="AQ123" s="43">
        <f t="shared" si="5"/>
        <v>1.488</v>
      </c>
      <c r="AR123" s="41" t="s">
        <v>77</v>
      </c>
      <c r="AS123" s="41">
        <v>0</v>
      </c>
      <c r="AT123" s="41">
        <v>0</v>
      </c>
      <c r="AU123" s="41">
        <v>0</v>
      </c>
      <c r="AV123" s="41">
        <v>0</v>
      </c>
      <c r="AW123" s="41">
        <v>0</v>
      </c>
      <c r="AX123" s="41">
        <v>42156.616574074098</v>
      </c>
    </row>
    <row r="124" spans="1:50" s="41" customFormat="1" ht="11.25">
      <c r="A124" s="41" t="s">
        <v>344</v>
      </c>
      <c r="B124" s="41" t="s">
        <v>345</v>
      </c>
      <c r="C124" s="41" t="s">
        <v>345</v>
      </c>
      <c r="D124" s="41" t="s">
        <v>346</v>
      </c>
      <c r="E124" s="41" t="s">
        <v>54</v>
      </c>
      <c r="F124" s="41" t="s">
        <v>55</v>
      </c>
      <c r="G124" s="41" t="s">
        <v>87</v>
      </c>
      <c r="H124" s="41" t="s">
        <v>55</v>
      </c>
      <c r="I124" s="41" t="s">
        <v>56</v>
      </c>
      <c r="J124" s="41" t="s">
        <v>57</v>
      </c>
      <c r="K124" s="41" t="s">
        <v>58</v>
      </c>
      <c r="L124" s="41" t="s">
        <v>88</v>
      </c>
      <c r="M124" s="41" t="s">
        <v>154</v>
      </c>
      <c r="N124" s="41" t="s">
        <v>61</v>
      </c>
      <c r="O124" s="41" t="s">
        <v>90</v>
      </c>
      <c r="P124" s="41" t="s">
        <v>63</v>
      </c>
      <c r="Q124" s="41" t="s">
        <v>91</v>
      </c>
      <c r="R124" s="41">
        <v>356</v>
      </c>
      <c r="S124" s="41" t="s">
        <v>155</v>
      </c>
      <c r="T124" s="41" t="s">
        <v>93</v>
      </c>
      <c r="U124" s="41" t="s">
        <v>104</v>
      </c>
      <c r="V124" s="41" t="s">
        <v>93</v>
      </c>
      <c r="W124" s="41" t="s">
        <v>104</v>
      </c>
      <c r="X124" s="41" t="s">
        <v>93</v>
      </c>
      <c r="Y124" s="41">
        <v>1</v>
      </c>
      <c r="Z124" s="41" t="s">
        <v>69</v>
      </c>
      <c r="AA124" s="41">
        <v>6</v>
      </c>
      <c r="AB124" s="41">
        <v>0</v>
      </c>
      <c r="AC124" s="41">
        <v>1</v>
      </c>
      <c r="AD124" s="41" t="s">
        <v>105</v>
      </c>
      <c r="AE124" s="41" t="s">
        <v>105</v>
      </c>
      <c r="AF124" s="41" t="s">
        <v>176</v>
      </c>
      <c r="AI124" s="41" t="s">
        <v>81</v>
      </c>
      <c r="AK124" s="41">
        <v>1150</v>
      </c>
      <c r="AL124" s="41">
        <v>1080</v>
      </c>
      <c r="AM124" s="41">
        <v>1150</v>
      </c>
      <c r="AN124" s="41">
        <v>1080</v>
      </c>
      <c r="AO124" s="41" t="s">
        <v>95</v>
      </c>
      <c r="AP124" s="41">
        <v>0</v>
      </c>
      <c r="AQ124" s="43">
        <f t="shared" si="5"/>
        <v>1.242</v>
      </c>
      <c r="AR124" s="41" t="s">
        <v>77</v>
      </c>
      <c r="AS124" s="41">
        <v>0</v>
      </c>
      <c r="AT124" s="41">
        <v>0</v>
      </c>
      <c r="AU124" s="41">
        <v>0</v>
      </c>
      <c r="AV124" s="41">
        <v>0</v>
      </c>
      <c r="AW124" s="41">
        <v>0</v>
      </c>
      <c r="AX124" s="41">
        <v>42156.618009259299</v>
      </c>
    </row>
    <row r="125" spans="1:50" s="41" customFormat="1" ht="11.25">
      <c r="A125" s="41" t="s">
        <v>344</v>
      </c>
      <c r="B125" s="41" t="s">
        <v>345</v>
      </c>
      <c r="C125" s="41" t="s">
        <v>345</v>
      </c>
      <c r="D125" s="41" t="s">
        <v>346</v>
      </c>
      <c r="E125" s="41" t="s">
        <v>54</v>
      </c>
      <c r="F125" s="41" t="s">
        <v>55</v>
      </c>
      <c r="G125" s="41" t="s">
        <v>87</v>
      </c>
      <c r="H125" s="41" t="s">
        <v>55</v>
      </c>
      <c r="I125" s="41" t="s">
        <v>56</v>
      </c>
      <c r="J125" s="41" t="s">
        <v>57</v>
      </c>
      <c r="K125" s="41" t="s">
        <v>58</v>
      </c>
      <c r="L125" s="41" t="s">
        <v>88</v>
      </c>
      <c r="M125" s="41" t="s">
        <v>154</v>
      </c>
      <c r="N125" s="41" t="s">
        <v>61</v>
      </c>
      <c r="O125" s="41" t="s">
        <v>90</v>
      </c>
      <c r="P125" s="41" t="s">
        <v>63</v>
      </c>
      <c r="Q125" s="41" t="s">
        <v>91</v>
      </c>
      <c r="R125" s="41">
        <v>356</v>
      </c>
      <c r="S125" s="41" t="s">
        <v>155</v>
      </c>
      <c r="T125" s="41" t="s">
        <v>93</v>
      </c>
      <c r="U125" s="41" t="s">
        <v>104</v>
      </c>
      <c r="V125" s="41" t="s">
        <v>93</v>
      </c>
      <c r="W125" s="41" t="s">
        <v>104</v>
      </c>
      <c r="X125" s="41" t="s">
        <v>93</v>
      </c>
      <c r="Y125" s="41">
        <v>1</v>
      </c>
      <c r="Z125" s="41" t="s">
        <v>69</v>
      </c>
      <c r="AA125" s="41">
        <v>6</v>
      </c>
      <c r="AB125" s="41">
        <v>0</v>
      </c>
      <c r="AC125" s="41">
        <v>6</v>
      </c>
      <c r="AD125" s="41" t="s">
        <v>105</v>
      </c>
      <c r="AE125" s="41" t="s">
        <v>159</v>
      </c>
      <c r="AF125" s="41" t="s">
        <v>72</v>
      </c>
      <c r="AI125" s="41" t="s">
        <v>73</v>
      </c>
      <c r="AK125" s="41">
        <v>1150</v>
      </c>
      <c r="AL125" s="41">
        <v>1080</v>
      </c>
      <c r="AM125" s="41">
        <v>1150</v>
      </c>
      <c r="AN125" s="41">
        <v>1080</v>
      </c>
      <c r="AO125" s="41" t="s">
        <v>95</v>
      </c>
      <c r="AP125" s="41">
        <v>0</v>
      </c>
      <c r="AQ125" s="43">
        <f t="shared" si="5"/>
        <v>1.242</v>
      </c>
      <c r="AR125" s="41" t="s">
        <v>74</v>
      </c>
      <c r="AS125" s="41">
        <v>0</v>
      </c>
      <c r="AT125" s="41">
        <v>0</v>
      </c>
      <c r="AU125" s="41">
        <v>0</v>
      </c>
      <c r="AV125" s="41">
        <v>0</v>
      </c>
      <c r="AW125" s="41">
        <v>0</v>
      </c>
      <c r="AX125" s="41">
        <v>42156.6168287037</v>
      </c>
    </row>
    <row r="126" spans="1:50" s="41" customFormat="1" ht="11.25">
      <c r="A126" s="41" t="s">
        <v>344</v>
      </c>
      <c r="B126" s="41" t="s">
        <v>345</v>
      </c>
      <c r="C126" s="41" t="s">
        <v>345</v>
      </c>
      <c r="D126" s="41" t="s">
        <v>346</v>
      </c>
      <c r="E126" s="41" t="s">
        <v>54</v>
      </c>
      <c r="F126" s="41" t="s">
        <v>55</v>
      </c>
      <c r="G126" s="41" t="s">
        <v>87</v>
      </c>
      <c r="H126" s="41" t="s">
        <v>55</v>
      </c>
      <c r="I126" s="41" t="s">
        <v>56</v>
      </c>
      <c r="J126" s="41" t="s">
        <v>57</v>
      </c>
      <c r="K126" s="41" t="s">
        <v>58</v>
      </c>
      <c r="L126" s="41" t="s">
        <v>88</v>
      </c>
      <c r="M126" s="41" t="s">
        <v>154</v>
      </c>
      <c r="N126" s="41" t="s">
        <v>61</v>
      </c>
      <c r="O126" s="41" t="s">
        <v>90</v>
      </c>
      <c r="P126" s="41" t="s">
        <v>63</v>
      </c>
      <c r="Q126" s="41" t="s">
        <v>91</v>
      </c>
      <c r="R126" s="41">
        <v>356</v>
      </c>
      <c r="S126" s="41" t="s">
        <v>155</v>
      </c>
      <c r="T126" s="41" t="s">
        <v>93</v>
      </c>
      <c r="U126" s="41" t="s">
        <v>104</v>
      </c>
      <c r="V126" s="41" t="s">
        <v>93</v>
      </c>
      <c r="W126" s="41" t="s">
        <v>104</v>
      </c>
      <c r="X126" s="41" t="s">
        <v>93</v>
      </c>
      <c r="Y126" s="41">
        <v>1</v>
      </c>
      <c r="Z126" s="41" t="s">
        <v>69</v>
      </c>
      <c r="AA126" s="41">
        <v>6</v>
      </c>
      <c r="AB126" s="41">
        <v>0</v>
      </c>
      <c r="AC126" s="41">
        <v>4</v>
      </c>
      <c r="AD126" s="41" t="s">
        <v>105</v>
      </c>
      <c r="AE126" s="41" t="s">
        <v>157</v>
      </c>
      <c r="AF126" s="41" t="s">
        <v>80</v>
      </c>
      <c r="AI126" s="41" t="s">
        <v>81</v>
      </c>
      <c r="AK126" s="41">
        <v>1150</v>
      </c>
      <c r="AL126" s="41">
        <v>1080</v>
      </c>
      <c r="AM126" s="41">
        <v>1150</v>
      </c>
      <c r="AN126" s="41">
        <v>1080</v>
      </c>
      <c r="AO126" s="41" t="s">
        <v>95</v>
      </c>
      <c r="AP126" s="41">
        <v>0</v>
      </c>
      <c r="AQ126" s="43">
        <f t="shared" si="5"/>
        <v>1.242</v>
      </c>
      <c r="AR126" s="41" t="s">
        <v>77</v>
      </c>
      <c r="AS126" s="41">
        <v>0</v>
      </c>
      <c r="AT126" s="41">
        <v>0</v>
      </c>
      <c r="AU126" s="41">
        <v>0</v>
      </c>
      <c r="AV126" s="41">
        <v>0</v>
      </c>
      <c r="AW126" s="41">
        <v>0</v>
      </c>
      <c r="AX126" s="41">
        <v>42156.6171875</v>
      </c>
    </row>
    <row r="127" spans="1:50" s="41" customFormat="1" ht="11.25">
      <c r="A127" s="41" t="s">
        <v>344</v>
      </c>
      <c r="B127" s="41" t="s">
        <v>345</v>
      </c>
      <c r="C127" s="41" t="s">
        <v>345</v>
      </c>
      <c r="D127" s="41" t="s">
        <v>346</v>
      </c>
      <c r="E127" s="41" t="s">
        <v>54</v>
      </c>
      <c r="F127" s="41" t="s">
        <v>55</v>
      </c>
      <c r="G127" s="41" t="s">
        <v>87</v>
      </c>
      <c r="H127" s="41" t="s">
        <v>55</v>
      </c>
      <c r="I127" s="41" t="s">
        <v>56</v>
      </c>
      <c r="J127" s="41" t="s">
        <v>57</v>
      </c>
      <c r="K127" s="41" t="s">
        <v>58</v>
      </c>
      <c r="L127" s="41" t="s">
        <v>88</v>
      </c>
      <c r="M127" s="41" t="s">
        <v>154</v>
      </c>
      <c r="N127" s="41" t="s">
        <v>61</v>
      </c>
      <c r="O127" s="41" t="s">
        <v>90</v>
      </c>
      <c r="P127" s="41" t="s">
        <v>63</v>
      </c>
      <c r="Q127" s="41" t="s">
        <v>91</v>
      </c>
      <c r="R127" s="41">
        <v>356</v>
      </c>
      <c r="S127" s="41" t="s">
        <v>155</v>
      </c>
      <c r="T127" s="41" t="s">
        <v>93</v>
      </c>
      <c r="U127" s="41" t="s">
        <v>104</v>
      </c>
      <c r="V127" s="41" t="s">
        <v>93</v>
      </c>
      <c r="W127" s="41" t="s">
        <v>104</v>
      </c>
      <c r="X127" s="41" t="s">
        <v>93</v>
      </c>
      <c r="Y127" s="41">
        <v>1</v>
      </c>
      <c r="Z127" s="41" t="s">
        <v>69</v>
      </c>
      <c r="AA127" s="41">
        <v>6</v>
      </c>
      <c r="AB127" s="41">
        <v>0</v>
      </c>
      <c r="AC127" s="41">
        <v>5</v>
      </c>
      <c r="AD127" s="41" t="s">
        <v>105</v>
      </c>
      <c r="AE127" s="41" t="s">
        <v>157</v>
      </c>
      <c r="AF127" s="41" t="s">
        <v>144</v>
      </c>
      <c r="AI127" s="41" t="s">
        <v>81</v>
      </c>
      <c r="AK127" s="41">
        <v>1150</v>
      </c>
      <c r="AL127" s="41">
        <v>1080</v>
      </c>
      <c r="AM127" s="41">
        <v>1150</v>
      </c>
      <c r="AN127" s="41">
        <v>1080</v>
      </c>
      <c r="AO127" s="41" t="s">
        <v>95</v>
      </c>
      <c r="AP127" s="41">
        <v>0</v>
      </c>
      <c r="AQ127" s="43">
        <f t="shared" si="5"/>
        <v>1.242</v>
      </c>
      <c r="AR127" s="41" t="s">
        <v>77</v>
      </c>
      <c r="AS127" s="41">
        <v>0</v>
      </c>
      <c r="AT127" s="41">
        <v>0</v>
      </c>
      <c r="AU127" s="41">
        <v>0</v>
      </c>
      <c r="AV127" s="41">
        <v>0</v>
      </c>
      <c r="AW127" s="41">
        <v>0</v>
      </c>
      <c r="AX127" s="41">
        <v>42156.617002314801</v>
      </c>
    </row>
    <row r="128" spans="1:50" s="41" customFormat="1" ht="11.25">
      <c r="A128" s="41" t="s">
        <v>344</v>
      </c>
      <c r="B128" s="41" t="s">
        <v>345</v>
      </c>
      <c r="C128" s="41" t="s">
        <v>345</v>
      </c>
      <c r="D128" s="41" t="s">
        <v>346</v>
      </c>
      <c r="E128" s="41" t="s">
        <v>54</v>
      </c>
      <c r="F128" s="41" t="s">
        <v>55</v>
      </c>
      <c r="G128" s="41" t="s">
        <v>87</v>
      </c>
      <c r="H128" s="41" t="s">
        <v>55</v>
      </c>
      <c r="I128" s="41" t="s">
        <v>56</v>
      </c>
      <c r="J128" s="41" t="s">
        <v>57</v>
      </c>
      <c r="K128" s="41" t="s">
        <v>58</v>
      </c>
      <c r="L128" s="41" t="s">
        <v>88</v>
      </c>
      <c r="M128" s="41" t="s">
        <v>154</v>
      </c>
      <c r="N128" s="41" t="s">
        <v>61</v>
      </c>
      <c r="O128" s="41" t="s">
        <v>90</v>
      </c>
      <c r="P128" s="41" t="s">
        <v>63</v>
      </c>
      <c r="Q128" s="41" t="s">
        <v>91</v>
      </c>
      <c r="R128" s="41">
        <v>356</v>
      </c>
      <c r="S128" s="41" t="s">
        <v>155</v>
      </c>
      <c r="T128" s="41" t="s">
        <v>93</v>
      </c>
      <c r="U128" s="41" t="s">
        <v>104</v>
      </c>
      <c r="V128" s="41" t="s">
        <v>93</v>
      </c>
      <c r="W128" s="41" t="s">
        <v>104</v>
      </c>
      <c r="X128" s="41" t="s">
        <v>93</v>
      </c>
      <c r="Y128" s="41">
        <v>1</v>
      </c>
      <c r="Z128" s="41" t="s">
        <v>69</v>
      </c>
      <c r="AA128" s="41">
        <v>6</v>
      </c>
      <c r="AB128" s="41">
        <v>0</v>
      </c>
      <c r="AC128" s="41">
        <v>8</v>
      </c>
      <c r="AD128" s="41" t="s">
        <v>272</v>
      </c>
      <c r="AE128" s="41" t="s">
        <v>347</v>
      </c>
      <c r="AF128" s="41" t="s">
        <v>116</v>
      </c>
      <c r="AI128" s="41" t="s">
        <v>73</v>
      </c>
      <c r="AK128" s="41">
        <v>800</v>
      </c>
      <c r="AL128" s="41">
        <v>2153</v>
      </c>
      <c r="AM128" s="41">
        <v>800</v>
      </c>
      <c r="AN128" s="41">
        <v>2153</v>
      </c>
      <c r="AO128" s="41" t="s">
        <v>95</v>
      </c>
      <c r="AP128" s="41">
        <v>0</v>
      </c>
      <c r="AQ128" s="43">
        <f t="shared" si="5"/>
        <v>1.7223999999999999</v>
      </c>
      <c r="AR128" s="41" t="s">
        <v>82</v>
      </c>
      <c r="AS128" s="41">
        <v>0</v>
      </c>
      <c r="AT128" s="41">
        <v>0</v>
      </c>
      <c r="AU128" s="41">
        <v>0</v>
      </c>
      <c r="AV128" s="41">
        <v>0</v>
      </c>
      <c r="AW128" s="41">
        <v>0</v>
      </c>
      <c r="AX128" s="41">
        <v>42156.618344907401</v>
      </c>
    </row>
    <row r="129" spans="1:50" s="41" customFormat="1" ht="11.25">
      <c r="A129" s="41" t="s">
        <v>348</v>
      </c>
      <c r="B129" s="41" t="s">
        <v>349</v>
      </c>
      <c r="C129" s="41" t="s">
        <v>349</v>
      </c>
      <c r="D129" s="41" t="s">
        <v>350</v>
      </c>
      <c r="E129" s="41" t="s">
        <v>54</v>
      </c>
      <c r="F129" s="41" t="s">
        <v>55</v>
      </c>
      <c r="G129" s="41" t="s">
        <v>330</v>
      </c>
      <c r="H129" s="41" t="s">
        <v>55</v>
      </c>
      <c r="I129" s="41" t="s">
        <v>56</v>
      </c>
      <c r="J129" s="41" t="s">
        <v>57</v>
      </c>
      <c r="K129" s="41" t="s">
        <v>58</v>
      </c>
      <c r="L129" s="41" t="s">
        <v>88</v>
      </c>
      <c r="M129" s="41" t="s">
        <v>154</v>
      </c>
      <c r="N129" s="41" t="s">
        <v>61</v>
      </c>
      <c r="O129" s="41" t="s">
        <v>62</v>
      </c>
      <c r="P129" s="41" t="s">
        <v>63</v>
      </c>
      <c r="Q129" s="41" t="s">
        <v>91</v>
      </c>
      <c r="R129" s="41">
        <v>83</v>
      </c>
      <c r="S129" s="41" t="s">
        <v>155</v>
      </c>
      <c r="T129" s="41" t="s">
        <v>93</v>
      </c>
      <c r="U129" s="41" t="s">
        <v>104</v>
      </c>
      <c r="V129" s="41" t="s">
        <v>93</v>
      </c>
      <c r="W129" s="41" t="s">
        <v>104</v>
      </c>
      <c r="X129" s="41" t="s">
        <v>93</v>
      </c>
      <c r="Y129" s="41">
        <v>1</v>
      </c>
      <c r="Z129" s="41" t="s">
        <v>69</v>
      </c>
      <c r="AA129" s="41">
        <v>4</v>
      </c>
      <c r="AB129" s="41">
        <v>0</v>
      </c>
      <c r="AC129" s="41">
        <v>4</v>
      </c>
      <c r="AD129" s="41" t="s">
        <v>78</v>
      </c>
      <c r="AE129" s="41" t="s">
        <v>79</v>
      </c>
      <c r="AF129" s="41" t="s">
        <v>144</v>
      </c>
      <c r="AI129" s="41" t="s">
        <v>81</v>
      </c>
      <c r="AK129" s="41">
        <v>800</v>
      </c>
      <c r="AL129" s="41">
        <v>1000</v>
      </c>
      <c r="AM129" s="41">
        <v>750</v>
      </c>
      <c r="AN129" s="41">
        <v>950</v>
      </c>
      <c r="AO129" s="41" t="s">
        <v>95</v>
      </c>
      <c r="AP129" s="41">
        <v>0</v>
      </c>
      <c r="AQ129" s="43">
        <f t="shared" si="5"/>
        <v>0.8</v>
      </c>
      <c r="AR129" s="41" t="s">
        <v>82</v>
      </c>
      <c r="AS129" s="41">
        <v>0</v>
      </c>
      <c r="AT129" s="41">
        <v>0</v>
      </c>
      <c r="AU129" s="41">
        <v>0</v>
      </c>
      <c r="AV129" s="41">
        <v>0</v>
      </c>
      <c r="AW129" s="41">
        <v>0</v>
      </c>
      <c r="AX129" s="41">
        <v>42156.613900463002</v>
      </c>
    </row>
    <row r="130" spans="1:50" s="41" customFormat="1" ht="11.25">
      <c r="A130" s="41" t="s">
        <v>348</v>
      </c>
      <c r="B130" s="41" t="s">
        <v>349</v>
      </c>
      <c r="C130" s="41" t="s">
        <v>349</v>
      </c>
      <c r="D130" s="41" t="s">
        <v>350</v>
      </c>
      <c r="E130" s="41" t="s">
        <v>54</v>
      </c>
      <c r="F130" s="41" t="s">
        <v>55</v>
      </c>
      <c r="G130" s="41" t="s">
        <v>330</v>
      </c>
      <c r="H130" s="41" t="s">
        <v>55</v>
      </c>
      <c r="I130" s="41" t="s">
        <v>56</v>
      </c>
      <c r="J130" s="41" t="s">
        <v>57</v>
      </c>
      <c r="K130" s="41" t="s">
        <v>58</v>
      </c>
      <c r="L130" s="41" t="s">
        <v>88</v>
      </c>
      <c r="M130" s="41" t="s">
        <v>154</v>
      </c>
      <c r="N130" s="41" t="s">
        <v>61</v>
      </c>
      <c r="O130" s="41" t="s">
        <v>62</v>
      </c>
      <c r="P130" s="41" t="s">
        <v>63</v>
      </c>
      <c r="Q130" s="41" t="s">
        <v>91</v>
      </c>
      <c r="R130" s="41">
        <v>83</v>
      </c>
      <c r="S130" s="41" t="s">
        <v>155</v>
      </c>
      <c r="T130" s="41" t="s">
        <v>93</v>
      </c>
      <c r="U130" s="41" t="s">
        <v>104</v>
      </c>
      <c r="V130" s="41" t="s">
        <v>93</v>
      </c>
      <c r="W130" s="41" t="s">
        <v>104</v>
      </c>
      <c r="X130" s="41" t="s">
        <v>93</v>
      </c>
      <c r="Y130" s="41">
        <v>1</v>
      </c>
      <c r="Z130" s="41" t="s">
        <v>69</v>
      </c>
      <c r="AA130" s="41">
        <v>4</v>
      </c>
      <c r="AB130" s="41">
        <v>0</v>
      </c>
      <c r="AC130" s="41">
        <v>1</v>
      </c>
      <c r="AD130" s="41" t="s">
        <v>70</v>
      </c>
      <c r="AE130" s="41" t="s">
        <v>314</v>
      </c>
      <c r="AF130" s="41" t="s">
        <v>76</v>
      </c>
      <c r="AI130" s="41" t="s">
        <v>73</v>
      </c>
      <c r="AK130" s="41">
        <v>800</v>
      </c>
      <c r="AL130" s="41">
        <v>2153</v>
      </c>
      <c r="AM130" s="41">
        <v>800</v>
      </c>
      <c r="AN130" s="41">
        <v>2153</v>
      </c>
      <c r="AO130" s="41" t="s">
        <v>95</v>
      </c>
      <c r="AP130" s="41">
        <v>0</v>
      </c>
      <c r="AQ130" s="43">
        <f t="shared" si="5"/>
        <v>1.7223999999999999</v>
      </c>
      <c r="AR130" s="41" t="s">
        <v>77</v>
      </c>
      <c r="AS130" s="41">
        <v>0</v>
      </c>
      <c r="AT130" s="41">
        <v>0</v>
      </c>
      <c r="AU130" s="41">
        <v>0</v>
      </c>
      <c r="AV130" s="41">
        <v>0</v>
      </c>
      <c r="AW130" s="41">
        <v>0</v>
      </c>
      <c r="AX130" s="41">
        <v>42156.613229166702</v>
      </c>
    </row>
    <row r="131" spans="1:50" s="41" customFormat="1" ht="11.25">
      <c r="A131" s="41" t="s">
        <v>348</v>
      </c>
      <c r="B131" s="41" t="s">
        <v>349</v>
      </c>
      <c r="C131" s="41" t="s">
        <v>349</v>
      </c>
      <c r="D131" s="41" t="s">
        <v>350</v>
      </c>
      <c r="E131" s="41" t="s">
        <v>54</v>
      </c>
      <c r="F131" s="41" t="s">
        <v>55</v>
      </c>
      <c r="G131" s="41" t="s">
        <v>330</v>
      </c>
      <c r="H131" s="41" t="s">
        <v>55</v>
      </c>
      <c r="I131" s="41" t="s">
        <v>56</v>
      </c>
      <c r="J131" s="41" t="s">
        <v>57</v>
      </c>
      <c r="K131" s="41" t="s">
        <v>58</v>
      </c>
      <c r="L131" s="41" t="s">
        <v>88</v>
      </c>
      <c r="M131" s="41" t="s">
        <v>154</v>
      </c>
      <c r="N131" s="41" t="s">
        <v>61</v>
      </c>
      <c r="O131" s="41" t="s">
        <v>62</v>
      </c>
      <c r="P131" s="41" t="s">
        <v>63</v>
      </c>
      <c r="Q131" s="41" t="s">
        <v>91</v>
      </c>
      <c r="R131" s="41">
        <v>83</v>
      </c>
      <c r="S131" s="41" t="s">
        <v>155</v>
      </c>
      <c r="T131" s="41" t="s">
        <v>93</v>
      </c>
      <c r="U131" s="41" t="s">
        <v>104</v>
      </c>
      <c r="V131" s="41" t="s">
        <v>93</v>
      </c>
      <c r="W131" s="41" t="s">
        <v>104</v>
      </c>
      <c r="X131" s="41" t="s">
        <v>93</v>
      </c>
      <c r="Y131" s="41">
        <v>1</v>
      </c>
      <c r="Z131" s="41" t="s">
        <v>69</v>
      </c>
      <c r="AA131" s="41">
        <v>4</v>
      </c>
      <c r="AB131" s="41">
        <v>0</v>
      </c>
      <c r="AC131" s="41">
        <v>3</v>
      </c>
      <c r="AD131" s="41" t="s">
        <v>108</v>
      </c>
      <c r="AE131" s="41" t="s">
        <v>108</v>
      </c>
      <c r="AF131" s="41" t="s">
        <v>147</v>
      </c>
      <c r="AI131" s="41" t="s">
        <v>73</v>
      </c>
      <c r="AK131" s="41">
        <v>3140</v>
      </c>
      <c r="AL131" s="41">
        <v>3270</v>
      </c>
      <c r="AM131" s="41">
        <v>3140</v>
      </c>
      <c r="AN131" s="41">
        <v>3270</v>
      </c>
      <c r="AO131" s="41" t="s">
        <v>95</v>
      </c>
      <c r="AP131" s="41">
        <v>0</v>
      </c>
      <c r="AQ131" s="43">
        <f t="shared" ref="AQ131" si="6">AK131*AL131/1000000</f>
        <v>10.267799999999999</v>
      </c>
      <c r="AR131" s="41" t="s">
        <v>82</v>
      </c>
      <c r="AS131" s="41">
        <v>0</v>
      </c>
      <c r="AT131" s="41">
        <v>0</v>
      </c>
      <c r="AU131" s="41">
        <v>3140</v>
      </c>
      <c r="AV131" s="41">
        <v>3270</v>
      </c>
      <c r="AW131" s="41">
        <v>0</v>
      </c>
      <c r="AX131" s="41">
        <v>42156.613807870403</v>
      </c>
    </row>
    <row r="132" spans="1:50" s="41" customFormat="1" ht="11.25">
      <c r="A132" s="41" t="s">
        <v>348</v>
      </c>
      <c r="B132" s="41" t="s">
        <v>349</v>
      </c>
      <c r="C132" s="41" t="s">
        <v>349</v>
      </c>
      <c r="D132" s="41" t="s">
        <v>350</v>
      </c>
      <c r="E132" s="41" t="s">
        <v>54</v>
      </c>
      <c r="F132" s="41" t="s">
        <v>55</v>
      </c>
      <c r="G132" s="41" t="s">
        <v>330</v>
      </c>
      <c r="H132" s="41" t="s">
        <v>55</v>
      </c>
      <c r="I132" s="41" t="s">
        <v>56</v>
      </c>
      <c r="J132" s="41" t="s">
        <v>57</v>
      </c>
      <c r="K132" s="41" t="s">
        <v>58</v>
      </c>
      <c r="L132" s="41" t="s">
        <v>88</v>
      </c>
      <c r="M132" s="41" t="s">
        <v>154</v>
      </c>
      <c r="N132" s="41" t="s">
        <v>61</v>
      </c>
      <c r="O132" s="41" t="s">
        <v>62</v>
      </c>
      <c r="P132" s="41" t="s">
        <v>63</v>
      </c>
      <c r="Q132" s="41" t="s">
        <v>91</v>
      </c>
      <c r="R132" s="41">
        <v>83</v>
      </c>
      <c r="S132" s="41" t="s">
        <v>155</v>
      </c>
      <c r="T132" s="41" t="s">
        <v>93</v>
      </c>
      <c r="U132" s="41" t="s">
        <v>104</v>
      </c>
      <c r="V132" s="41" t="s">
        <v>93</v>
      </c>
      <c r="W132" s="41" t="s">
        <v>104</v>
      </c>
      <c r="X132" s="41" t="s">
        <v>93</v>
      </c>
      <c r="Y132" s="41">
        <v>1</v>
      </c>
      <c r="Z132" s="41" t="s">
        <v>69</v>
      </c>
      <c r="AA132" s="41">
        <v>4</v>
      </c>
      <c r="AB132" s="41">
        <v>0</v>
      </c>
      <c r="AC132" s="41">
        <v>5</v>
      </c>
      <c r="AD132" s="41" t="s">
        <v>110</v>
      </c>
      <c r="AE132" s="41" t="s">
        <v>110</v>
      </c>
      <c r="AF132" s="41" t="s">
        <v>112</v>
      </c>
      <c r="AI132" s="41" t="s">
        <v>81</v>
      </c>
      <c r="AK132" s="41">
        <v>1200</v>
      </c>
      <c r="AL132" s="41">
        <v>1000</v>
      </c>
      <c r="AM132" s="41">
        <v>1150</v>
      </c>
      <c r="AN132" s="41">
        <v>950</v>
      </c>
      <c r="AO132" s="41" t="s">
        <v>95</v>
      </c>
      <c r="AP132" s="41">
        <v>0</v>
      </c>
      <c r="AQ132" s="43">
        <f t="shared" ref="AQ132:AQ163" si="7">AK132*AL132/1000000</f>
        <v>1.2</v>
      </c>
      <c r="AR132" s="41" t="s">
        <v>77</v>
      </c>
      <c r="AS132" s="41">
        <v>0</v>
      </c>
      <c r="AT132" s="41">
        <v>0</v>
      </c>
      <c r="AU132" s="41">
        <v>0</v>
      </c>
      <c r="AV132" s="41">
        <v>0</v>
      </c>
      <c r="AW132" s="41">
        <v>0</v>
      </c>
      <c r="AX132" s="41">
        <v>42156.613981481503</v>
      </c>
    </row>
    <row r="133" spans="1:50" s="41" customFormat="1" ht="11.25">
      <c r="A133" s="41" t="s">
        <v>351</v>
      </c>
      <c r="B133" s="41" t="s">
        <v>352</v>
      </c>
      <c r="C133" s="41" t="s">
        <v>352</v>
      </c>
      <c r="D133" s="41" t="s">
        <v>353</v>
      </c>
      <c r="E133" s="41" t="s">
        <v>54</v>
      </c>
      <c r="F133" s="41" t="s">
        <v>55</v>
      </c>
      <c r="G133" s="41" t="s">
        <v>354</v>
      </c>
      <c r="H133" s="41" t="s">
        <v>55</v>
      </c>
      <c r="I133" s="41" t="s">
        <v>56</v>
      </c>
      <c r="J133" s="41" t="s">
        <v>57</v>
      </c>
      <c r="K133" s="41" t="s">
        <v>58</v>
      </c>
      <c r="L133" s="41" t="s">
        <v>88</v>
      </c>
      <c r="M133" s="41" t="s">
        <v>154</v>
      </c>
      <c r="N133" s="41" t="s">
        <v>61</v>
      </c>
      <c r="O133" s="41" t="s">
        <v>260</v>
      </c>
      <c r="P133" s="41" t="s">
        <v>63</v>
      </c>
      <c r="Q133" s="41" t="s">
        <v>91</v>
      </c>
      <c r="R133" s="41">
        <v>40</v>
      </c>
      <c r="S133" s="41" t="s">
        <v>155</v>
      </c>
      <c r="T133" s="41" t="s">
        <v>93</v>
      </c>
      <c r="U133" s="41" t="s">
        <v>104</v>
      </c>
      <c r="V133" s="41" t="s">
        <v>93</v>
      </c>
      <c r="W133" s="41" t="s">
        <v>104</v>
      </c>
      <c r="X133" s="41" t="s">
        <v>93</v>
      </c>
      <c r="Y133" s="41">
        <v>1</v>
      </c>
      <c r="Z133" s="41" t="s">
        <v>69</v>
      </c>
      <c r="AA133" s="41">
        <v>3</v>
      </c>
      <c r="AB133" s="41">
        <v>0</v>
      </c>
      <c r="AC133" s="41">
        <v>1</v>
      </c>
      <c r="AD133" s="41" t="s">
        <v>110</v>
      </c>
      <c r="AE133" s="41" t="s">
        <v>110</v>
      </c>
      <c r="AF133" s="41" t="s">
        <v>112</v>
      </c>
      <c r="AI133" s="41" t="s">
        <v>81</v>
      </c>
      <c r="AK133" s="41">
        <v>1200</v>
      </c>
      <c r="AL133" s="41">
        <v>1000</v>
      </c>
      <c r="AM133" s="41">
        <v>1150</v>
      </c>
      <c r="AN133" s="41">
        <v>950</v>
      </c>
      <c r="AO133" s="41" t="s">
        <v>95</v>
      </c>
      <c r="AP133" s="41">
        <v>0</v>
      </c>
      <c r="AQ133" s="43">
        <f t="shared" si="7"/>
        <v>1.2</v>
      </c>
      <c r="AR133" s="41" t="s">
        <v>77</v>
      </c>
      <c r="AS133" s="41">
        <v>0</v>
      </c>
      <c r="AT133" s="41">
        <v>0</v>
      </c>
      <c r="AU133" s="41">
        <v>0</v>
      </c>
      <c r="AV133" s="41">
        <v>0</v>
      </c>
      <c r="AW133" s="41">
        <v>0</v>
      </c>
      <c r="AX133" s="41">
        <v>42156.614363425899</v>
      </c>
    </row>
    <row r="134" spans="1:50" s="41" customFormat="1" ht="11.25">
      <c r="A134" s="41" t="s">
        <v>351</v>
      </c>
      <c r="B134" s="41" t="s">
        <v>352</v>
      </c>
      <c r="C134" s="41" t="s">
        <v>352</v>
      </c>
      <c r="D134" s="41" t="s">
        <v>353</v>
      </c>
      <c r="E134" s="41" t="s">
        <v>54</v>
      </c>
      <c r="F134" s="41" t="s">
        <v>55</v>
      </c>
      <c r="G134" s="41" t="s">
        <v>354</v>
      </c>
      <c r="H134" s="41" t="s">
        <v>55</v>
      </c>
      <c r="I134" s="41" t="s">
        <v>56</v>
      </c>
      <c r="J134" s="41" t="s">
        <v>57</v>
      </c>
      <c r="K134" s="41" t="s">
        <v>58</v>
      </c>
      <c r="L134" s="41" t="s">
        <v>88</v>
      </c>
      <c r="M134" s="41" t="s">
        <v>154</v>
      </c>
      <c r="N134" s="41" t="s">
        <v>61</v>
      </c>
      <c r="O134" s="41" t="s">
        <v>260</v>
      </c>
      <c r="P134" s="41" t="s">
        <v>63</v>
      </c>
      <c r="Q134" s="41" t="s">
        <v>91</v>
      </c>
      <c r="R134" s="41">
        <v>40</v>
      </c>
      <c r="S134" s="41" t="s">
        <v>155</v>
      </c>
      <c r="T134" s="41" t="s">
        <v>93</v>
      </c>
      <c r="U134" s="41" t="s">
        <v>104</v>
      </c>
      <c r="V134" s="41" t="s">
        <v>93</v>
      </c>
      <c r="W134" s="41" t="s">
        <v>104</v>
      </c>
      <c r="X134" s="41" t="s">
        <v>93</v>
      </c>
      <c r="Y134" s="41">
        <v>1</v>
      </c>
      <c r="Z134" s="41" t="s">
        <v>69</v>
      </c>
      <c r="AA134" s="41">
        <v>3</v>
      </c>
      <c r="AB134" s="41">
        <v>0</v>
      </c>
      <c r="AC134" s="41">
        <v>2</v>
      </c>
      <c r="AD134" s="41" t="s">
        <v>78</v>
      </c>
      <c r="AE134" s="41" t="s">
        <v>79</v>
      </c>
      <c r="AF134" s="41" t="s">
        <v>144</v>
      </c>
      <c r="AI134" s="41" t="s">
        <v>81</v>
      </c>
      <c r="AK134" s="41">
        <v>800</v>
      </c>
      <c r="AL134" s="41">
        <v>1000</v>
      </c>
      <c r="AM134" s="41">
        <v>750</v>
      </c>
      <c r="AN134" s="41">
        <v>950</v>
      </c>
      <c r="AO134" s="41" t="s">
        <v>95</v>
      </c>
      <c r="AP134" s="41">
        <v>0</v>
      </c>
      <c r="AQ134" s="43">
        <f t="shared" si="7"/>
        <v>0.8</v>
      </c>
      <c r="AR134" s="41" t="s">
        <v>82</v>
      </c>
      <c r="AS134" s="41">
        <v>0</v>
      </c>
      <c r="AT134" s="41">
        <v>0</v>
      </c>
      <c r="AU134" s="41">
        <v>0</v>
      </c>
      <c r="AV134" s="41">
        <v>0</v>
      </c>
      <c r="AW134" s="41">
        <v>0</v>
      </c>
      <c r="AX134" s="41">
        <v>42156.6144444444</v>
      </c>
    </row>
    <row r="135" spans="1:50" s="41" customFormat="1" ht="11.25">
      <c r="A135" s="41" t="s">
        <v>351</v>
      </c>
      <c r="B135" s="41" t="s">
        <v>352</v>
      </c>
      <c r="C135" s="41" t="s">
        <v>352</v>
      </c>
      <c r="D135" s="41" t="s">
        <v>353</v>
      </c>
      <c r="E135" s="41" t="s">
        <v>54</v>
      </c>
      <c r="F135" s="41" t="s">
        <v>55</v>
      </c>
      <c r="G135" s="41" t="s">
        <v>354</v>
      </c>
      <c r="H135" s="41" t="s">
        <v>55</v>
      </c>
      <c r="I135" s="41" t="s">
        <v>56</v>
      </c>
      <c r="J135" s="41" t="s">
        <v>57</v>
      </c>
      <c r="K135" s="41" t="s">
        <v>58</v>
      </c>
      <c r="L135" s="41" t="s">
        <v>88</v>
      </c>
      <c r="M135" s="41" t="s">
        <v>154</v>
      </c>
      <c r="N135" s="41" t="s">
        <v>61</v>
      </c>
      <c r="O135" s="41" t="s">
        <v>260</v>
      </c>
      <c r="P135" s="41" t="s">
        <v>63</v>
      </c>
      <c r="Q135" s="41" t="s">
        <v>91</v>
      </c>
      <c r="R135" s="41">
        <v>40</v>
      </c>
      <c r="S135" s="41" t="s">
        <v>155</v>
      </c>
      <c r="T135" s="41" t="s">
        <v>93</v>
      </c>
      <c r="U135" s="41" t="s">
        <v>104</v>
      </c>
      <c r="V135" s="41" t="s">
        <v>93</v>
      </c>
      <c r="W135" s="41" t="s">
        <v>104</v>
      </c>
      <c r="X135" s="41" t="s">
        <v>93</v>
      </c>
      <c r="Y135" s="41">
        <v>1</v>
      </c>
      <c r="Z135" s="41" t="s">
        <v>69</v>
      </c>
      <c r="AA135" s="41">
        <v>3</v>
      </c>
      <c r="AB135" s="41">
        <v>0</v>
      </c>
      <c r="AC135" s="41">
        <v>3</v>
      </c>
      <c r="AD135" s="41" t="s">
        <v>108</v>
      </c>
      <c r="AE135" s="41" t="s">
        <v>108</v>
      </c>
      <c r="AF135" s="41" t="s">
        <v>147</v>
      </c>
      <c r="AI135" s="41" t="s">
        <v>73</v>
      </c>
      <c r="AK135" s="41">
        <v>2570</v>
      </c>
      <c r="AL135" s="41">
        <v>2400</v>
      </c>
      <c r="AM135" s="41">
        <v>2570</v>
      </c>
      <c r="AN135" s="41">
        <v>2400</v>
      </c>
      <c r="AO135" s="41" t="s">
        <v>95</v>
      </c>
      <c r="AP135" s="41">
        <v>0</v>
      </c>
      <c r="AQ135" s="43">
        <f t="shared" si="7"/>
        <v>6.1680000000000001</v>
      </c>
      <c r="AR135" s="41" t="s">
        <v>82</v>
      </c>
      <c r="AS135" s="41">
        <v>0</v>
      </c>
      <c r="AT135" s="41">
        <v>0</v>
      </c>
      <c r="AU135" s="41">
        <v>2570</v>
      </c>
      <c r="AV135" s="41">
        <v>2400</v>
      </c>
      <c r="AW135" s="41">
        <v>0</v>
      </c>
      <c r="AX135" s="41">
        <v>42156.614537037</v>
      </c>
    </row>
    <row r="136" spans="1:50" s="41" customFormat="1" ht="11.25">
      <c r="A136" s="41" t="s">
        <v>355</v>
      </c>
      <c r="B136" s="41" t="s">
        <v>356</v>
      </c>
      <c r="C136" s="41" t="s">
        <v>357</v>
      </c>
      <c r="D136" s="41" t="s">
        <v>358</v>
      </c>
      <c r="E136" s="41" t="s">
        <v>54</v>
      </c>
      <c r="F136" s="41" t="s">
        <v>359</v>
      </c>
      <c r="G136" s="41" t="s">
        <v>309</v>
      </c>
      <c r="H136" s="41" t="s">
        <v>359</v>
      </c>
      <c r="I136" s="41" t="s">
        <v>56</v>
      </c>
      <c r="J136" s="41" t="s">
        <v>57</v>
      </c>
      <c r="K136" s="41" t="s">
        <v>58</v>
      </c>
      <c r="L136" s="41" t="s">
        <v>102</v>
      </c>
      <c r="M136" s="41" t="s">
        <v>154</v>
      </c>
      <c r="N136" s="41" t="s">
        <v>61</v>
      </c>
      <c r="O136" s="41" t="s">
        <v>62</v>
      </c>
      <c r="P136" s="41" t="s">
        <v>126</v>
      </c>
      <c r="Q136" s="41" t="s">
        <v>91</v>
      </c>
      <c r="R136" s="41">
        <v>60</v>
      </c>
      <c r="S136" s="41" t="s">
        <v>155</v>
      </c>
      <c r="T136" s="41" t="s">
        <v>93</v>
      </c>
      <c r="U136" s="41" t="s">
        <v>104</v>
      </c>
      <c r="V136" s="41" t="s">
        <v>93</v>
      </c>
      <c r="W136" s="41" t="s">
        <v>104</v>
      </c>
      <c r="Y136" s="41">
        <v>1</v>
      </c>
      <c r="Z136" s="41" t="s">
        <v>69</v>
      </c>
      <c r="AA136" s="41">
        <v>3</v>
      </c>
      <c r="AB136" s="41">
        <v>0</v>
      </c>
      <c r="AC136" s="41">
        <v>1</v>
      </c>
      <c r="AD136" s="41" t="s">
        <v>108</v>
      </c>
      <c r="AE136" s="41" t="s">
        <v>108</v>
      </c>
      <c r="AF136" s="41" t="s">
        <v>147</v>
      </c>
      <c r="AI136" s="41" t="s">
        <v>73</v>
      </c>
      <c r="AJ136" s="41" t="s">
        <v>167</v>
      </c>
      <c r="AK136" s="41">
        <v>2080</v>
      </c>
      <c r="AL136" s="41">
        <v>2740</v>
      </c>
      <c r="AM136" s="41">
        <v>2080</v>
      </c>
      <c r="AN136" s="41">
        <v>2740</v>
      </c>
      <c r="AO136" s="41" t="s">
        <v>95</v>
      </c>
      <c r="AP136" s="41">
        <v>0</v>
      </c>
      <c r="AQ136" s="43">
        <f t="shared" si="7"/>
        <v>5.6992000000000003</v>
      </c>
      <c r="AR136" s="41" t="s">
        <v>82</v>
      </c>
      <c r="AS136" s="41">
        <v>0</v>
      </c>
      <c r="AT136" s="41">
        <v>0</v>
      </c>
      <c r="AU136" s="41">
        <v>0</v>
      </c>
      <c r="AV136" s="41">
        <v>0</v>
      </c>
      <c r="AW136" s="41">
        <v>0</v>
      </c>
      <c r="AX136" s="41">
        <v>42156.639178240701</v>
      </c>
    </row>
    <row r="137" spans="1:50" s="41" customFormat="1" ht="11.25">
      <c r="A137" s="41" t="s">
        <v>355</v>
      </c>
      <c r="B137" s="41" t="s">
        <v>356</v>
      </c>
      <c r="C137" s="41" t="s">
        <v>357</v>
      </c>
      <c r="D137" s="41" t="s">
        <v>358</v>
      </c>
      <c r="E137" s="41" t="s">
        <v>54</v>
      </c>
      <c r="F137" s="41" t="s">
        <v>359</v>
      </c>
      <c r="G137" s="41" t="s">
        <v>309</v>
      </c>
      <c r="H137" s="41" t="s">
        <v>359</v>
      </c>
      <c r="I137" s="41" t="s">
        <v>56</v>
      </c>
      <c r="J137" s="41" t="s">
        <v>57</v>
      </c>
      <c r="K137" s="41" t="s">
        <v>58</v>
      </c>
      <c r="L137" s="41" t="s">
        <v>102</v>
      </c>
      <c r="M137" s="41" t="s">
        <v>154</v>
      </c>
      <c r="N137" s="41" t="s">
        <v>61</v>
      </c>
      <c r="O137" s="41" t="s">
        <v>62</v>
      </c>
      <c r="P137" s="41" t="s">
        <v>126</v>
      </c>
      <c r="Q137" s="41" t="s">
        <v>91</v>
      </c>
      <c r="R137" s="41">
        <v>60</v>
      </c>
      <c r="S137" s="41" t="s">
        <v>155</v>
      </c>
      <c r="T137" s="41" t="s">
        <v>93</v>
      </c>
      <c r="U137" s="41" t="s">
        <v>104</v>
      </c>
      <c r="V137" s="41" t="s">
        <v>93</v>
      </c>
      <c r="W137" s="41" t="s">
        <v>104</v>
      </c>
      <c r="Y137" s="41">
        <v>1</v>
      </c>
      <c r="Z137" s="41" t="s">
        <v>69</v>
      </c>
      <c r="AA137" s="41">
        <v>3</v>
      </c>
      <c r="AB137" s="41">
        <v>0</v>
      </c>
      <c r="AC137" s="41">
        <v>2</v>
      </c>
      <c r="AD137" s="41" t="s">
        <v>105</v>
      </c>
      <c r="AE137" s="41" t="s">
        <v>105</v>
      </c>
      <c r="AF137" s="41" t="s">
        <v>76</v>
      </c>
      <c r="AI137" s="41" t="s">
        <v>81</v>
      </c>
      <c r="AK137" s="41">
        <v>545</v>
      </c>
      <c r="AL137" s="41">
        <v>1340</v>
      </c>
      <c r="AM137" s="41">
        <v>645</v>
      </c>
      <c r="AN137" s="41">
        <v>1440</v>
      </c>
      <c r="AO137" s="41" t="s">
        <v>95</v>
      </c>
      <c r="AP137" s="41">
        <v>0</v>
      </c>
      <c r="AQ137" s="43">
        <f t="shared" si="7"/>
        <v>0.73029999999999995</v>
      </c>
      <c r="AR137" s="41" t="s">
        <v>77</v>
      </c>
      <c r="AS137" s="41">
        <v>0</v>
      </c>
      <c r="AT137" s="41">
        <v>0</v>
      </c>
      <c r="AU137" s="41">
        <v>0</v>
      </c>
      <c r="AV137" s="41">
        <v>0</v>
      </c>
      <c r="AW137" s="41">
        <v>0</v>
      </c>
      <c r="AX137" s="41">
        <v>42156.639270833301</v>
      </c>
    </row>
    <row r="138" spans="1:50" s="41" customFormat="1" ht="11.25">
      <c r="A138" s="41" t="s">
        <v>355</v>
      </c>
      <c r="B138" s="41" t="s">
        <v>356</v>
      </c>
      <c r="C138" s="41" t="s">
        <v>357</v>
      </c>
      <c r="D138" s="41" t="s">
        <v>358</v>
      </c>
      <c r="E138" s="41" t="s">
        <v>54</v>
      </c>
      <c r="F138" s="41" t="s">
        <v>359</v>
      </c>
      <c r="G138" s="41" t="s">
        <v>309</v>
      </c>
      <c r="H138" s="41" t="s">
        <v>359</v>
      </c>
      <c r="I138" s="41" t="s">
        <v>56</v>
      </c>
      <c r="J138" s="41" t="s">
        <v>57</v>
      </c>
      <c r="K138" s="41" t="s">
        <v>58</v>
      </c>
      <c r="L138" s="41" t="s">
        <v>102</v>
      </c>
      <c r="M138" s="41" t="s">
        <v>154</v>
      </c>
      <c r="N138" s="41" t="s">
        <v>61</v>
      </c>
      <c r="O138" s="41" t="s">
        <v>62</v>
      </c>
      <c r="P138" s="41" t="s">
        <v>126</v>
      </c>
      <c r="Q138" s="41" t="s">
        <v>91</v>
      </c>
      <c r="R138" s="41">
        <v>60</v>
      </c>
      <c r="S138" s="41" t="s">
        <v>155</v>
      </c>
      <c r="T138" s="41" t="s">
        <v>93</v>
      </c>
      <c r="U138" s="41" t="s">
        <v>104</v>
      </c>
      <c r="V138" s="41" t="s">
        <v>93</v>
      </c>
      <c r="W138" s="41" t="s">
        <v>104</v>
      </c>
      <c r="Y138" s="41">
        <v>1</v>
      </c>
      <c r="Z138" s="41" t="s">
        <v>69</v>
      </c>
      <c r="AA138" s="41">
        <v>3</v>
      </c>
      <c r="AB138" s="41">
        <v>0</v>
      </c>
      <c r="AC138" s="41">
        <v>3</v>
      </c>
      <c r="AD138" s="41" t="s">
        <v>70</v>
      </c>
      <c r="AE138" s="41" t="s">
        <v>247</v>
      </c>
      <c r="AF138" s="41" t="s">
        <v>72</v>
      </c>
      <c r="AI138" s="41" t="s">
        <v>81</v>
      </c>
      <c r="AK138" s="41">
        <v>545</v>
      </c>
      <c r="AL138" s="41">
        <v>1340</v>
      </c>
      <c r="AM138" s="41">
        <v>645</v>
      </c>
      <c r="AN138" s="41">
        <v>1440</v>
      </c>
      <c r="AO138" s="41" t="s">
        <v>95</v>
      </c>
      <c r="AP138" s="41">
        <v>0</v>
      </c>
      <c r="AQ138" s="43">
        <f t="shared" si="7"/>
        <v>0.73029999999999995</v>
      </c>
      <c r="AR138" s="41" t="s">
        <v>74</v>
      </c>
      <c r="AS138" s="41">
        <v>0</v>
      </c>
      <c r="AT138" s="41">
        <v>0</v>
      </c>
      <c r="AU138" s="41">
        <v>0</v>
      </c>
      <c r="AV138" s="41">
        <v>0</v>
      </c>
      <c r="AW138" s="41">
        <v>0</v>
      </c>
      <c r="AX138" s="41">
        <v>42156.6393634259</v>
      </c>
    </row>
    <row r="139" spans="1:50" s="41" customFormat="1" ht="11.25">
      <c r="A139" s="41" t="s">
        <v>360</v>
      </c>
      <c r="B139" s="41" t="s">
        <v>361</v>
      </c>
      <c r="C139" s="41" t="s">
        <v>361</v>
      </c>
      <c r="D139" s="41" t="s">
        <v>362</v>
      </c>
      <c r="E139" s="41" t="s">
        <v>54</v>
      </c>
      <c r="F139" s="41" t="s">
        <v>55</v>
      </c>
      <c r="G139" s="41" t="s">
        <v>354</v>
      </c>
      <c r="H139" s="41" t="s">
        <v>55</v>
      </c>
      <c r="I139" s="41" t="s">
        <v>56</v>
      </c>
      <c r="J139" s="41" t="s">
        <v>57</v>
      </c>
      <c r="K139" s="41" t="s">
        <v>58</v>
      </c>
      <c r="L139" s="41" t="s">
        <v>88</v>
      </c>
      <c r="M139" s="41" t="s">
        <v>154</v>
      </c>
      <c r="N139" s="41" t="s">
        <v>61</v>
      </c>
      <c r="O139" s="41" t="s">
        <v>62</v>
      </c>
      <c r="P139" s="41" t="s">
        <v>63</v>
      </c>
      <c r="Q139" s="41" t="s">
        <v>91</v>
      </c>
      <c r="R139" s="41">
        <v>51</v>
      </c>
      <c r="S139" s="41" t="s">
        <v>155</v>
      </c>
      <c r="T139" s="41" t="s">
        <v>93</v>
      </c>
      <c r="U139" s="41" t="s">
        <v>104</v>
      </c>
      <c r="V139" s="41" t="s">
        <v>93</v>
      </c>
      <c r="W139" s="41" t="s">
        <v>104</v>
      </c>
      <c r="X139" s="41" t="s">
        <v>93</v>
      </c>
      <c r="Y139" s="41">
        <v>1</v>
      </c>
      <c r="Z139" s="41" t="s">
        <v>69</v>
      </c>
      <c r="AA139" s="41">
        <v>4</v>
      </c>
      <c r="AB139" s="41">
        <v>0</v>
      </c>
      <c r="AC139" s="41">
        <v>2</v>
      </c>
      <c r="AD139" s="41" t="s">
        <v>110</v>
      </c>
      <c r="AE139" s="41" t="s">
        <v>110</v>
      </c>
      <c r="AF139" s="41" t="s">
        <v>112</v>
      </c>
      <c r="AI139" s="41" t="s">
        <v>81</v>
      </c>
      <c r="AK139" s="41">
        <v>1200</v>
      </c>
      <c r="AL139" s="41">
        <v>1000</v>
      </c>
      <c r="AM139" s="41">
        <v>1150</v>
      </c>
      <c r="AN139" s="41">
        <v>950</v>
      </c>
      <c r="AO139" s="41" t="s">
        <v>95</v>
      </c>
      <c r="AP139" s="41">
        <v>0</v>
      </c>
      <c r="AQ139" s="43">
        <f t="shared" si="7"/>
        <v>1.2</v>
      </c>
      <c r="AR139" s="41" t="s">
        <v>77</v>
      </c>
      <c r="AS139" s="41">
        <v>0</v>
      </c>
      <c r="AT139" s="41">
        <v>0</v>
      </c>
      <c r="AU139" s="41">
        <v>0</v>
      </c>
      <c r="AV139" s="41">
        <v>0</v>
      </c>
      <c r="AW139" s="41">
        <v>0</v>
      </c>
      <c r="AX139" s="41">
        <v>42156.615023148202</v>
      </c>
    </row>
    <row r="140" spans="1:50" s="41" customFormat="1" ht="11.25">
      <c r="A140" s="41" t="s">
        <v>360</v>
      </c>
      <c r="B140" s="41" t="s">
        <v>361</v>
      </c>
      <c r="C140" s="41" t="s">
        <v>361</v>
      </c>
      <c r="D140" s="41" t="s">
        <v>362</v>
      </c>
      <c r="E140" s="41" t="s">
        <v>54</v>
      </c>
      <c r="F140" s="41" t="s">
        <v>55</v>
      </c>
      <c r="G140" s="41" t="s">
        <v>354</v>
      </c>
      <c r="H140" s="41" t="s">
        <v>55</v>
      </c>
      <c r="I140" s="41" t="s">
        <v>56</v>
      </c>
      <c r="J140" s="41" t="s">
        <v>57</v>
      </c>
      <c r="K140" s="41" t="s">
        <v>58</v>
      </c>
      <c r="L140" s="41" t="s">
        <v>88</v>
      </c>
      <c r="M140" s="41" t="s">
        <v>154</v>
      </c>
      <c r="N140" s="41" t="s">
        <v>61</v>
      </c>
      <c r="O140" s="41" t="s">
        <v>62</v>
      </c>
      <c r="P140" s="41" t="s">
        <v>63</v>
      </c>
      <c r="Q140" s="41" t="s">
        <v>91</v>
      </c>
      <c r="R140" s="41">
        <v>51</v>
      </c>
      <c r="S140" s="41" t="s">
        <v>155</v>
      </c>
      <c r="T140" s="41" t="s">
        <v>93</v>
      </c>
      <c r="U140" s="41" t="s">
        <v>104</v>
      </c>
      <c r="V140" s="41" t="s">
        <v>93</v>
      </c>
      <c r="W140" s="41" t="s">
        <v>104</v>
      </c>
      <c r="X140" s="41" t="s">
        <v>93</v>
      </c>
      <c r="Y140" s="41">
        <v>1</v>
      </c>
      <c r="Z140" s="41" t="s">
        <v>69</v>
      </c>
      <c r="AA140" s="41">
        <v>4</v>
      </c>
      <c r="AB140" s="41">
        <v>0</v>
      </c>
      <c r="AC140" s="41">
        <v>1</v>
      </c>
      <c r="AD140" s="41" t="s">
        <v>70</v>
      </c>
      <c r="AE140" s="41" t="s">
        <v>314</v>
      </c>
      <c r="AF140" s="41" t="s">
        <v>76</v>
      </c>
      <c r="AI140" s="41" t="s">
        <v>73</v>
      </c>
      <c r="AK140" s="41">
        <v>800</v>
      </c>
      <c r="AL140" s="41">
        <v>2153</v>
      </c>
      <c r="AM140" s="41">
        <v>800</v>
      </c>
      <c r="AN140" s="41">
        <v>2153</v>
      </c>
      <c r="AO140" s="41" t="s">
        <v>95</v>
      </c>
      <c r="AP140" s="41">
        <v>0</v>
      </c>
      <c r="AQ140" s="43">
        <f t="shared" si="7"/>
        <v>1.7223999999999999</v>
      </c>
      <c r="AR140" s="41" t="s">
        <v>77</v>
      </c>
      <c r="AS140" s="41">
        <v>0</v>
      </c>
      <c r="AT140" s="41">
        <v>0</v>
      </c>
      <c r="AU140" s="41">
        <v>0</v>
      </c>
      <c r="AV140" s="41">
        <v>0</v>
      </c>
      <c r="AW140" s="41">
        <v>0</v>
      </c>
      <c r="AX140" s="41">
        <v>42156.614930555603</v>
      </c>
    </row>
    <row r="141" spans="1:50" s="41" customFormat="1" ht="11.25">
      <c r="A141" s="41" t="s">
        <v>360</v>
      </c>
      <c r="B141" s="41" t="s">
        <v>361</v>
      </c>
      <c r="C141" s="41" t="s">
        <v>361</v>
      </c>
      <c r="D141" s="41" t="s">
        <v>362</v>
      </c>
      <c r="E141" s="41" t="s">
        <v>54</v>
      </c>
      <c r="F141" s="41" t="s">
        <v>55</v>
      </c>
      <c r="G141" s="41" t="s">
        <v>354</v>
      </c>
      <c r="H141" s="41" t="s">
        <v>55</v>
      </c>
      <c r="I141" s="41" t="s">
        <v>56</v>
      </c>
      <c r="J141" s="41" t="s">
        <v>57</v>
      </c>
      <c r="K141" s="41" t="s">
        <v>58</v>
      </c>
      <c r="L141" s="41" t="s">
        <v>88</v>
      </c>
      <c r="M141" s="41" t="s">
        <v>154</v>
      </c>
      <c r="N141" s="41" t="s">
        <v>61</v>
      </c>
      <c r="O141" s="41" t="s">
        <v>62</v>
      </c>
      <c r="P141" s="41" t="s">
        <v>63</v>
      </c>
      <c r="Q141" s="41" t="s">
        <v>91</v>
      </c>
      <c r="R141" s="41">
        <v>51</v>
      </c>
      <c r="S141" s="41" t="s">
        <v>155</v>
      </c>
      <c r="T141" s="41" t="s">
        <v>93</v>
      </c>
      <c r="U141" s="41" t="s">
        <v>104</v>
      </c>
      <c r="V141" s="41" t="s">
        <v>93</v>
      </c>
      <c r="W141" s="41" t="s">
        <v>104</v>
      </c>
      <c r="X141" s="41" t="s">
        <v>93</v>
      </c>
      <c r="Y141" s="41">
        <v>1</v>
      </c>
      <c r="Z141" s="41" t="s">
        <v>69</v>
      </c>
      <c r="AA141" s="41">
        <v>4</v>
      </c>
      <c r="AB141" s="41">
        <v>0</v>
      </c>
      <c r="AC141" s="41">
        <v>4</v>
      </c>
      <c r="AD141" s="41" t="s">
        <v>108</v>
      </c>
      <c r="AE141" s="41" t="s">
        <v>363</v>
      </c>
      <c r="AF141" s="41" t="s">
        <v>147</v>
      </c>
      <c r="AI141" s="41" t="s">
        <v>215</v>
      </c>
      <c r="AK141" s="41">
        <v>1500</v>
      </c>
      <c r="AL141" s="41">
        <v>1800</v>
      </c>
      <c r="AM141" s="41">
        <v>1500</v>
      </c>
      <c r="AN141" s="41">
        <v>1800</v>
      </c>
      <c r="AO141" s="41" t="s">
        <v>95</v>
      </c>
      <c r="AP141" s="41">
        <v>0</v>
      </c>
      <c r="AQ141" s="43">
        <f t="shared" si="7"/>
        <v>2.7</v>
      </c>
      <c r="AR141" s="41" t="s">
        <v>82</v>
      </c>
      <c r="AS141" s="41">
        <v>0</v>
      </c>
      <c r="AT141" s="41">
        <v>0</v>
      </c>
      <c r="AU141" s="41">
        <v>0</v>
      </c>
      <c r="AV141" s="41">
        <v>0</v>
      </c>
      <c r="AW141" s="41">
        <v>0</v>
      </c>
      <c r="AX141" s="41">
        <v>42156.615196759303</v>
      </c>
    </row>
    <row r="142" spans="1:50" s="41" customFormat="1" ht="11.25">
      <c r="A142" s="41" t="s">
        <v>360</v>
      </c>
      <c r="B142" s="41" t="s">
        <v>361</v>
      </c>
      <c r="C142" s="41" t="s">
        <v>361</v>
      </c>
      <c r="D142" s="41" t="s">
        <v>362</v>
      </c>
      <c r="E142" s="41" t="s">
        <v>54</v>
      </c>
      <c r="F142" s="41" t="s">
        <v>55</v>
      </c>
      <c r="G142" s="41" t="s">
        <v>354</v>
      </c>
      <c r="H142" s="41" t="s">
        <v>55</v>
      </c>
      <c r="I142" s="41" t="s">
        <v>56</v>
      </c>
      <c r="J142" s="41" t="s">
        <v>57</v>
      </c>
      <c r="K142" s="41" t="s">
        <v>58</v>
      </c>
      <c r="L142" s="41" t="s">
        <v>88</v>
      </c>
      <c r="M142" s="41" t="s">
        <v>154</v>
      </c>
      <c r="N142" s="41" t="s">
        <v>61</v>
      </c>
      <c r="O142" s="41" t="s">
        <v>62</v>
      </c>
      <c r="P142" s="41" t="s">
        <v>63</v>
      </c>
      <c r="Q142" s="41" t="s">
        <v>91</v>
      </c>
      <c r="R142" s="41">
        <v>51</v>
      </c>
      <c r="S142" s="41" t="s">
        <v>155</v>
      </c>
      <c r="T142" s="41" t="s">
        <v>93</v>
      </c>
      <c r="U142" s="41" t="s">
        <v>104</v>
      </c>
      <c r="V142" s="41" t="s">
        <v>93</v>
      </c>
      <c r="W142" s="41" t="s">
        <v>104</v>
      </c>
      <c r="X142" s="41" t="s">
        <v>93</v>
      </c>
      <c r="Y142" s="41">
        <v>1</v>
      </c>
      <c r="Z142" s="41" t="s">
        <v>69</v>
      </c>
      <c r="AA142" s="41">
        <v>4</v>
      </c>
      <c r="AB142" s="41">
        <v>0</v>
      </c>
      <c r="AC142" s="41">
        <v>3</v>
      </c>
      <c r="AD142" s="41" t="s">
        <v>78</v>
      </c>
      <c r="AE142" s="41" t="s">
        <v>79</v>
      </c>
      <c r="AF142" s="41" t="s">
        <v>144</v>
      </c>
      <c r="AI142" s="41" t="s">
        <v>81</v>
      </c>
      <c r="AK142" s="41">
        <v>800</v>
      </c>
      <c r="AL142" s="41">
        <v>1000</v>
      </c>
      <c r="AM142" s="41">
        <v>750</v>
      </c>
      <c r="AN142" s="41">
        <v>950</v>
      </c>
      <c r="AO142" s="41" t="s">
        <v>95</v>
      </c>
      <c r="AP142" s="41">
        <v>0</v>
      </c>
      <c r="AQ142" s="43">
        <f t="shared" si="7"/>
        <v>0.8</v>
      </c>
      <c r="AR142" s="41" t="s">
        <v>82</v>
      </c>
      <c r="AS142" s="41">
        <v>0</v>
      </c>
      <c r="AT142" s="41">
        <v>0</v>
      </c>
      <c r="AU142" s="41">
        <v>0</v>
      </c>
      <c r="AV142" s="41">
        <v>0</v>
      </c>
      <c r="AW142" s="41">
        <v>0</v>
      </c>
      <c r="AX142" s="41">
        <v>42156.615104166704</v>
      </c>
    </row>
    <row r="143" spans="1:50" s="41" customFormat="1" ht="11.25">
      <c r="A143" s="41" t="s">
        <v>364</v>
      </c>
      <c r="B143" s="41" t="s">
        <v>365</v>
      </c>
      <c r="C143" s="41" t="s">
        <v>366</v>
      </c>
      <c r="D143" s="41" t="s">
        <v>367</v>
      </c>
      <c r="E143" s="41" t="s">
        <v>54</v>
      </c>
      <c r="F143" s="41" t="s">
        <v>55</v>
      </c>
      <c r="G143" s="41" t="s">
        <v>153</v>
      </c>
      <c r="H143" s="41" t="s">
        <v>55</v>
      </c>
      <c r="I143" s="41" t="s">
        <v>56</v>
      </c>
      <c r="J143" s="41" t="s">
        <v>57</v>
      </c>
      <c r="K143" s="41" t="s">
        <v>58</v>
      </c>
      <c r="L143" s="41" t="s">
        <v>102</v>
      </c>
      <c r="M143" s="41" t="s">
        <v>154</v>
      </c>
      <c r="N143" s="41" t="s">
        <v>61</v>
      </c>
      <c r="O143" s="41" t="s">
        <v>62</v>
      </c>
      <c r="P143" s="41" t="s">
        <v>63</v>
      </c>
      <c r="Q143" s="41" t="s">
        <v>91</v>
      </c>
      <c r="R143" s="41">
        <v>36</v>
      </c>
      <c r="S143" s="41" t="s">
        <v>155</v>
      </c>
      <c r="T143" s="41" t="s">
        <v>93</v>
      </c>
      <c r="U143" s="41" t="s">
        <v>104</v>
      </c>
      <c r="V143" s="41" t="s">
        <v>93</v>
      </c>
      <c r="W143" s="41" t="s">
        <v>104</v>
      </c>
      <c r="Y143" s="41">
        <v>1</v>
      </c>
      <c r="Z143" s="41" t="s">
        <v>69</v>
      </c>
      <c r="AA143" s="41">
        <v>4</v>
      </c>
      <c r="AB143" s="41">
        <v>0</v>
      </c>
      <c r="AC143" s="41">
        <v>5</v>
      </c>
      <c r="AD143" s="41" t="s">
        <v>105</v>
      </c>
      <c r="AE143" s="41" t="s">
        <v>105</v>
      </c>
      <c r="AF143" s="41" t="s">
        <v>76</v>
      </c>
      <c r="AI143" s="41" t="s">
        <v>73</v>
      </c>
      <c r="AK143" s="41">
        <v>800</v>
      </c>
      <c r="AL143" s="41">
        <v>2153</v>
      </c>
      <c r="AM143" s="41">
        <v>800</v>
      </c>
      <c r="AN143" s="41">
        <v>2153</v>
      </c>
      <c r="AO143" s="41" t="s">
        <v>95</v>
      </c>
      <c r="AP143" s="41">
        <v>0</v>
      </c>
      <c r="AQ143" s="43">
        <f t="shared" si="7"/>
        <v>1.7223999999999999</v>
      </c>
      <c r="AR143" s="41" t="s">
        <v>77</v>
      </c>
      <c r="AS143" s="41">
        <v>0</v>
      </c>
      <c r="AT143" s="41">
        <v>0</v>
      </c>
      <c r="AU143" s="41">
        <v>0</v>
      </c>
      <c r="AV143" s="41">
        <v>0</v>
      </c>
      <c r="AW143" s="41">
        <v>0</v>
      </c>
      <c r="AX143" s="41">
        <v>42156.635150463</v>
      </c>
    </row>
    <row r="144" spans="1:50" s="41" customFormat="1" ht="11.25">
      <c r="A144" s="41" t="s">
        <v>364</v>
      </c>
      <c r="B144" s="41" t="s">
        <v>365</v>
      </c>
      <c r="C144" s="41" t="s">
        <v>366</v>
      </c>
      <c r="D144" s="41" t="s">
        <v>367</v>
      </c>
      <c r="E144" s="41" t="s">
        <v>54</v>
      </c>
      <c r="F144" s="41" t="s">
        <v>55</v>
      </c>
      <c r="G144" s="41" t="s">
        <v>153</v>
      </c>
      <c r="H144" s="41" t="s">
        <v>55</v>
      </c>
      <c r="I144" s="41" t="s">
        <v>56</v>
      </c>
      <c r="J144" s="41" t="s">
        <v>57</v>
      </c>
      <c r="K144" s="41" t="s">
        <v>58</v>
      </c>
      <c r="L144" s="41" t="s">
        <v>102</v>
      </c>
      <c r="M144" s="41" t="s">
        <v>154</v>
      </c>
      <c r="N144" s="41" t="s">
        <v>61</v>
      </c>
      <c r="O144" s="41" t="s">
        <v>62</v>
      </c>
      <c r="P144" s="41" t="s">
        <v>63</v>
      </c>
      <c r="Q144" s="41" t="s">
        <v>91</v>
      </c>
      <c r="R144" s="41">
        <v>36</v>
      </c>
      <c r="S144" s="41" t="s">
        <v>155</v>
      </c>
      <c r="T144" s="41" t="s">
        <v>93</v>
      </c>
      <c r="U144" s="41" t="s">
        <v>104</v>
      </c>
      <c r="V144" s="41" t="s">
        <v>93</v>
      </c>
      <c r="W144" s="41" t="s">
        <v>104</v>
      </c>
      <c r="Y144" s="41">
        <v>1</v>
      </c>
      <c r="Z144" s="41" t="s">
        <v>69</v>
      </c>
      <c r="AA144" s="41">
        <v>4</v>
      </c>
      <c r="AB144" s="41">
        <v>0</v>
      </c>
      <c r="AC144" s="41">
        <v>3</v>
      </c>
      <c r="AD144" s="41" t="s">
        <v>110</v>
      </c>
      <c r="AE144" s="41" t="s">
        <v>110</v>
      </c>
      <c r="AF144" s="41" t="s">
        <v>112</v>
      </c>
      <c r="AI144" s="41" t="s">
        <v>81</v>
      </c>
      <c r="AK144" s="41">
        <v>1175</v>
      </c>
      <c r="AL144" s="41">
        <v>975</v>
      </c>
      <c r="AM144" s="41">
        <v>1175</v>
      </c>
      <c r="AN144" s="41">
        <v>975</v>
      </c>
      <c r="AO144" s="41" t="s">
        <v>95</v>
      </c>
      <c r="AP144" s="41">
        <v>0</v>
      </c>
      <c r="AQ144" s="43">
        <f t="shared" si="7"/>
        <v>1.1456249999999999</v>
      </c>
      <c r="AR144" s="41" t="s">
        <v>82</v>
      </c>
      <c r="AS144" s="41">
        <v>0</v>
      </c>
      <c r="AT144" s="41">
        <v>0</v>
      </c>
      <c r="AU144" s="41">
        <v>0</v>
      </c>
      <c r="AV144" s="41">
        <v>0</v>
      </c>
      <c r="AW144" s="41">
        <v>0</v>
      </c>
      <c r="AX144" s="41">
        <v>42156.634942129604</v>
      </c>
    </row>
    <row r="145" spans="1:50" s="41" customFormat="1" ht="11.25">
      <c r="A145" s="41" t="s">
        <v>364</v>
      </c>
      <c r="B145" s="41" t="s">
        <v>365</v>
      </c>
      <c r="C145" s="41" t="s">
        <v>366</v>
      </c>
      <c r="D145" s="41" t="s">
        <v>367</v>
      </c>
      <c r="E145" s="41" t="s">
        <v>54</v>
      </c>
      <c r="F145" s="41" t="s">
        <v>55</v>
      </c>
      <c r="G145" s="41" t="s">
        <v>153</v>
      </c>
      <c r="H145" s="41" t="s">
        <v>55</v>
      </c>
      <c r="I145" s="41" t="s">
        <v>56</v>
      </c>
      <c r="J145" s="41" t="s">
        <v>57</v>
      </c>
      <c r="K145" s="41" t="s">
        <v>58</v>
      </c>
      <c r="L145" s="41" t="s">
        <v>102</v>
      </c>
      <c r="M145" s="41" t="s">
        <v>154</v>
      </c>
      <c r="N145" s="41" t="s">
        <v>61</v>
      </c>
      <c r="O145" s="41" t="s">
        <v>62</v>
      </c>
      <c r="P145" s="41" t="s">
        <v>63</v>
      </c>
      <c r="Q145" s="41" t="s">
        <v>91</v>
      </c>
      <c r="R145" s="41">
        <v>36</v>
      </c>
      <c r="S145" s="41" t="s">
        <v>155</v>
      </c>
      <c r="T145" s="41" t="s">
        <v>93</v>
      </c>
      <c r="U145" s="41" t="s">
        <v>104</v>
      </c>
      <c r="V145" s="41" t="s">
        <v>93</v>
      </c>
      <c r="W145" s="41" t="s">
        <v>104</v>
      </c>
      <c r="Y145" s="41">
        <v>1</v>
      </c>
      <c r="Z145" s="41" t="s">
        <v>69</v>
      </c>
      <c r="AA145" s="41">
        <v>4</v>
      </c>
      <c r="AB145" s="41">
        <v>0</v>
      </c>
      <c r="AC145" s="41">
        <v>2</v>
      </c>
      <c r="AD145" s="41" t="s">
        <v>292</v>
      </c>
      <c r="AE145" s="41" t="s">
        <v>368</v>
      </c>
      <c r="AF145" s="41" t="s">
        <v>147</v>
      </c>
      <c r="AI145" s="41" t="s">
        <v>73</v>
      </c>
      <c r="AK145" s="41">
        <v>1900</v>
      </c>
      <c r="AL145" s="41">
        <v>2200</v>
      </c>
      <c r="AM145" s="41">
        <v>1900</v>
      </c>
      <c r="AN145" s="41">
        <v>2200</v>
      </c>
      <c r="AO145" s="41" t="s">
        <v>95</v>
      </c>
      <c r="AP145" s="41">
        <v>0</v>
      </c>
      <c r="AQ145" s="43">
        <f t="shared" si="7"/>
        <v>4.18</v>
      </c>
      <c r="AR145" s="41" t="s">
        <v>82</v>
      </c>
      <c r="AS145" s="41">
        <v>0</v>
      </c>
      <c r="AT145" s="41">
        <v>0</v>
      </c>
      <c r="AU145" s="41">
        <v>0</v>
      </c>
      <c r="AV145" s="41">
        <v>0</v>
      </c>
      <c r="AW145" s="41">
        <v>0</v>
      </c>
      <c r="AX145" s="41">
        <v>42156.634861111103</v>
      </c>
    </row>
    <row r="146" spans="1:50" s="41" customFormat="1" ht="11.25">
      <c r="A146" s="41" t="s">
        <v>364</v>
      </c>
      <c r="B146" s="41" t="s">
        <v>365</v>
      </c>
      <c r="C146" s="41" t="s">
        <v>366</v>
      </c>
      <c r="D146" s="41" t="s">
        <v>367</v>
      </c>
      <c r="E146" s="41" t="s">
        <v>54</v>
      </c>
      <c r="F146" s="41" t="s">
        <v>55</v>
      </c>
      <c r="G146" s="41" t="s">
        <v>153</v>
      </c>
      <c r="H146" s="41" t="s">
        <v>55</v>
      </c>
      <c r="I146" s="41" t="s">
        <v>56</v>
      </c>
      <c r="J146" s="41" t="s">
        <v>57</v>
      </c>
      <c r="K146" s="41" t="s">
        <v>58</v>
      </c>
      <c r="L146" s="41" t="s">
        <v>102</v>
      </c>
      <c r="M146" s="41" t="s">
        <v>154</v>
      </c>
      <c r="N146" s="41" t="s">
        <v>61</v>
      </c>
      <c r="O146" s="41" t="s">
        <v>62</v>
      </c>
      <c r="P146" s="41" t="s">
        <v>63</v>
      </c>
      <c r="Q146" s="41" t="s">
        <v>91</v>
      </c>
      <c r="R146" s="41">
        <v>36</v>
      </c>
      <c r="S146" s="41" t="s">
        <v>155</v>
      </c>
      <c r="T146" s="41" t="s">
        <v>93</v>
      </c>
      <c r="U146" s="41" t="s">
        <v>104</v>
      </c>
      <c r="V146" s="41" t="s">
        <v>93</v>
      </c>
      <c r="W146" s="41" t="s">
        <v>104</v>
      </c>
      <c r="Y146" s="41">
        <v>1</v>
      </c>
      <c r="Z146" s="41" t="s">
        <v>69</v>
      </c>
      <c r="AA146" s="41">
        <v>4</v>
      </c>
      <c r="AB146" s="41">
        <v>0</v>
      </c>
      <c r="AC146" s="41">
        <v>4</v>
      </c>
      <c r="AD146" s="41" t="s">
        <v>78</v>
      </c>
      <c r="AE146" s="41" t="s">
        <v>78</v>
      </c>
      <c r="AF146" s="41" t="s">
        <v>144</v>
      </c>
      <c r="AI146" s="41" t="s">
        <v>81</v>
      </c>
      <c r="AK146" s="41">
        <v>775</v>
      </c>
      <c r="AL146" s="41">
        <v>975</v>
      </c>
      <c r="AM146" s="41">
        <v>775</v>
      </c>
      <c r="AN146" s="41">
        <v>975</v>
      </c>
      <c r="AO146" s="41" t="s">
        <v>95</v>
      </c>
      <c r="AP146" s="41">
        <v>0</v>
      </c>
      <c r="AQ146" s="43">
        <f t="shared" si="7"/>
        <v>0.75562499999999999</v>
      </c>
      <c r="AR146" s="41" t="s">
        <v>82</v>
      </c>
      <c r="AS146" s="41">
        <v>0</v>
      </c>
      <c r="AT146" s="41">
        <v>0</v>
      </c>
      <c r="AU146" s="41">
        <v>0</v>
      </c>
      <c r="AV146" s="41">
        <v>0</v>
      </c>
      <c r="AW146" s="41">
        <v>0</v>
      </c>
      <c r="AX146" s="41">
        <v>42156.635034722203</v>
      </c>
    </row>
    <row r="147" spans="1:50" s="41" customFormat="1" ht="11.25">
      <c r="A147" s="41" t="s">
        <v>369</v>
      </c>
      <c r="B147" s="41" t="s">
        <v>370</v>
      </c>
      <c r="C147" s="41" t="s">
        <v>370</v>
      </c>
      <c r="D147" s="41" t="s">
        <v>371</v>
      </c>
      <c r="E147" s="41" t="s">
        <v>54</v>
      </c>
      <c r="F147" s="41" t="s">
        <v>55</v>
      </c>
      <c r="G147" s="41" t="s">
        <v>372</v>
      </c>
      <c r="H147" s="41" t="s">
        <v>55</v>
      </c>
      <c r="I147" s="41" t="s">
        <v>56</v>
      </c>
      <c r="J147" s="41" t="s">
        <v>57</v>
      </c>
      <c r="K147" s="41" t="s">
        <v>58</v>
      </c>
      <c r="L147" s="41" t="s">
        <v>88</v>
      </c>
      <c r="M147" s="41" t="s">
        <v>154</v>
      </c>
      <c r="N147" s="41" t="s">
        <v>61</v>
      </c>
      <c r="O147" s="41" t="s">
        <v>90</v>
      </c>
      <c r="P147" s="41" t="s">
        <v>63</v>
      </c>
      <c r="Q147" s="41" t="s">
        <v>91</v>
      </c>
      <c r="R147" s="41">
        <v>64</v>
      </c>
      <c r="S147" s="41" t="s">
        <v>155</v>
      </c>
      <c r="T147" s="41" t="s">
        <v>93</v>
      </c>
      <c r="U147" s="41" t="s">
        <v>104</v>
      </c>
      <c r="V147" s="41" t="s">
        <v>93</v>
      </c>
      <c r="W147" s="41" t="s">
        <v>104</v>
      </c>
      <c r="Y147" s="41">
        <v>1</v>
      </c>
      <c r="Z147" s="41" t="s">
        <v>69</v>
      </c>
      <c r="AA147" s="41">
        <v>5</v>
      </c>
      <c r="AB147" s="41">
        <v>0</v>
      </c>
      <c r="AC147" s="41">
        <v>4</v>
      </c>
      <c r="AD147" s="41" t="s">
        <v>108</v>
      </c>
      <c r="AE147" s="41" t="s">
        <v>108</v>
      </c>
      <c r="AF147" s="41" t="s">
        <v>147</v>
      </c>
      <c r="AI147" s="41" t="s">
        <v>73</v>
      </c>
      <c r="AK147" s="41">
        <v>2450</v>
      </c>
      <c r="AL147" s="41">
        <v>2720</v>
      </c>
      <c r="AM147" s="41">
        <v>2450</v>
      </c>
      <c r="AN147" s="41">
        <v>2720</v>
      </c>
      <c r="AO147" s="41" t="s">
        <v>95</v>
      </c>
      <c r="AP147" s="41">
        <v>0</v>
      </c>
      <c r="AQ147" s="43">
        <f t="shared" si="7"/>
        <v>6.6639999999999997</v>
      </c>
      <c r="AR147" s="41" t="s">
        <v>82</v>
      </c>
      <c r="AS147" s="41">
        <v>0</v>
      </c>
      <c r="AT147" s="41">
        <v>0</v>
      </c>
      <c r="AU147" s="41">
        <v>0</v>
      </c>
      <c r="AV147" s="41">
        <v>0</v>
      </c>
      <c r="AW147" s="41">
        <v>0</v>
      </c>
      <c r="AX147" s="41">
        <v>42156.637476851902</v>
      </c>
    </row>
    <row r="148" spans="1:50" s="41" customFormat="1" ht="11.25">
      <c r="A148" s="41" t="s">
        <v>369</v>
      </c>
      <c r="B148" s="41" t="s">
        <v>370</v>
      </c>
      <c r="C148" s="41" t="s">
        <v>370</v>
      </c>
      <c r="D148" s="41" t="s">
        <v>371</v>
      </c>
      <c r="E148" s="41" t="s">
        <v>54</v>
      </c>
      <c r="F148" s="41" t="s">
        <v>55</v>
      </c>
      <c r="G148" s="41" t="s">
        <v>372</v>
      </c>
      <c r="H148" s="41" t="s">
        <v>55</v>
      </c>
      <c r="I148" s="41" t="s">
        <v>56</v>
      </c>
      <c r="J148" s="41" t="s">
        <v>57</v>
      </c>
      <c r="K148" s="41" t="s">
        <v>58</v>
      </c>
      <c r="L148" s="41" t="s">
        <v>88</v>
      </c>
      <c r="M148" s="41" t="s">
        <v>154</v>
      </c>
      <c r="N148" s="41" t="s">
        <v>61</v>
      </c>
      <c r="O148" s="41" t="s">
        <v>90</v>
      </c>
      <c r="P148" s="41" t="s">
        <v>63</v>
      </c>
      <c r="Q148" s="41" t="s">
        <v>91</v>
      </c>
      <c r="R148" s="41">
        <v>64</v>
      </c>
      <c r="S148" s="41" t="s">
        <v>155</v>
      </c>
      <c r="T148" s="41" t="s">
        <v>93</v>
      </c>
      <c r="U148" s="41" t="s">
        <v>104</v>
      </c>
      <c r="V148" s="41" t="s">
        <v>93</v>
      </c>
      <c r="W148" s="41" t="s">
        <v>104</v>
      </c>
      <c r="Y148" s="41">
        <v>1</v>
      </c>
      <c r="Z148" s="41" t="s">
        <v>69</v>
      </c>
      <c r="AA148" s="41">
        <v>5</v>
      </c>
      <c r="AB148" s="41">
        <v>0</v>
      </c>
      <c r="AC148" s="41">
        <v>5</v>
      </c>
      <c r="AD148" s="41" t="s">
        <v>70</v>
      </c>
      <c r="AE148" s="41" t="s">
        <v>373</v>
      </c>
      <c r="AF148" s="41" t="s">
        <v>72</v>
      </c>
      <c r="AI148" s="41" t="s">
        <v>73</v>
      </c>
      <c r="AK148" s="41">
        <v>800</v>
      </c>
      <c r="AL148" s="41">
        <v>2152</v>
      </c>
      <c r="AM148" s="41">
        <v>800</v>
      </c>
      <c r="AN148" s="41">
        <v>2152</v>
      </c>
      <c r="AO148" s="41" t="s">
        <v>95</v>
      </c>
      <c r="AP148" s="41">
        <v>0</v>
      </c>
      <c r="AQ148" s="43">
        <f t="shared" si="7"/>
        <v>1.7216</v>
      </c>
      <c r="AR148" s="41" t="s">
        <v>82</v>
      </c>
      <c r="AS148" s="41">
        <v>0</v>
      </c>
      <c r="AT148" s="41">
        <v>0</v>
      </c>
      <c r="AU148" s="41">
        <v>0</v>
      </c>
      <c r="AV148" s="41">
        <v>0</v>
      </c>
      <c r="AW148" s="41">
        <v>0</v>
      </c>
      <c r="AX148" s="41">
        <v>42156.637719907398</v>
      </c>
    </row>
    <row r="149" spans="1:50" s="41" customFormat="1" ht="11.25">
      <c r="A149" s="41" t="s">
        <v>369</v>
      </c>
      <c r="B149" s="41" t="s">
        <v>370</v>
      </c>
      <c r="C149" s="41" t="s">
        <v>370</v>
      </c>
      <c r="D149" s="41" t="s">
        <v>371</v>
      </c>
      <c r="E149" s="41" t="s">
        <v>54</v>
      </c>
      <c r="F149" s="41" t="s">
        <v>55</v>
      </c>
      <c r="G149" s="41" t="s">
        <v>372</v>
      </c>
      <c r="H149" s="41" t="s">
        <v>55</v>
      </c>
      <c r="I149" s="41" t="s">
        <v>56</v>
      </c>
      <c r="J149" s="41" t="s">
        <v>57</v>
      </c>
      <c r="K149" s="41" t="s">
        <v>58</v>
      </c>
      <c r="L149" s="41" t="s">
        <v>88</v>
      </c>
      <c r="M149" s="41" t="s">
        <v>154</v>
      </c>
      <c r="N149" s="41" t="s">
        <v>61</v>
      </c>
      <c r="O149" s="41" t="s">
        <v>90</v>
      </c>
      <c r="P149" s="41" t="s">
        <v>63</v>
      </c>
      <c r="Q149" s="41" t="s">
        <v>91</v>
      </c>
      <c r="R149" s="41">
        <v>64</v>
      </c>
      <c r="S149" s="41" t="s">
        <v>155</v>
      </c>
      <c r="T149" s="41" t="s">
        <v>93</v>
      </c>
      <c r="U149" s="41" t="s">
        <v>104</v>
      </c>
      <c r="V149" s="41" t="s">
        <v>93</v>
      </c>
      <c r="W149" s="41" t="s">
        <v>104</v>
      </c>
      <c r="Y149" s="41">
        <v>1</v>
      </c>
      <c r="Z149" s="41" t="s">
        <v>69</v>
      </c>
      <c r="AA149" s="41">
        <v>5</v>
      </c>
      <c r="AB149" s="41">
        <v>0</v>
      </c>
      <c r="AC149" s="41">
        <v>2</v>
      </c>
      <c r="AD149" s="41" t="s">
        <v>110</v>
      </c>
      <c r="AE149" s="41" t="s">
        <v>110</v>
      </c>
      <c r="AF149" s="41" t="s">
        <v>112</v>
      </c>
      <c r="AI149" s="41" t="s">
        <v>81</v>
      </c>
      <c r="AK149" s="41">
        <v>1175</v>
      </c>
      <c r="AL149" s="41">
        <v>975</v>
      </c>
      <c r="AM149" s="41">
        <v>1175</v>
      </c>
      <c r="AN149" s="41">
        <v>975</v>
      </c>
      <c r="AO149" s="41" t="s">
        <v>95</v>
      </c>
      <c r="AP149" s="41">
        <v>0</v>
      </c>
      <c r="AQ149" s="43">
        <f t="shared" si="7"/>
        <v>1.1456249999999999</v>
      </c>
      <c r="AR149" s="41" t="s">
        <v>82</v>
      </c>
      <c r="AS149" s="41">
        <v>0</v>
      </c>
      <c r="AT149" s="41">
        <v>0</v>
      </c>
      <c r="AU149" s="41">
        <v>0</v>
      </c>
      <c r="AV149" s="41">
        <v>0</v>
      </c>
      <c r="AW149" s="41">
        <v>0</v>
      </c>
      <c r="AX149" s="41">
        <v>42156.637303240699</v>
      </c>
    </row>
    <row r="150" spans="1:50" s="41" customFormat="1" ht="11.25">
      <c r="A150" s="41" t="s">
        <v>369</v>
      </c>
      <c r="B150" s="41" t="s">
        <v>370</v>
      </c>
      <c r="C150" s="41" t="s">
        <v>370</v>
      </c>
      <c r="D150" s="41" t="s">
        <v>371</v>
      </c>
      <c r="E150" s="41" t="s">
        <v>54</v>
      </c>
      <c r="F150" s="41" t="s">
        <v>55</v>
      </c>
      <c r="G150" s="41" t="s">
        <v>372</v>
      </c>
      <c r="H150" s="41" t="s">
        <v>55</v>
      </c>
      <c r="I150" s="41" t="s">
        <v>56</v>
      </c>
      <c r="J150" s="41" t="s">
        <v>57</v>
      </c>
      <c r="K150" s="41" t="s">
        <v>58</v>
      </c>
      <c r="L150" s="41" t="s">
        <v>88</v>
      </c>
      <c r="M150" s="41" t="s">
        <v>154</v>
      </c>
      <c r="N150" s="41" t="s">
        <v>61</v>
      </c>
      <c r="O150" s="41" t="s">
        <v>90</v>
      </c>
      <c r="P150" s="41" t="s">
        <v>63</v>
      </c>
      <c r="Q150" s="41" t="s">
        <v>91</v>
      </c>
      <c r="R150" s="41">
        <v>64</v>
      </c>
      <c r="S150" s="41" t="s">
        <v>155</v>
      </c>
      <c r="T150" s="41" t="s">
        <v>93</v>
      </c>
      <c r="U150" s="41" t="s">
        <v>104</v>
      </c>
      <c r="V150" s="41" t="s">
        <v>93</v>
      </c>
      <c r="W150" s="41" t="s">
        <v>104</v>
      </c>
      <c r="Y150" s="41">
        <v>1</v>
      </c>
      <c r="Z150" s="41" t="s">
        <v>69</v>
      </c>
      <c r="AA150" s="41">
        <v>5</v>
      </c>
      <c r="AB150" s="41">
        <v>0</v>
      </c>
      <c r="AC150" s="41">
        <v>1</v>
      </c>
      <c r="AD150" s="41" t="s">
        <v>78</v>
      </c>
      <c r="AE150" s="41" t="s">
        <v>78</v>
      </c>
      <c r="AF150" s="41" t="s">
        <v>144</v>
      </c>
      <c r="AI150" s="41" t="s">
        <v>81</v>
      </c>
      <c r="AK150" s="41">
        <v>775</v>
      </c>
      <c r="AL150" s="41">
        <v>975</v>
      </c>
      <c r="AM150" s="41">
        <v>775</v>
      </c>
      <c r="AN150" s="41">
        <v>975</v>
      </c>
      <c r="AO150" s="41" t="s">
        <v>95</v>
      </c>
      <c r="AP150" s="41">
        <v>0</v>
      </c>
      <c r="AQ150" s="43">
        <f t="shared" si="7"/>
        <v>0.75562499999999999</v>
      </c>
      <c r="AR150" s="41" t="s">
        <v>82</v>
      </c>
      <c r="AS150" s="41">
        <v>0</v>
      </c>
      <c r="AT150" s="41">
        <v>0</v>
      </c>
      <c r="AU150" s="41">
        <v>0</v>
      </c>
      <c r="AV150" s="41">
        <v>0</v>
      </c>
      <c r="AW150" s="41">
        <v>0</v>
      </c>
      <c r="AX150" s="41">
        <v>42156.637222222198</v>
      </c>
    </row>
    <row r="151" spans="1:50" s="41" customFormat="1" ht="11.25">
      <c r="A151" s="41" t="s">
        <v>369</v>
      </c>
      <c r="B151" s="41" t="s">
        <v>370</v>
      </c>
      <c r="C151" s="41" t="s">
        <v>370</v>
      </c>
      <c r="D151" s="41" t="s">
        <v>371</v>
      </c>
      <c r="E151" s="41" t="s">
        <v>54</v>
      </c>
      <c r="F151" s="41" t="s">
        <v>55</v>
      </c>
      <c r="G151" s="41" t="s">
        <v>372</v>
      </c>
      <c r="H151" s="41" t="s">
        <v>55</v>
      </c>
      <c r="I151" s="41" t="s">
        <v>56</v>
      </c>
      <c r="J151" s="41" t="s">
        <v>57</v>
      </c>
      <c r="K151" s="41" t="s">
        <v>58</v>
      </c>
      <c r="L151" s="41" t="s">
        <v>88</v>
      </c>
      <c r="M151" s="41" t="s">
        <v>154</v>
      </c>
      <c r="N151" s="41" t="s">
        <v>61</v>
      </c>
      <c r="O151" s="41" t="s">
        <v>90</v>
      </c>
      <c r="P151" s="41" t="s">
        <v>63</v>
      </c>
      <c r="Q151" s="41" t="s">
        <v>91</v>
      </c>
      <c r="R151" s="41">
        <v>64</v>
      </c>
      <c r="S151" s="41" t="s">
        <v>155</v>
      </c>
      <c r="T151" s="41" t="s">
        <v>93</v>
      </c>
      <c r="U151" s="41" t="s">
        <v>104</v>
      </c>
      <c r="V151" s="41" t="s">
        <v>93</v>
      </c>
      <c r="W151" s="41" t="s">
        <v>104</v>
      </c>
      <c r="Y151" s="41">
        <v>1</v>
      </c>
      <c r="Z151" s="41" t="s">
        <v>69</v>
      </c>
      <c r="AA151" s="41">
        <v>5</v>
      </c>
      <c r="AB151" s="41">
        <v>0</v>
      </c>
      <c r="AC151" s="41">
        <v>3</v>
      </c>
      <c r="AD151" s="41" t="s">
        <v>70</v>
      </c>
      <c r="AE151" s="41" t="s">
        <v>70</v>
      </c>
      <c r="AF151" s="41" t="s">
        <v>166</v>
      </c>
      <c r="AI151" s="41" t="s">
        <v>73</v>
      </c>
      <c r="AK151" s="41">
        <v>800</v>
      </c>
      <c r="AL151" s="41">
        <v>2153</v>
      </c>
      <c r="AM151" s="41">
        <v>800</v>
      </c>
      <c r="AN151" s="41">
        <v>2153</v>
      </c>
      <c r="AO151" s="41" t="s">
        <v>95</v>
      </c>
      <c r="AP151" s="41">
        <v>0</v>
      </c>
      <c r="AQ151" s="43">
        <f t="shared" si="7"/>
        <v>1.7223999999999999</v>
      </c>
      <c r="AR151" s="41" t="s">
        <v>77</v>
      </c>
      <c r="AS151" s="41">
        <v>0</v>
      </c>
      <c r="AT151" s="41">
        <v>0</v>
      </c>
      <c r="AU151" s="41">
        <v>0</v>
      </c>
      <c r="AV151" s="41">
        <v>0</v>
      </c>
      <c r="AW151" s="41">
        <v>0</v>
      </c>
      <c r="AX151" s="41">
        <v>42156.637384259302</v>
      </c>
    </row>
    <row r="152" spans="1:50" s="41" customFormat="1" ht="11.25">
      <c r="A152" s="41" t="s">
        <v>374</v>
      </c>
      <c r="B152" s="41" t="s">
        <v>375</v>
      </c>
      <c r="C152" s="41" t="s">
        <v>375</v>
      </c>
      <c r="D152" s="41" t="s">
        <v>376</v>
      </c>
      <c r="E152" s="41" t="s">
        <v>54</v>
      </c>
      <c r="F152" s="41" t="s">
        <v>55</v>
      </c>
      <c r="G152" s="41" t="s">
        <v>309</v>
      </c>
      <c r="H152" s="41" t="s">
        <v>55</v>
      </c>
      <c r="I152" s="41" t="s">
        <v>56</v>
      </c>
      <c r="J152" s="41" t="s">
        <v>57</v>
      </c>
      <c r="K152" s="41" t="s">
        <v>58</v>
      </c>
      <c r="L152" s="41" t="s">
        <v>88</v>
      </c>
      <c r="M152" s="41" t="s">
        <v>154</v>
      </c>
      <c r="N152" s="41" t="s">
        <v>61</v>
      </c>
      <c r="O152" s="41" t="s">
        <v>62</v>
      </c>
      <c r="P152" s="41" t="s">
        <v>63</v>
      </c>
      <c r="Q152" s="41" t="s">
        <v>91</v>
      </c>
      <c r="R152" s="41">
        <v>55</v>
      </c>
      <c r="S152" s="41" t="s">
        <v>155</v>
      </c>
      <c r="T152" s="41" t="s">
        <v>93</v>
      </c>
      <c r="U152" s="41" t="s">
        <v>104</v>
      </c>
      <c r="V152" s="41" t="s">
        <v>93</v>
      </c>
      <c r="W152" s="41" t="s">
        <v>104</v>
      </c>
      <c r="Y152" s="41">
        <v>1</v>
      </c>
      <c r="Z152" s="41" t="s">
        <v>69</v>
      </c>
      <c r="AA152" s="41">
        <v>4</v>
      </c>
      <c r="AB152" s="41">
        <v>0</v>
      </c>
      <c r="AC152" s="41">
        <v>1</v>
      </c>
      <c r="AD152" s="41" t="s">
        <v>108</v>
      </c>
      <c r="AE152" s="41" t="s">
        <v>108</v>
      </c>
      <c r="AF152" s="41" t="s">
        <v>147</v>
      </c>
      <c r="AI152" s="41" t="s">
        <v>73</v>
      </c>
      <c r="AK152" s="41">
        <v>2650</v>
      </c>
      <c r="AL152" s="41">
        <v>2900</v>
      </c>
      <c r="AM152" s="41">
        <v>2650</v>
      </c>
      <c r="AN152" s="41">
        <v>2900</v>
      </c>
      <c r="AO152" s="41" t="s">
        <v>95</v>
      </c>
      <c r="AP152" s="41">
        <v>0</v>
      </c>
      <c r="AQ152" s="43">
        <f t="shared" si="7"/>
        <v>7.6849999999999996</v>
      </c>
      <c r="AR152" s="41" t="s">
        <v>82</v>
      </c>
      <c r="AS152" s="41">
        <v>0</v>
      </c>
      <c r="AT152" s="41">
        <v>0</v>
      </c>
      <c r="AU152" s="41">
        <v>0</v>
      </c>
      <c r="AV152" s="41">
        <v>0</v>
      </c>
      <c r="AW152" s="41">
        <v>0</v>
      </c>
      <c r="AX152" s="41">
        <v>42156.628136574102</v>
      </c>
    </row>
    <row r="153" spans="1:50" s="41" customFormat="1" ht="11.25">
      <c r="A153" s="41" t="s">
        <v>374</v>
      </c>
      <c r="B153" s="41" t="s">
        <v>375</v>
      </c>
      <c r="C153" s="41" t="s">
        <v>375</v>
      </c>
      <c r="D153" s="41" t="s">
        <v>376</v>
      </c>
      <c r="E153" s="41" t="s">
        <v>54</v>
      </c>
      <c r="F153" s="41" t="s">
        <v>55</v>
      </c>
      <c r="G153" s="41" t="s">
        <v>309</v>
      </c>
      <c r="H153" s="41" t="s">
        <v>55</v>
      </c>
      <c r="I153" s="41" t="s">
        <v>56</v>
      </c>
      <c r="J153" s="41" t="s">
        <v>57</v>
      </c>
      <c r="K153" s="41" t="s">
        <v>58</v>
      </c>
      <c r="L153" s="41" t="s">
        <v>88</v>
      </c>
      <c r="M153" s="41" t="s">
        <v>154</v>
      </c>
      <c r="N153" s="41" t="s">
        <v>61</v>
      </c>
      <c r="O153" s="41" t="s">
        <v>62</v>
      </c>
      <c r="P153" s="41" t="s">
        <v>63</v>
      </c>
      <c r="Q153" s="41" t="s">
        <v>91</v>
      </c>
      <c r="R153" s="41">
        <v>55</v>
      </c>
      <c r="S153" s="41" t="s">
        <v>155</v>
      </c>
      <c r="T153" s="41" t="s">
        <v>93</v>
      </c>
      <c r="U153" s="41" t="s">
        <v>104</v>
      </c>
      <c r="V153" s="41" t="s">
        <v>93</v>
      </c>
      <c r="W153" s="41" t="s">
        <v>104</v>
      </c>
      <c r="Y153" s="41">
        <v>1</v>
      </c>
      <c r="Z153" s="41" t="s">
        <v>69</v>
      </c>
      <c r="AA153" s="41">
        <v>4</v>
      </c>
      <c r="AB153" s="41">
        <v>0</v>
      </c>
      <c r="AC153" s="41">
        <v>3</v>
      </c>
      <c r="AD153" s="41" t="s">
        <v>78</v>
      </c>
      <c r="AE153" s="41" t="s">
        <v>78</v>
      </c>
      <c r="AF153" s="41" t="s">
        <v>144</v>
      </c>
      <c r="AI153" s="41" t="s">
        <v>81</v>
      </c>
      <c r="AK153" s="41">
        <v>775</v>
      </c>
      <c r="AL153" s="41">
        <v>975</v>
      </c>
      <c r="AM153" s="41">
        <v>775</v>
      </c>
      <c r="AN153" s="41">
        <v>975</v>
      </c>
      <c r="AO153" s="41" t="s">
        <v>95</v>
      </c>
      <c r="AP153" s="41">
        <v>0</v>
      </c>
      <c r="AQ153" s="43">
        <f t="shared" si="7"/>
        <v>0.75562499999999999</v>
      </c>
      <c r="AR153" s="41" t="s">
        <v>82</v>
      </c>
      <c r="AS153" s="41">
        <v>0</v>
      </c>
      <c r="AT153" s="41">
        <v>0</v>
      </c>
      <c r="AU153" s="41">
        <v>0</v>
      </c>
      <c r="AV153" s="41">
        <v>0</v>
      </c>
      <c r="AW153" s="41">
        <v>0</v>
      </c>
      <c r="AX153" s="41">
        <v>42156.632187499999</v>
      </c>
    </row>
    <row r="154" spans="1:50" s="41" customFormat="1" ht="11.25">
      <c r="A154" s="41" t="s">
        <v>374</v>
      </c>
      <c r="B154" s="41" t="s">
        <v>375</v>
      </c>
      <c r="C154" s="41" t="s">
        <v>375</v>
      </c>
      <c r="D154" s="41" t="s">
        <v>376</v>
      </c>
      <c r="E154" s="41" t="s">
        <v>54</v>
      </c>
      <c r="F154" s="41" t="s">
        <v>55</v>
      </c>
      <c r="G154" s="41" t="s">
        <v>309</v>
      </c>
      <c r="H154" s="41" t="s">
        <v>55</v>
      </c>
      <c r="I154" s="41" t="s">
        <v>56</v>
      </c>
      <c r="J154" s="41" t="s">
        <v>57</v>
      </c>
      <c r="K154" s="41" t="s">
        <v>58</v>
      </c>
      <c r="L154" s="41" t="s">
        <v>88</v>
      </c>
      <c r="M154" s="41" t="s">
        <v>154</v>
      </c>
      <c r="N154" s="41" t="s">
        <v>61</v>
      </c>
      <c r="O154" s="41" t="s">
        <v>62</v>
      </c>
      <c r="P154" s="41" t="s">
        <v>63</v>
      </c>
      <c r="Q154" s="41" t="s">
        <v>91</v>
      </c>
      <c r="R154" s="41">
        <v>55</v>
      </c>
      <c r="S154" s="41" t="s">
        <v>155</v>
      </c>
      <c r="T154" s="41" t="s">
        <v>93</v>
      </c>
      <c r="U154" s="41" t="s">
        <v>104</v>
      </c>
      <c r="V154" s="41" t="s">
        <v>93</v>
      </c>
      <c r="W154" s="41" t="s">
        <v>104</v>
      </c>
      <c r="Y154" s="41">
        <v>1</v>
      </c>
      <c r="Z154" s="41" t="s">
        <v>69</v>
      </c>
      <c r="AA154" s="41">
        <v>4</v>
      </c>
      <c r="AB154" s="41">
        <v>0</v>
      </c>
      <c r="AC154" s="41">
        <v>2</v>
      </c>
      <c r="AD154" s="41" t="s">
        <v>110</v>
      </c>
      <c r="AE154" s="41" t="s">
        <v>110</v>
      </c>
      <c r="AF154" s="41" t="s">
        <v>112</v>
      </c>
      <c r="AI154" s="41" t="s">
        <v>81</v>
      </c>
      <c r="AK154" s="41">
        <v>1175</v>
      </c>
      <c r="AL154" s="41">
        <v>975</v>
      </c>
      <c r="AM154" s="41">
        <v>1175</v>
      </c>
      <c r="AN154" s="41">
        <v>975</v>
      </c>
      <c r="AO154" s="41" t="s">
        <v>95</v>
      </c>
      <c r="AP154" s="41">
        <v>0</v>
      </c>
      <c r="AQ154" s="43">
        <f t="shared" si="7"/>
        <v>1.1456249999999999</v>
      </c>
      <c r="AR154" s="41" t="s">
        <v>77</v>
      </c>
      <c r="AS154" s="41">
        <v>0</v>
      </c>
      <c r="AT154" s="41">
        <v>0</v>
      </c>
      <c r="AU154" s="41">
        <v>0</v>
      </c>
      <c r="AV154" s="41">
        <v>0</v>
      </c>
      <c r="AW154" s="41">
        <v>0</v>
      </c>
      <c r="AX154" s="41">
        <v>42156.629016203697</v>
      </c>
    </row>
    <row r="155" spans="1:50" s="41" customFormat="1" ht="11.25">
      <c r="A155" s="41" t="s">
        <v>374</v>
      </c>
      <c r="B155" s="41" t="s">
        <v>375</v>
      </c>
      <c r="C155" s="41" t="s">
        <v>375</v>
      </c>
      <c r="D155" s="41" t="s">
        <v>376</v>
      </c>
      <c r="E155" s="41" t="s">
        <v>54</v>
      </c>
      <c r="F155" s="41" t="s">
        <v>55</v>
      </c>
      <c r="G155" s="41" t="s">
        <v>309</v>
      </c>
      <c r="H155" s="41" t="s">
        <v>55</v>
      </c>
      <c r="I155" s="41" t="s">
        <v>56</v>
      </c>
      <c r="J155" s="41" t="s">
        <v>57</v>
      </c>
      <c r="K155" s="41" t="s">
        <v>58</v>
      </c>
      <c r="L155" s="41" t="s">
        <v>88</v>
      </c>
      <c r="M155" s="41" t="s">
        <v>154</v>
      </c>
      <c r="N155" s="41" t="s">
        <v>61</v>
      </c>
      <c r="O155" s="41" t="s">
        <v>62</v>
      </c>
      <c r="P155" s="41" t="s">
        <v>63</v>
      </c>
      <c r="Q155" s="41" t="s">
        <v>91</v>
      </c>
      <c r="R155" s="41">
        <v>55</v>
      </c>
      <c r="S155" s="41" t="s">
        <v>155</v>
      </c>
      <c r="T155" s="41" t="s">
        <v>93</v>
      </c>
      <c r="U155" s="41" t="s">
        <v>104</v>
      </c>
      <c r="V155" s="41" t="s">
        <v>93</v>
      </c>
      <c r="W155" s="41" t="s">
        <v>104</v>
      </c>
      <c r="Y155" s="41">
        <v>1</v>
      </c>
      <c r="Z155" s="41" t="s">
        <v>69</v>
      </c>
      <c r="AA155" s="41">
        <v>4</v>
      </c>
      <c r="AB155" s="41">
        <v>0</v>
      </c>
      <c r="AC155" s="41">
        <v>4</v>
      </c>
      <c r="AD155" s="41" t="s">
        <v>70</v>
      </c>
      <c r="AE155" s="41" t="s">
        <v>70</v>
      </c>
      <c r="AF155" s="41" t="s">
        <v>76</v>
      </c>
      <c r="AI155" s="41" t="s">
        <v>73</v>
      </c>
      <c r="AK155" s="41">
        <v>800</v>
      </c>
      <c r="AL155" s="41">
        <v>2153</v>
      </c>
      <c r="AM155" s="41">
        <v>800</v>
      </c>
      <c r="AN155" s="41">
        <v>2153</v>
      </c>
      <c r="AO155" s="41" t="s">
        <v>95</v>
      </c>
      <c r="AP155" s="41">
        <v>0</v>
      </c>
      <c r="AQ155" s="43">
        <f t="shared" si="7"/>
        <v>1.7223999999999999</v>
      </c>
      <c r="AR155" s="41" t="s">
        <v>77</v>
      </c>
      <c r="AS155" s="41">
        <v>0</v>
      </c>
      <c r="AT155" s="41">
        <v>0</v>
      </c>
      <c r="AU155" s="41">
        <v>0</v>
      </c>
      <c r="AV155" s="41">
        <v>0</v>
      </c>
      <c r="AW155" s="41">
        <v>0</v>
      </c>
      <c r="AX155" s="41">
        <v>42156.632291666698</v>
      </c>
    </row>
    <row r="156" spans="1:50" s="41" customFormat="1" ht="11.25">
      <c r="A156" s="41" t="s">
        <v>377</v>
      </c>
      <c r="B156" s="41" t="s">
        <v>378</v>
      </c>
      <c r="C156" s="41" t="s">
        <v>378</v>
      </c>
      <c r="D156" s="41" t="s">
        <v>379</v>
      </c>
      <c r="E156" s="41" t="s">
        <v>54</v>
      </c>
      <c r="F156" s="41" t="s">
        <v>55</v>
      </c>
      <c r="G156" s="41" t="s">
        <v>309</v>
      </c>
      <c r="H156" s="41" t="s">
        <v>55</v>
      </c>
      <c r="I156" s="41" t="s">
        <v>56</v>
      </c>
      <c r="J156" s="41" t="s">
        <v>57</v>
      </c>
      <c r="K156" s="41" t="s">
        <v>58</v>
      </c>
      <c r="L156" s="41" t="s">
        <v>88</v>
      </c>
      <c r="M156" s="41" t="s">
        <v>154</v>
      </c>
      <c r="N156" s="41" t="s">
        <v>61</v>
      </c>
      <c r="O156" s="41" t="s">
        <v>62</v>
      </c>
      <c r="P156" s="41" t="s">
        <v>63</v>
      </c>
      <c r="Q156" s="41" t="s">
        <v>91</v>
      </c>
      <c r="R156" s="41">
        <v>70</v>
      </c>
      <c r="S156" s="41" t="s">
        <v>155</v>
      </c>
      <c r="T156" s="41" t="s">
        <v>93</v>
      </c>
      <c r="U156" s="41" t="s">
        <v>104</v>
      </c>
      <c r="V156" s="41" t="s">
        <v>93</v>
      </c>
      <c r="W156" s="41" t="s">
        <v>104</v>
      </c>
      <c r="Y156" s="41">
        <v>1</v>
      </c>
      <c r="Z156" s="41" t="s">
        <v>69</v>
      </c>
      <c r="AA156" s="41">
        <v>5</v>
      </c>
      <c r="AB156" s="41">
        <v>0</v>
      </c>
      <c r="AC156" s="41">
        <v>1</v>
      </c>
      <c r="AD156" s="41" t="s">
        <v>108</v>
      </c>
      <c r="AE156" s="41" t="s">
        <v>108</v>
      </c>
      <c r="AF156" s="45" t="s">
        <v>147</v>
      </c>
      <c r="AI156" s="41" t="s">
        <v>73</v>
      </c>
      <c r="AK156" s="41">
        <v>2480</v>
      </c>
      <c r="AL156" s="41">
        <v>2976</v>
      </c>
      <c r="AM156" s="41">
        <v>2480</v>
      </c>
      <c r="AN156" s="41">
        <v>2976</v>
      </c>
      <c r="AO156" s="41" t="s">
        <v>95</v>
      </c>
      <c r="AP156" s="41">
        <v>0</v>
      </c>
      <c r="AQ156" s="43">
        <f t="shared" si="7"/>
        <v>7.3804800000000004</v>
      </c>
      <c r="AR156" s="41" t="s">
        <v>82</v>
      </c>
      <c r="AS156" s="41">
        <v>0</v>
      </c>
      <c r="AT156" s="41">
        <v>0</v>
      </c>
      <c r="AU156" s="41">
        <v>0</v>
      </c>
      <c r="AV156" s="41">
        <v>0</v>
      </c>
      <c r="AW156" s="41">
        <v>0</v>
      </c>
      <c r="AX156" s="41">
        <v>42156.633726851898</v>
      </c>
    </row>
    <row r="157" spans="1:50" s="41" customFormat="1" ht="11.25">
      <c r="A157" s="41" t="s">
        <v>377</v>
      </c>
      <c r="B157" s="41" t="s">
        <v>378</v>
      </c>
      <c r="C157" s="41" t="s">
        <v>378</v>
      </c>
      <c r="D157" s="41" t="s">
        <v>379</v>
      </c>
      <c r="E157" s="41" t="s">
        <v>54</v>
      </c>
      <c r="F157" s="41" t="s">
        <v>55</v>
      </c>
      <c r="G157" s="41" t="s">
        <v>309</v>
      </c>
      <c r="H157" s="41" t="s">
        <v>55</v>
      </c>
      <c r="I157" s="41" t="s">
        <v>56</v>
      </c>
      <c r="J157" s="41" t="s">
        <v>57</v>
      </c>
      <c r="K157" s="41" t="s">
        <v>58</v>
      </c>
      <c r="L157" s="41" t="s">
        <v>88</v>
      </c>
      <c r="M157" s="41" t="s">
        <v>154</v>
      </c>
      <c r="N157" s="41" t="s">
        <v>61</v>
      </c>
      <c r="O157" s="41" t="s">
        <v>62</v>
      </c>
      <c r="P157" s="41" t="s">
        <v>63</v>
      </c>
      <c r="Q157" s="41" t="s">
        <v>91</v>
      </c>
      <c r="R157" s="41">
        <v>70</v>
      </c>
      <c r="S157" s="41" t="s">
        <v>155</v>
      </c>
      <c r="T157" s="41" t="s">
        <v>93</v>
      </c>
      <c r="U157" s="41" t="s">
        <v>104</v>
      </c>
      <c r="V157" s="41" t="s">
        <v>93</v>
      </c>
      <c r="W157" s="41" t="s">
        <v>104</v>
      </c>
      <c r="Y157" s="41">
        <v>1</v>
      </c>
      <c r="Z157" s="41" t="s">
        <v>69</v>
      </c>
      <c r="AA157" s="41">
        <v>5</v>
      </c>
      <c r="AB157" s="41">
        <v>0</v>
      </c>
      <c r="AC157" s="41">
        <v>5</v>
      </c>
      <c r="AD157" s="41" t="s">
        <v>78</v>
      </c>
      <c r="AE157" s="41" t="s">
        <v>78</v>
      </c>
      <c r="AF157" s="45" t="s">
        <v>144</v>
      </c>
      <c r="AI157" s="41" t="s">
        <v>81</v>
      </c>
      <c r="AK157" s="41">
        <v>750</v>
      </c>
      <c r="AL157" s="41">
        <v>950</v>
      </c>
      <c r="AM157" s="41">
        <v>1175</v>
      </c>
      <c r="AN157" s="41">
        <v>975</v>
      </c>
      <c r="AO157" s="41" t="s">
        <v>95</v>
      </c>
      <c r="AP157" s="41">
        <v>0</v>
      </c>
      <c r="AQ157" s="43">
        <f t="shared" si="7"/>
        <v>0.71250000000000002</v>
      </c>
      <c r="AR157" s="41" t="s">
        <v>82</v>
      </c>
      <c r="AS157" s="41">
        <v>0</v>
      </c>
      <c r="AT157" s="41">
        <v>0</v>
      </c>
      <c r="AU157" s="41">
        <v>0</v>
      </c>
      <c r="AV157" s="41">
        <v>0</v>
      </c>
      <c r="AW157" s="41">
        <v>0</v>
      </c>
      <c r="AX157" s="41">
        <v>42156.634282407402</v>
      </c>
    </row>
    <row r="158" spans="1:50" s="41" customFormat="1" ht="11.25">
      <c r="A158" s="41" t="s">
        <v>377</v>
      </c>
      <c r="B158" s="41" t="s">
        <v>378</v>
      </c>
      <c r="C158" s="41" t="s">
        <v>378</v>
      </c>
      <c r="D158" s="41" t="s">
        <v>379</v>
      </c>
      <c r="E158" s="41" t="s">
        <v>54</v>
      </c>
      <c r="F158" s="41" t="s">
        <v>55</v>
      </c>
      <c r="G158" s="41" t="s">
        <v>309</v>
      </c>
      <c r="H158" s="41" t="s">
        <v>55</v>
      </c>
      <c r="I158" s="41" t="s">
        <v>56</v>
      </c>
      <c r="J158" s="41" t="s">
        <v>57</v>
      </c>
      <c r="K158" s="41" t="s">
        <v>58</v>
      </c>
      <c r="L158" s="41" t="s">
        <v>88</v>
      </c>
      <c r="M158" s="41" t="s">
        <v>154</v>
      </c>
      <c r="N158" s="41" t="s">
        <v>61</v>
      </c>
      <c r="O158" s="41" t="s">
        <v>62</v>
      </c>
      <c r="P158" s="41" t="s">
        <v>63</v>
      </c>
      <c r="Q158" s="41" t="s">
        <v>91</v>
      </c>
      <c r="R158" s="41">
        <v>70</v>
      </c>
      <c r="S158" s="41" t="s">
        <v>155</v>
      </c>
      <c r="T158" s="41" t="s">
        <v>93</v>
      </c>
      <c r="U158" s="41" t="s">
        <v>104</v>
      </c>
      <c r="V158" s="41" t="s">
        <v>93</v>
      </c>
      <c r="W158" s="41" t="s">
        <v>104</v>
      </c>
      <c r="Y158" s="41">
        <v>1</v>
      </c>
      <c r="Z158" s="41" t="s">
        <v>69</v>
      </c>
      <c r="AA158" s="41">
        <v>5</v>
      </c>
      <c r="AB158" s="41">
        <v>0</v>
      </c>
      <c r="AC158" s="41">
        <v>4</v>
      </c>
      <c r="AD158" s="41" t="s">
        <v>110</v>
      </c>
      <c r="AE158" s="41" t="s">
        <v>110</v>
      </c>
      <c r="AF158" s="45" t="s">
        <v>112</v>
      </c>
      <c r="AI158" s="41" t="s">
        <v>81</v>
      </c>
      <c r="AK158" s="41">
        <v>1175</v>
      </c>
      <c r="AL158" s="41">
        <v>975</v>
      </c>
      <c r="AM158" s="41">
        <v>1175</v>
      </c>
      <c r="AN158" s="41">
        <v>975</v>
      </c>
      <c r="AO158" s="41" t="s">
        <v>95</v>
      </c>
      <c r="AP158" s="41">
        <v>0</v>
      </c>
      <c r="AQ158" s="43">
        <f t="shared" si="7"/>
        <v>1.1456249999999999</v>
      </c>
      <c r="AR158" s="41" t="s">
        <v>82</v>
      </c>
      <c r="AS158" s="41">
        <v>0</v>
      </c>
      <c r="AT158" s="41">
        <v>0</v>
      </c>
      <c r="AU158" s="41">
        <v>0</v>
      </c>
      <c r="AV158" s="41">
        <v>0</v>
      </c>
      <c r="AW158" s="41">
        <v>0</v>
      </c>
      <c r="AX158" s="41">
        <v>42156.634201388901</v>
      </c>
    </row>
    <row r="159" spans="1:50" s="41" customFormat="1" ht="11.25">
      <c r="A159" s="41" t="s">
        <v>377</v>
      </c>
      <c r="B159" s="41" t="s">
        <v>378</v>
      </c>
      <c r="C159" s="41" t="s">
        <v>378</v>
      </c>
      <c r="D159" s="41" t="s">
        <v>379</v>
      </c>
      <c r="E159" s="41" t="s">
        <v>54</v>
      </c>
      <c r="F159" s="41" t="s">
        <v>55</v>
      </c>
      <c r="G159" s="41" t="s">
        <v>309</v>
      </c>
      <c r="H159" s="41" t="s">
        <v>55</v>
      </c>
      <c r="I159" s="41" t="s">
        <v>56</v>
      </c>
      <c r="J159" s="41" t="s">
        <v>57</v>
      </c>
      <c r="K159" s="41" t="s">
        <v>58</v>
      </c>
      <c r="L159" s="41" t="s">
        <v>88</v>
      </c>
      <c r="M159" s="41" t="s">
        <v>154</v>
      </c>
      <c r="N159" s="41" t="s">
        <v>61</v>
      </c>
      <c r="O159" s="41" t="s">
        <v>62</v>
      </c>
      <c r="P159" s="41" t="s">
        <v>63</v>
      </c>
      <c r="Q159" s="41" t="s">
        <v>91</v>
      </c>
      <c r="R159" s="41">
        <v>70</v>
      </c>
      <c r="S159" s="41" t="s">
        <v>155</v>
      </c>
      <c r="T159" s="41" t="s">
        <v>93</v>
      </c>
      <c r="U159" s="41" t="s">
        <v>104</v>
      </c>
      <c r="V159" s="41" t="s">
        <v>93</v>
      </c>
      <c r="W159" s="41" t="s">
        <v>104</v>
      </c>
      <c r="Y159" s="41">
        <v>1</v>
      </c>
      <c r="Z159" s="41" t="s">
        <v>69</v>
      </c>
      <c r="AA159" s="41">
        <v>5</v>
      </c>
      <c r="AB159" s="41">
        <v>0</v>
      </c>
      <c r="AC159" s="41">
        <v>2</v>
      </c>
      <c r="AD159" s="41" t="s">
        <v>70</v>
      </c>
      <c r="AE159" s="41" t="s">
        <v>70</v>
      </c>
      <c r="AF159" s="45" t="s">
        <v>166</v>
      </c>
      <c r="AI159" s="41" t="s">
        <v>73</v>
      </c>
      <c r="AK159" s="41">
        <v>800</v>
      </c>
      <c r="AL159" s="41">
        <v>2153</v>
      </c>
      <c r="AM159" s="41">
        <v>800</v>
      </c>
      <c r="AN159" s="41">
        <v>2153</v>
      </c>
      <c r="AO159" s="41" t="s">
        <v>95</v>
      </c>
      <c r="AP159" s="41">
        <v>0</v>
      </c>
      <c r="AQ159" s="43">
        <f t="shared" si="7"/>
        <v>1.7223999999999999</v>
      </c>
      <c r="AR159" s="41" t="s">
        <v>82</v>
      </c>
      <c r="AS159" s="41">
        <v>0</v>
      </c>
      <c r="AT159" s="41">
        <v>0</v>
      </c>
      <c r="AU159" s="41">
        <v>0</v>
      </c>
      <c r="AV159" s="41">
        <v>0</v>
      </c>
      <c r="AW159" s="41">
        <v>0</v>
      </c>
      <c r="AX159" s="41">
        <v>42156.633854166699</v>
      </c>
    </row>
    <row r="160" spans="1:50" s="41" customFormat="1" ht="14.25">
      <c r="A160" s="41" t="s">
        <v>377</v>
      </c>
      <c r="B160" s="41" t="s">
        <v>378</v>
      </c>
      <c r="C160" s="41" t="s">
        <v>378</v>
      </c>
      <c r="D160" s="41" t="s">
        <v>379</v>
      </c>
      <c r="E160" s="41" t="s">
        <v>54</v>
      </c>
      <c r="F160" s="41" t="s">
        <v>55</v>
      </c>
      <c r="G160" s="41" t="s">
        <v>309</v>
      </c>
      <c r="H160" s="41" t="s">
        <v>55</v>
      </c>
      <c r="I160" s="41" t="s">
        <v>56</v>
      </c>
      <c r="J160" s="41" t="s">
        <v>57</v>
      </c>
      <c r="K160" s="41" t="s">
        <v>58</v>
      </c>
      <c r="L160" s="41" t="s">
        <v>88</v>
      </c>
      <c r="M160" s="41" t="s">
        <v>154</v>
      </c>
      <c r="N160" s="41" t="s">
        <v>61</v>
      </c>
      <c r="O160" s="41" t="s">
        <v>62</v>
      </c>
      <c r="P160" s="41" t="s">
        <v>63</v>
      </c>
      <c r="Q160" s="41" t="s">
        <v>91</v>
      </c>
      <c r="R160" s="41">
        <v>70</v>
      </c>
      <c r="S160" s="41" t="s">
        <v>155</v>
      </c>
      <c r="T160" s="41" t="s">
        <v>93</v>
      </c>
      <c r="U160" s="41" t="s">
        <v>104</v>
      </c>
      <c r="V160" s="41" t="s">
        <v>93</v>
      </c>
      <c r="W160" s="41" t="s">
        <v>104</v>
      </c>
      <c r="Y160" s="41">
        <v>1</v>
      </c>
      <c r="Z160" s="41" t="s">
        <v>69</v>
      </c>
      <c r="AF160" s="46" t="s">
        <v>144</v>
      </c>
      <c r="AI160" s="47" t="s">
        <v>81</v>
      </c>
      <c r="AK160" s="48">
        <v>750</v>
      </c>
      <c r="AL160" s="48">
        <v>1000</v>
      </c>
      <c r="AQ160" s="43">
        <f t="shared" si="7"/>
        <v>0.75</v>
      </c>
      <c r="AR160" s="49" t="s">
        <v>380</v>
      </c>
    </row>
    <row r="161" spans="1:50" s="41" customFormat="1" ht="11.25">
      <c r="A161" s="41" t="s">
        <v>377</v>
      </c>
      <c r="B161" s="41" t="s">
        <v>378</v>
      </c>
      <c r="C161" s="41" t="s">
        <v>378</v>
      </c>
      <c r="D161" s="41" t="s">
        <v>379</v>
      </c>
      <c r="E161" s="41" t="s">
        <v>54</v>
      </c>
      <c r="F161" s="41" t="s">
        <v>55</v>
      </c>
      <c r="G161" s="41" t="s">
        <v>309</v>
      </c>
      <c r="H161" s="41" t="s">
        <v>55</v>
      </c>
      <c r="I161" s="41" t="s">
        <v>56</v>
      </c>
      <c r="J161" s="41" t="s">
        <v>57</v>
      </c>
      <c r="K161" s="41" t="s">
        <v>58</v>
      </c>
      <c r="L161" s="41" t="s">
        <v>88</v>
      </c>
      <c r="M161" s="41" t="s">
        <v>154</v>
      </c>
      <c r="N161" s="41" t="s">
        <v>61</v>
      </c>
      <c r="O161" s="41" t="s">
        <v>62</v>
      </c>
      <c r="P161" s="41" t="s">
        <v>63</v>
      </c>
      <c r="Q161" s="41" t="s">
        <v>91</v>
      </c>
      <c r="R161" s="41">
        <v>70</v>
      </c>
      <c r="S161" s="41" t="s">
        <v>155</v>
      </c>
      <c r="T161" s="41" t="s">
        <v>93</v>
      </c>
      <c r="U161" s="41" t="s">
        <v>104</v>
      </c>
      <c r="V161" s="41" t="s">
        <v>93</v>
      </c>
      <c r="W161" s="41" t="s">
        <v>104</v>
      </c>
      <c r="Y161" s="41">
        <v>1</v>
      </c>
      <c r="Z161" s="41" t="s">
        <v>69</v>
      </c>
      <c r="AA161" s="41">
        <v>5</v>
      </c>
      <c r="AB161" s="41">
        <v>0</v>
      </c>
      <c r="AC161" s="41">
        <v>3</v>
      </c>
      <c r="AD161" s="41" t="s">
        <v>70</v>
      </c>
      <c r="AE161" s="41" t="s">
        <v>70</v>
      </c>
      <c r="AF161" s="45" t="s">
        <v>76</v>
      </c>
      <c r="AI161" s="41" t="s">
        <v>73</v>
      </c>
      <c r="AK161" s="41">
        <v>800</v>
      </c>
      <c r="AL161" s="41">
        <v>2153</v>
      </c>
      <c r="AM161" s="41">
        <v>800</v>
      </c>
      <c r="AN161" s="41">
        <v>2153</v>
      </c>
      <c r="AO161" s="41" t="s">
        <v>95</v>
      </c>
      <c r="AP161" s="41">
        <v>0</v>
      </c>
      <c r="AQ161" s="43">
        <f t="shared" si="7"/>
        <v>1.7223999999999999</v>
      </c>
      <c r="AR161" s="41" t="s">
        <v>77</v>
      </c>
      <c r="AS161" s="41">
        <v>0</v>
      </c>
      <c r="AT161" s="41">
        <v>0</v>
      </c>
      <c r="AU161" s="41">
        <v>0</v>
      </c>
      <c r="AV161" s="41">
        <v>0</v>
      </c>
      <c r="AW161" s="41">
        <v>0</v>
      </c>
      <c r="AX161" s="41">
        <v>42156.634108796301</v>
      </c>
    </row>
    <row r="162" spans="1:50" s="41" customFormat="1" ht="11.25">
      <c r="A162" s="41" t="s">
        <v>381</v>
      </c>
      <c r="B162" s="41" t="s">
        <v>382</v>
      </c>
      <c r="C162" s="41" t="s">
        <v>382</v>
      </c>
      <c r="D162" s="41" t="s">
        <v>383</v>
      </c>
      <c r="E162" s="41" t="s">
        <v>54</v>
      </c>
      <c r="F162" s="41" t="s">
        <v>55</v>
      </c>
      <c r="G162" s="41" t="s">
        <v>153</v>
      </c>
      <c r="H162" s="41" t="s">
        <v>55</v>
      </c>
      <c r="I162" s="41" t="s">
        <v>56</v>
      </c>
      <c r="J162" s="41" t="s">
        <v>57</v>
      </c>
      <c r="K162" s="41" t="s">
        <v>58</v>
      </c>
      <c r="L162" s="41" t="s">
        <v>88</v>
      </c>
      <c r="M162" s="41" t="s">
        <v>154</v>
      </c>
      <c r="N162" s="41" t="s">
        <v>61</v>
      </c>
      <c r="O162" s="41" t="s">
        <v>62</v>
      </c>
      <c r="P162" s="41" t="s">
        <v>63</v>
      </c>
      <c r="Q162" s="41" t="s">
        <v>91</v>
      </c>
      <c r="R162" s="41">
        <v>69</v>
      </c>
      <c r="S162" s="41" t="s">
        <v>155</v>
      </c>
      <c r="T162" s="41" t="s">
        <v>93</v>
      </c>
      <c r="U162" s="41" t="s">
        <v>104</v>
      </c>
      <c r="V162" s="41" t="s">
        <v>93</v>
      </c>
      <c r="W162" s="41" t="s">
        <v>104</v>
      </c>
      <c r="X162" s="41" t="s">
        <v>93</v>
      </c>
      <c r="Y162" s="41">
        <v>1</v>
      </c>
      <c r="Z162" s="41" t="s">
        <v>69</v>
      </c>
      <c r="AA162" s="41">
        <v>3</v>
      </c>
      <c r="AB162" s="41">
        <v>0</v>
      </c>
      <c r="AC162" s="41">
        <v>1</v>
      </c>
      <c r="AD162" s="41" t="s">
        <v>110</v>
      </c>
      <c r="AE162" s="41" t="s">
        <v>110</v>
      </c>
      <c r="AF162" s="45" t="s">
        <v>112</v>
      </c>
      <c r="AI162" s="41" t="s">
        <v>81</v>
      </c>
      <c r="AK162" s="41">
        <v>1150</v>
      </c>
      <c r="AL162" s="41">
        <v>950</v>
      </c>
      <c r="AM162" s="41">
        <v>1150</v>
      </c>
      <c r="AN162" s="41">
        <v>950</v>
      </c>
      <c r="AO162" s="41" t="s">
        <v>95</v>
      </c>
      <c r="AP162" s="41">
        <v>0</v>
      </c>
      <c r="AQ162" s="43">
        <f t="shared" si="7"/>
        <v>1.0925</v>
      </c>
      <c r="AR162" s="41" t="s">
        <v>82</v>
      </c>
      <c r="AS162" s="41">
        <v>0</v>
      </c>
      <c r="AT162" s="41">
        <v>0</v>
      </c>
      <c r="AU162" s="41">
        <v>0</v>
      </c>
      <c r="AV162" s="41">
        <v>0</v>
      </c>
      <c r="AW162" s="41">
        <v>0</v>
      </c>
      <c r="AX162" s="41">
        <v>42156.622118055602</v>
      </c>
    </row>
    <row r="163" spans="1:50" s="41" customFormat="1" ht="11.25">
      <c r="A163" s="41" t="s">
        <v>381</v>
      </c>
      <c r="B163" s="41" t="s">
        <v>382</v>
      </c>
      <c r="C163" s="41" t="s">
        <v>382</v>
      </c>
      <c r="D163" s="41" t="s">
        <v>383</v>
      </c>
      <c r="E163" s="41" t="s">
        <v>54</v>
      </c>
      <c r="F163" s="41" t="s">
        <v>55</v>
      </c>
      <c r="G163" s="41" t="s">
        <v>153</v>
      </c>
      <c r="H163" s="41" t="s">
        <v>55</v>
      </c>
      <c r="I163" s="41" t="s">
        <v>56</v>
      </c>
      <c r="J163" s="41" t="s">
        <v>57</v>
      </c>
      <c r="K163" s="41" t="s">
        <v>58</v>
      </c>
      <c r="L163" s="41" t="s">
        <v>88</v>
      </c>
      <c r="M163" s="41" t="s">
        <v>154</v>
      </c>
      <c r="N163" s="41" t="s">
        <v>61</v>
      </c>
      <c r="O163" s="41" t="s">
        <v>62</v>
      </c>
      <c r="P163" s="41" t="s">
        <v>63</v>
      </c>
      <c r="Q163" s="41" t="s">
        <v>91</v>
      </c>
      <c r="R163" s="41">
        <v>69</v>
      </c>
      <c r="S163" s="41" t="s">
        <v>155</v>
      </c>
      <c r="T163" s="41" t="s">
        <v>93</v>
      </c>
      <c r="U163" s="41" t="s">
        <v>104</v>
      </c>
      <c r="V163" s="41" t="s">
        <v>93</v>
      </c>
      <c r="W163" s="41" t="s">
        <v>104</v>
      </c>
      <c r="X163" s="41" t="s">
        <v>93</v>
      </c>
      <c r="Y163" s="41">
        <v>1</v>
      </c>
      <c r="Z163" s="41" t="s">
        <v>69</v>
      </c>
      <c r="AA163" s="41">
        <v>3</v>
      </c>
      <c r="AB163" s="41">
        <v>0</v>
      </c>
      <c r="AC163" s="41">
        <v>2</v>
      </c>
      <c r="AD163" s="41" t="s">
        <v>108</v>
      </c>
      <c r="AE163" s="41" t="s">
        <v>108</v>
      </c>
      <c r="AF163" s="45" t="s">
        <v>147</v>
      </c>
      <c r="AI163" s="41" t="s">
        <v>73</v>
      </c>
      <c r="AK163" s="41">
        <v>3300</v>
      </c>
      <c r="AL163" s="41">
        <v>2800</v>
      </c>
      <c r="AM163" s="41">
        <v>3173</v>
      </c>
      <c r="AN163" s="41">
        <v>2800</v>
      </c>
      <c r="AO163" s="41" t="s">
        <v>95</v>
      </c>
      <c r="AP163" s="41">
        <v>0</v>
      </c>
      <c r="AQ163" s="43">
        <f t="shared" si="7"/>
        <v>9.24</v>
      </c>
      <c r="AR163" s="41" t="s">
        <v>82</v>
      </c>
      <c r="AS163" s="41">
        <v>0</v>
      </c>
      <c r="AT163" s="41">
        <v>0</v>
      </c>
      <c r="AU163" s="41">
        <v>0</v>
      </c>
      <c r="AV163" s="41">
        <v>0</v>
      </c>
      <c r="AW163" s="41">
        <v>0</v>
      </c>
      <c r="AX163" s="41">
        <v>42156.622222222199</v>
      </c>
    </row>
    <row r="164" spans="1:50" s="41" customFormat="1" ht="11.25">
      <c r="A164" s="41" t="s">
        <v>381</v>
      </c>
      <c r="B164" s="41" t="s">
        <v>382</v>
      </c>
      <c r="C164" s="41" t="s">
        <v>382</v>
      </c>
      <c r="D164" s="41" t="s">
        <v>383</v>
      </c>
      <c r="E164" s="41" t="s">
        <v>54</v>
      </c>
      <c r="F164" s="41" t="s">
        <v>55</v>
      </c>
      <c r="G164" s="41" t="s">
        <v>153</v>
      </c>
      <c r="H164" s="41" t="s">
        <v>55</v>
      </c>
      <c r="I164" s="41" t="s">
        <v>56</v>
      </c>
      <c r="J164" s="41" t="s">
        <v>57</v>
      </c>
      <c r="K164" s="41" t="s">
        <v>58</v>
      </c>
      <c r="L164" s="41" t="s">
        <v>88</v>
      </c>
      <c r="M164" s="41" t="s">
        <v>154</v>
      </c>
      <c r="N164" s="41" t="s">
        <v>61</v>
      </c>
      <c r="O164" s="41" t="s">
        <v>62</v>
      </c>
      <c r="P164" s="41" t="s">
        <v>63</v>
      </c>
      <c r="Q164" s="41" t="s">
        <v>91</v>
      </c>
      <c r="R164" s="41">
        <v>69</v>
      </c>
      <c r="S164" s="41" t="s">
        <v>155</v>
      </c>
      <c r="T164" s="41" t="s">
        <v>93</v>
      </c>
      <c r="U164" s="41" t="s">
        <v>104</v>
      </c>
      <c r="V164" s="41" t="s">
        <v>93</v>
      </c>
      <c r="W164" s="41" t="s">
        <v>104</v>
      </c>
      <c r="X164" s="41" t="s">
        <v>93</v>
      </c>
      <c r="Y164" s="41">
        <v>1</v>
      </c>
      <c r="Z164" s="41" t="s">
        <v>69</v>
      </c>
      <c r="AA164" s="41">
        <v>3</v>
      </c>
      <c r="AB164" s="41">
        <v>0</v>
      </c>
      <c r="AC164" s="41">
        <v>3</v>
      </c>
      <c r="AD164" s="41" t="s">
        <v>70</v>
      </c>
      <c r="AE164" s="41" t="s">
        <v>247</v>
      </c>
      <c r="AF164" s="45" t="s">
        <v>76</v>
      </c>
      <c r="AI164" s="41" t="s">
        <v>73</v>
      </c>
      <c r="AK164" s="41">
        <v>800</v>
      </c>
      <c r="AL164" s="41">
        <v>2153</v>
      </c>
      <c r="AM164" s="41">
        <v>800</v>
      </c>
      <c r="AN164" s="41">
        <v>2153</v>
      </c>
      <c r="AO164" s="41" t="s">
        <v>95</v>
      </c>
      <c r="AP164" s="41">
        <v>0</v>
      </c>
      <c r="AQ164" s="43">
        <f t="shared" ref="AQ164:AQ194" si="8">AK164*AL164/1000000</f>
        <v>1.7223999999999999</v>
      </c>
      <c r="AR164" s="41" t="s">
        <v>77</v>
      </c>
      <c r="AS164" s="41">
        <v>0</v>
      </c>
      <c r="AT164" s="41">
        <v>0</v>
      </c>
      <c r="AU164" s="41">
        <v>0</v>
      </c>
      <c r="AV164" s="41">
        <v>0</v>
      </c>
      <c r="AW164" s="41">
        <v>0</v>
      </c>
      <c r="AX164" s="41">
        <v>42156.622534722199</v>
      </c>
    </row>
    <row r="165" spans="1:50" s="41" customFormat="1" ht="11.25">
      <c r="A165" s="41" t="s">
        <v>384</v>
      </c>
      <c r="B165" s="41" t="s">
        <v>385</v>
      </c>
      <c r="C165" s="41" t="s">
        <v>385</v>
      </c>
      <c r="D165" s="41" t="s">
        <v>386</v>
      </c>
      <c r="E165" s="41" t="s">
        <v>54</v>
      </c>
      <c r="F165" s="41" t="s">
        <v>55</v>
      </c>
      <c r="G165" s="41" t="s">
        <v>153</v>
      </c>
      <c r="H165" s="41" t="s">
        <v>55</v>
      </c>
      <c r="I165" s="41" t="s">
        <v>56</v>
      </c>
      <c r="J165" s="41" t="s">
        <v>57</v>
      </c>
      <c r="K165" s="41" t="s">
        <v>58</v>
      </c>
      <c r="L165" s="41" t="s">
        <v>88</v>
      </c>
      <c r="M165" s="41" t="s">
        <v>154</v>
      </c>
      <c r="N165" s="41" t="s">
        <v>61</v>
      </c>
      <c r="O165" s="41" t="s">
        <v>62</v>
      </c>
      <c r="P165" s="41" t="s">
        <v>63</v>
      </c>
      <c r="Q165" s="41" t="s">
        <v>91</v>
      </c>
      <c r="R165" s="41">
        <v>64</v>
      </c>
      <c r="S165" s="41" t="s">
        <v>155</v>
      </c>
      <c r="T165" s="41" t="s">
        <v>93</v>
      </c>
      <c r="U165" s="41" t="s">
        <v>104</v>
      </c>
      <c r="V165" s="41" t="s">
        <v>93</v>
      </c>
      <c r="W165" s="41" t="s">
        <v>104</v>
      </c>
      <c r="Y165" s="41">
        <v>1</v>
      </c>
      <c r="Z165" s="41" t="s">
        <v>69</v>
      </c>
      <c r="AA165" s="41">
        <v>5</v>
      </c>
      <c r="AB165" s="41">
        <v>0</v>
      </c>
      <c r="AC165" s="41">
        <v>4</v>
      </c>
      <c r="AD165" s="41" t="s">
        <v>110</v>
      </c>
      <c r="AE165" s="41" t="s">
        <v>110</v>
      </c>
      <c r="AF165" s="41" t="s">
        <v>112</v>
      </c>
      <c r="AI165" s="41" t="s">
        <v>81</v>
      </c>
      <c r="AK165" s="41">
        <v>1200</v>
      </c>
      <c r="AL165" s="41">
        <v>1000</v>
      </c>
      <c r="AM165" s="41">
        <v>1200</v>
      </c>
      <c r="AN165" s="41">
        <v>1000</v>
      </c>
      <c r="AO165" s="41" t="s">
        <v>95</v>
      </c>
      <c r="AP165" s="41">
        <v>0</v>
      </c>
      <c r="AQ165" s="43">
        <f t="shared" si="8"/>
        <v>1.2</v>
      </c>
      <c r="AR165" s="41" t="s">
        <v>82</v>
      </c>
      <c r="AS165" s="41">
        <v>0</v>
      </c>
      <c r="AT165" s="41">
        <v>0</v>
      </c>
      <c r="AU165" s="41">
        <v>0</v>
      </c>
      <c r="AV165" s="41">
        <v>0</v>
      </c>
      <c r="AW165" s="41">
        <v>0</v>
      </c>
      <c r="AX165" s="41">
        <v>42156.6234259259</v>
      </c>
    </row>
    <row r="166" spans="1:50" s="41" customFormat="1" ht="11.25">
      <c r="A166" s="41" t="s">
        <v>384</v>
      </c>
      <c r="B166" s="41" t="s">
        <v>385</v>
      </c>
      <c r="C166" s="41" t="s">
        <v>385</v>
      </c>
      <c r="D166" s="41" t="s">
        <v>386</v>
      </c>
      <c r="E166" s="41" t="s">
        <v>54</v>
      </c>
      <c r="F166" s="41" t="s">
        <v>55</v>
      </c>
      <c r="G166" s="41" t="s">
        <v>153</v>
      </c>
      <c r="H166" s="41" t="s">
        <v>55</v>
      </c>
      <c r="I166" s="41" t="s">
        <v>56</v>
      </c>
      <c r="J166" s="41" t="s">
        <v>57</v>
      </c>
      <c r="K166" s="41" t="s">
        <v>58</v>
      </c>
      <c r="L166" s="41" t="s">
        <v>88</v>
      </c>
      <c r="M166" s="41" t="s">
        <v>154</v>
      </c>
      <c r="N166" s="41" t="s">
        <v>61</v>
      </c>
      <c r="O166" s="41" t="s">
        <v>62</v>
      </c>
      <c r="P166" s="41" t="s">
        <v>63</v>
      </c>
      <c r="Q166" s="41" t="s">
        <v>91</v>
      </c>
      <c r="R166" s="41">
        <v>64</v>
      </c>
      <c r="S166" s="41" t="s">
        <v>155</v>
      </c>
      <c r="T166" s="41" t="s">
        <v>93</v>
      </c>
      <c r="U166" s="41" t="s">
        <v>104</v>
      </c>
      <c r="V166" s="41" t="s">
        <v>93</v>
      </c>
      <c r="W166" s="41" t="s">
        <v>104</v>
      </c>
      <c r="Y166" s="41">
        <v>1</v>
      </c>
      <c r="Z166" s="41" t="s">
        <v>69</v>
      </c>
      <c r="AA166" s="41">
        <v>5</v>
      </c>
      <c r="AB166" s="41">
        <v>0</v>
      </c>
      <c r="AC166" s="41">
        <v>5</v>
      </c>
      <c r="AD166" s="41" t="s">
        <v>78</v>
      </c>
      <c r="AE166" s="41" t="s">
        <v>78</v>
      </c>
      <c r="AF166" s="41" t="s">
        <v>144</v>
      </c>
      <c r="AI166" s="41" t="s">
        <v>81</v>
      </c>
      <c r="AK166" s="41">
        <v>775</v>
      </c>
      <c r="AL166" s="41">
        <v>975</v>
      </c>
      <c r="AM166" s="41">
        <v>775</v>
      </c>
      <c r="AN166" s="41">
        <v>975</v>
      </c>
      <c r="AO166" s="41" t="s">
        <v>95</v>
      </c>
      <c r="AP166" s="41">
        <v>0</v>
      </c>
      <c r="AQ166" s="43">
        <f t="shared" si="8"/>
        <v>0.75562499999999999</v>
      </c>
      <c r="AR166" s="41" t="s">
        <v>82</v>
      </c>
      <c r="AS166" s="41">
        <v>0</v>
      </c>
      <c r="AT166" s="41">
        <v>0</v>
      </c>
      <c r="AU166" s="41">
        <v>0</v>
      </c>
      <c r="AV166" s="41">
        <v>0</v>
      </c>
      <c r="AW166" s="41">
        <v>0</v>
      </c>
      <c r="AX166" s="41">
        <v>42156.623506944401</v>
      </c>
    </row>
    <row r="167" spans="1:50" s="41" customFormat="1" ht="11.25">
      <c r="A167" s="41" t="s">
        <v>384</v>
      </c>
      <c r="B167" s="41" t="s">
        <v>385</v>
      </c>
      <c r="C167" s="41" t="s">
        <v>385</v>
      </c>
      <c r="D167" s="41" t="s">
        <v>386</v>
      </c>
      <c r="E167" s="41" t="s">
        <v>54</v>
      </c>
      <c r="F167" s="41" t="s">
        <v>55</v>
      </c>
      <c r="G167" s="41" t="s">
        <v>153</v>
      </c>
      <c r="H167" s="41" t="s">
        <v>55</v>
      </c>
      <c r="I167" s="41" t="s">
        <v>56</v>
      </c>
      <c r="J167" s="41" t="s">
        <v>57</v>
      </c>
      <c r="K167" s="41" t="s">
        <v>58</v>
      </c>
      <c r="L167" s="41" t="s">
        <v>88</v>
      </c>
      <c r="M167" s="41" t="s">
        <v>154</v>
      </c>
      <c r="N167" s="41" t="s">
        <v>61</v>
      </c>
      <c r="O167" s="41" t="s">
        <v>62</v>
      </c>
      <c r="P167" s="41" t="s">
        <v>63</v>
      </c>
      <c r="Q167" s="41" t="s">
        <v>91</v>
      </c>
      <c r="R167" s="41">
        <v>64</v>
      </c>
      <c r="S167" s="41" t="s">
        <v>155</v>
      </c>
      <c r="T167" s="41" t="s">
        <v>93</v>
      </c>
      <c r="U167" s="41" t="s">
        <v>104</v>
      </c>
      <c r="V167" s="41" t="s">
        <v>93</v>
      </c>
      <c r="W167" s="41" t="s">
        <v>104</v>
      </c>
      <c r="Y167" s="41">
        <v>1</v>
      </c>
      <c r="Z167" s="41" t="s">
        <v>69</v>
      </c>
      <c r="AA167" s="41">
        <v>5</v>
      </c>
      <c r="AB167" s="41">
        <v>0</v>
      </c>
      <c r="AC167" s="41">
        <v>1</v>
      </c>
      <c r="AD167" s="41" t="s">
        <v>108</v>
      </c>
      <c r="AE167" s="41" t="s">
        <v>108</v>
      </c>
      <c r="AF167" s="41" t="s">
        <v>147</v>
      </c>
      <c r="AI167" s="41" t="s">
        <v>73</v>
      </c>
      <c r="AK167" s="41">
        <v>3170</v>
      </c>
      <c r="AL167" s="41">
        <v>3170</v>
      </c>
      <c r="AM167" s="41">
        <v>2800</v>
      </c>
      <c r="AN167" s="41">
        <v>2800</v>
      </c>
      <c r="AO167" s="41" t="s">
        <v>95</v>
      </c>
      <c r="AP167" s="41">
        <v>0</v>
      </c>
      <c r="AQ167" s="43">
        <f t="shared" si="8"/>
        <v>10.0489</v>
      </c>
      <c r="AR167" s="41" t="s">
        <v>82</v>
      </c>
      <c r="AS167" s="41">
        <v>0</v>
      </c>
      <c r="AT167" s="41">
        <v>0</v>
      </c>
      <c r="AU167" s="41">
        <v>0</v>
      </c>
      <c r="AV167" s="41">
        <v>0</v>
      </c>
      <c r="AW167" s="41">
        <v>0</v>
      </c>
      <c r="AX167" s="41">
        <v>42156.6231134259</v>
      </c>
    </row>
    <row r="168" spans="1:50" s="41" customFormat="1" ht="11.25">
      <c r="A168" s="41" t="s">
        <v>384</v>
      </c>
      <c r="B168" s="41" t="s">
        <v>385</v>
      </c>
      <c r="C168" s="41" t="s">
        <v>385</v>
      </c>
      <c r="D168" s="41" t="s">
        <v>386</v>
      </c>
      <c r="E168" s="41" t="s">
        <v>54</v>
      </c>
      <c r="F168" s="41" t="s">
        <v>55</v>
      </c>
      <c r="G168" s="41" t="s">
        <v>153</v>
      </c>
      <c r="H168" s="41" t="s">
        <v>55</v>
      </c>
      <c r="I168" s="41" t="s">
        <v>56</v>
      </c>
      <c r="J168" s="41" t="s">
        <v>57</v>
      </c>
      <c r="K168" s="41" t="s">
        <v>58</v>
      </c>
      <c r="L168" s="41" t="s">
        <v>88</v>
      </c>
      <c r="M168" s="41" t="s">
        <v>154</v>
      </c>
      <c r="N168" s="41" t="s">
        <v>61</v>
      </c>
      <c r="O168" s="41" t="s">
        <v>62</v>
      </c>
      <c r="P168" s="41" t="s">
        <v>63</v>
      </c>
      <c r="Q168" s="41" t="s">
        <v>91</v>
      </c>
      <c r="R168" s="41">
        <v>64</v>
      </c>
      <c r="S168" s="41" t="s">
        <v>155</v>
      </c>
      <c r="T168" s="41" t="s">
        <v>93</v>
      </c>
      <c r="U168" s="41" t="s">
        <v>104</v>
      </c>
      <c r="V168" s="41" t="s">
        <v>93</v>
      </c>
      <c r="W168" s="41" t="s">
        <v>104</v>
      </c>
      <c r="Y168" s="41">
        <v>1</v>
      </c>
      <c r="Z168" s="41" t="s">
        <v>69</v>
      </c>
      <c r="AA168" s="41">
        <v>5</v>
      </c>
      <c r="AB168" s="41">
        <v>0</v>
      </c>
      <c r="AC168" s="41">
        <v>2</v>
      </c>
      <c r="AD168" s="41" t="s">
        <v>70</v>
      </c>
      <c r="AE168" s="41" t="s">
        <v>247</v>
      </c>
      <c r="AF168" s="41" t="s">
        <v>176</v>
      </c>
      <c r="AI168" s="41" t="s">
        <v>73</v>
      </c>
      <c r="AK168" s="41">
        <v>800</v>
      </c>
      <c r="AL168" s="41">
        <v>2153</v>
      </c>
      <c r="AM168" s="41">
        <v>800</v>
      </c>
      <c r="AN168" s="41">
        <v>2153</v>
      </c>
      <c r="AO168" s="41" t="s">
        <v>95</v>
      </c>
      <c r="AP168" s="41">
        <v>0</v>
      </c>
      <c r="AQ168" s="43">
        <f t="shared" si="8"/>
        <v>1.7223999999999999</v>
      </c>
      <c r="AR168" s="41" t="s">
        <v>77</v>
      </c>
      <c r="AS168" s="41">
        <v>0</v>
      </c>
      <c r="AT168" s="41">
        <v>0</v>
      </c>
      <c r="AU168" s="41">
        <v>0</v>
      </c>
      <c r="AV168" s="41">
        <v>0</v>
      </c>
      <c r="AW168" s="41">
        <v>0</v>
      </c>
      <c r="AX168" s="41">
        <v>42156.623252314799</v>
      </c>
    </row>
    <row r="169" spans="1:50" s="41" customFormat="1" ht="11.25">
      <c r="A169" s="41" t="s">
        <v>384</v>
      </c>
      <c r="B169" s="41" t="s">
        <v>385</v>
      </c>
      <c r="C169" s="41" t="s">
        <v>385</v>
      </c>
      <c r="D169" s="41" t="s">
        <v>386</v>
      </c>
      <c r="E169" s="41" t="s">
        <v>54</v>
      </c>
      <c r="F169" s="41" t="s">
        <v>55</v>
      </c>
      <c r="G169" s="41" t="s">
        <v>153</v>
      </c>
      <c r="H169" s="41" t="s">
        <v>55</v>
      </c>
      <c r="I169" s="41" t="s">
        <v>56</v>
      </c>
      <c r="J169" s="41" t="s">
        <v>57</v>
      </c>
      <c r="K169" s="41" t="s">
        <v>58</v>
      </c>
      <c r="L169" s="41" t="s">
        <v>88</v>
      </c>
      <c r="M169" s="41" t="s">
        <v>154</v>
      </c>
      <c r="N169" s="41" t="s">
        <v>61</v>
      </c>
      <c r="O169" s="41" t="s">
        <v>62</v>
      </c>
      <c r="P169" s="41" t="s">
        <v>63</v>
      </c>
      <c r="Q169" s="41" t="s">
        <v>91</v>
      </c>
      <c r="R169" s="41">
        <v>64</v>
      </c>
      <c r="S169" s="41" t="s">
        <v>155</v>
      </c>
      <c r="T169" s="41" t="s">
        <v>93</v>
      </c>
      <c r="U169" s="41" t="s">
        <v>104</v>
      </c>
      <c r="V169" s="41" t="s">
        <v>93</v>
      </c>
      <c r="W169" s="41" t="s">
        <v>104</v>
      </c>
      <c r="Y169" s="41">
        <v>1</v>
      </c>
      <c r="Z169" s="41" t="s">
        <v>69</v>
      </c>
      <c r="AA169" s="41">
        <v>5</v>
      </c>
      <c r="AB169" s="41">
        <v>0</v>
      </c>
      <c r="AC169" s="41">
        <v>3</v>
      </c>
      <c r="AD169" s="41" t="s">
        <v>70</v>
      </c>
      <c r="AE169" s="41" t="s">
        <v>247</v>
      </c>
      <c r="AF169" s="41" t="s">
        <v>72</v>
      </c>
      <c r="AI169" s="41" t="s">
        <v>73</v>
      </c>
      <c r="AK169" s="41">
        <v>800</v>
      </c>
      <c r="AL169" s="41">
        <v>2153</v>
      </c>
      <c r="AM169" s="41">
        <v>800</v>
      </c>
      <c r="AN169" s="41">
        <v>2153</v>
      </c>
      <c r="AO169" s="41" t="s">
        <v>95</v>
      </c>
      <c r="AP169" s="41">
        <v>0</v>
      </c>
      <c r="AQ169" s="43">
        <f t="shared" si="8"/>
        <v>1.7223999999999999</v>
      </c>
      <c r="AR169" s="41" t="s">
        <v>74</v>
      </c>
      <c r="AS169" s="41">
        <v>0</v>
      </c>
      <c r="AT169" s="41">
        <v>0</v>
      </c>
      <c r="AU169" s="41">
        <v>0</v>
      </c>
      <c r="AV169" s="41">
        <v>0</v>
      </c>
      <c r="AW169" s="41">
        <v>0</v>
      </c>
      <c r="AX169" s="41">
        <v>42156.623344907399</v>
      </c>
    </row>
    <row r="170" spans="1:50" s="41" customFormat="1" ht="11.25">
      <c r="A170" s="41" t="s">
        <v>387</v>
      </c>
      <c r="B170" s="41" t="s">
        <v>388</v>
      </c>
      <c r="C170" s="41" t="s">
        <v>388</v>
      </c>
      <c r="D170" s="41" t="s">
        <v>389</v>
      </c>
      <c r="E170" s="41" t="s">
        <v>54</v>
      </c>
      <c r="F170" s="41" t="s">
        <v>55</v>
      </c>
      <c r="G170" s="41" t="s">
        <v>153</v>
      </c>
      <c r="H170" s="41" t="s">
        <v>55</v>
      </c>
      <c r="I170" s="41" t="s">
        <v>56</v>
      </c>
      <c r="J170" s="41" t="s">
        <v>57</v>
      </c>
      <c r="K170" s="41" t="s">
        <v>58</v>
      </c>
      <c r="L170" s="41" t="s">
        <v>102</v>
      </c>
      <c r="M170" s="41" t="s">
        <v>154</v>
      </c>
      <c r="N170" s="41" t="s">
        <v>61</v>
      </c>
      <c r="O170" s="41" t="s">
        <v>103</v>
      </c>
      <c r="P170" s="41" t="s">
        <v>63</v>
      </c>
      <c r="Q170" s="41" t="s">
        <v>91</v>
      </c>
      <c r="R170" s="41">
        <v>59</v>
      </c>
      <c r="S170" s="41" t="s">
        <v>155</v>
      </c>
      <c r="T170" s="41" t="s">
        <v>93</v>
      </c>
      <c r="U170" s="41" t="s">
        <v>104</v>
      </c>
      <c r="V170" s="41" t="s">
        <v>93</v>
      </c>
      <c r="W170" s="41" t="s">
        <v>104</v>
      </c>
      <c r="Y170" s="41">
        <v>1</v>
      </c>
      <c r="Z170" s="41" t="s">
        <v>69</v>
      </c>
      <c r="AA170" s="41">
        <v>2</v>
      </c>
      <c r="AB170" s="41">
        <v>0</v>
      </c>
      <c r="AC170" s="41">
        <v>2</v>
      </c>
      <c r="AD170" s="41" t="s">
        <v>78</v>
      </c>
      <c r="AE170" s="41" t="s">
        <v>78</v>
      </c>
      <c r="AF170" s="41" t="s">
        <v>144</v>
      </c>
      <c r="AI170" s="41" t="s">
        <v>81</v>
      </c>
      <c r="AK170" s="41">
        <v>775</v>
      </c>
      <c r="AL170" s="41">
        <v>975</v>
      </c>
      <c r="AM170" s="41">
        <v>775</v>
      </c>
      <c r="AN170" s="41">
        <v>975</v>
      </c>
      <c r="AO170" s="41" t="s">
        <v>95</v>
      </c>
      <c r="AP170" s="41">
        <v>0</v>
      </c>
      <c r="AQ170" s="43">
        <f t="shared" si="8"/>
        <v>0.75562499999999999</v>
      </c>
      <c r="AR170" s="41" t="s">
        <v>82</v>
      </c>
      <c r="AS170" s="41">
        <v>0</v>
      </c>
      <c r="AT170" s="41">
        <v>0</v>
      </c>
      <c r="AU170" s="41">
        <v>0</v>
      </c>
      <c r="AV170" s="41">
        <v>0</v>
      </c>
      <c r="AW170" s="41">
        <v>0</v>
      </c>
      <c r="AX170" s="41">
        <v>42156.632696759298</v>
      </c>
    </row>
    <row r="171" spans="1:50" s="41" customFormat="1" ht="11.25">
      <c r="A171" s="41" t="s">
        <v>387</v>
      </c>
      <c r="B171" s="41" t="s">
        <v>388</v>
      </c>
      <c r="C171" s="41" t="s">
        <v>388</v>
      </c>
      <c r="D171" s="41" t="s">
        <v>389</v>
      </c>
      <c r="E171" s="41" t="s">
        <v>54</v>
      </c>
      <c r="F171" s="41" t="s">
        <v>55</v>
      </c>
      <c r="G171" s="41" t="s">
        <v>153</v>
      </c>
      <c r="H171" s="41" t="s">
        <v>55</v>
      </c>
      <c r="I171" s="41" t="s">
        <v>56</v>
      </c>
      <c r="J171" s="41" t="s">
        <v>57</v>
      </c>
      <c r="K171" s="41" t="s">
        <v>58</v>
      </c>
      <c r="L171" s="41" t="s">
        <v>102</v>
      </c>
      <c r="M171" s="41" t="s">
        <v>154</v>
      </c>
      <c r="N171" s="41" t="s">
        <v>61</v>
      </c>
      <c r="O171" s="41" t="s">
        <v>103</v>
      </c>
      <c r="P171" s="41" t="s">
        <v>63</v>
      </c>
      <c r="Q171" s="41" t="s">
        <v>91</v>
      </c>
      <c r="R171" s="41">
        <v>59</v>
      </c>
      <c r="S171" s="41" t="s">
        <v>155</v>
      </c>
      <c r="T171" s="41" t="s">
        <v>93</v>
      </c>
      <c r="U171" s="41" t="s">
        <v>104</v>
      </c>
      <c r="V171" s="41" t="s">
        <v>93</v>
      </c>
      <c r="W171" s="41" t="s">
        <v>104</v>
      </c>
      <c r="Y171" s="41">
        <v>1</v>
      </c>
      <c r="Z171" s="41" t="s">
        <v>69</v>
      </c>
      <c r="AA171" s="41">
        <v>2</v>
      </c>
      <c r="AB171" s="41">
        <v>0</v>
      </c>
      <c r="AC171" s="41">
        <v>3</v>
      </c>
      <c r="AD171" s="41" t="s">
        <v>110</v>
      </c>
      <c r="AE171" s="41" t="s">
        <v>110</v>
      </c>
      <c r="AF171" s="41" t="s">
        <v>147</v>
      </c>
      <c r="AI171" s="41" t="s">
        <v>81</v>
      </c>
      <c r="AK171" s="41">
        <v>1175</v>
      </c>
      <c r="AL171" s="41">
        <v>975</v>
      </c>
      <c r="AM171" s="41">
        <v>1175</v>
      </c>
      <c r="AN171" s="41">
        <v>975</v>
      </c>
      <c r="AO171" s="41" t="s">
        <v>95</v>
      </c>
      <c r="AP171" s="41">
        <v>0</v>
      </c>
      <c r="AQ171" s="43">
        <f t="shared" si="8"/>
        <v>1.1456249999999999</v>
      </c>
      <c r="AR171" s="41" t="s">
        <v>77</v>
      </c>
      <c r="AS171" s="41">
        <v>0</v>
      </c>
      <c r="AT171" s="41">
        <v>0</v>
      </c>
      <c r="AU171" s="41">
        <v>0</v>
      </c>
      <c r="AV171" s="41">
        <v>0</v>
      </c>
      <c r="AW171" s="41">
        <v>0</v>
      </c>
      <c r="AX171" s="41">
        <v>42156.632777777799</v>
      </c>
    </row>
    <row r="172" spans="1:50" s="41" customFormat="1" ht="11.25">
      <c r="A172" s="41" t="s">
        <v>390</v>
      </c>
      <c r="B172" s="41" t="s">
        <v>391</v>
      </c>
      <c r="C172" s="41" t="s">
        <v>391</v>
      </c>
      <c r="D172" s="41" t="s">
        <v>392</v>
      </c>
      <c r="E172" s="41" t="s">
        <v>54</v>
      </c>
      <c r="F172" s="41" t="s">
        <v>55</v>
      </c>
      <c r="G172" s="41" t="s">
        <v>313</v>
      </c>
      <c r="H172" s="41" t="s">
        <v>55</v>
      </c>
      <c r="I172" s="41" t="s">
        <v>56</v>
      </c>
      <c r="J172" s="41" t="s">
        <v>57</v>
      </c>
      <c r="K172" s="41" t="s">
        <v>58</v>
      </c>
      <c r="L172" s="41" t="s">
        <v>88</v>
      </c>
      <c r="M172" s="41" t="s">
        <v>154</v>
      </c>
      <c r="N172" s="41" t="s">
        <v>61</v>
      </c>
      <c r="O172" s="41" t="s">
        <v>90</v>
      </c>
      <c r="P172" s="41" t="s">
        <v>63</v>
      </c>
      <c r="Q172" s="41" t="s">
        <v>91</v>
      </c>
      <c r="R172" s="41">
        <v>100</v>
      </c>
      <c r="S172" s="41" t="s">
        <v>155</v>
      </c>
      <c r="T172" s="41" t="s">
        <v>93</v>
      </c>
      <c r="U172" s="41" t="s">
        <v>104</v>
      </c>
      <c r="V172" s="41" t="s">
        <v>93</v>
      </c>
      <c r="W172" s="41" t="s">
        <v>104</v>
      </c>
      <c r="Y172" s="41">
        <v>1</v>
      </c>
      <c r="Z172" s="41" t="s">
        <v>69</v>
      </c>
      <c r="AA172" s="41">
        <v>4</v>
      </c>
      <c r="AB172" s="41">
        <v>0</v>
      </c>
      <c r="AC172" s="41">
        <v>3</v>
      </c>
      <c r="AD172" s="41" t="s">
        <v>110</v>
      </c>
      <c r="AE172" s="41" t="s">
        <v>110</v>
      </c>
      <c r="AF172" s="41" t="s">
        <v>112</v>
      </c>
      <c r="AI172" s="41" t="s">
        <v>81</v>
      </c>
      <c r="AK172" s="41">
        <v>1175</v>
      </c>
      <c r="AL172" s="41">
        <v>975</v>
      </c>
      <c r="AM172" s="41">
        <v>1175</v>
      </c>
      <c r="AN172" s="41">
        <v>975</v>
      </c>
      <c r="AO172" s="41" t="s">
        <v>95</v>
      </c>
      <c r="AP172" s="41">
        <v>0</v>
      </c>
      <c r="AQ172" s="43">
        <f t="shared" si="8"/>
        <v>1.1456249999999999</v>
      </c>
      <c r="AR172" s="41" t="s">
        <v>82</v>
      </c>
      <c r="AS172" s="41">
        <v>0</v>
      </c>
      <c r="AT172" s="41">
        <v>0</v>
      </c>
      <c r="AU172" s="41">
        <v>0</v>
      </c>
      <c r="AV172" s="41">
        <v>0</v>
      </c>
      <c r="AW172" s="41">
        <v>0</v>
      </c>
      <c r="AX172" s="41">
        <v>42156.636041666701</v>
      </c>
    </row>
    <row r="173" spans="1:50" s="41" customFormat="1" ht="11.25">
      <c r="A173" s="41" t="s">
        <v>390</v>
      </c>
      <c r="B173" s="41" t="s">
        <v>391</v>
      </c>
      <c r="C173" s="41" t="s">
        <v>391</v>
      </c>
      <c r="D173" s="41" t="s">
        <v>392</v>
      </c>
      <c r="E173" s="41" t="s">
        <v>54</v>
      </c>
      <c r="F173" s="41" t="s">
        <v>55</v>
      </c>
      <c r="G173" s="41" t="s">
        <v>313</v>
      </c>
      <c r="H173" s="41" t="s">
        <v>55</v>
      </c>
      <c r="I173" s="41" t="s">
        <v>56</v>
      </c>
      <c r="J173" s="41" t="s">
        <v>57</v>
      </c>
      <c r="K173" s="41" t="s">
        <v>58</v>
      </c>
      <c r="L173" s="41" t="s">
        <v>88</v>
      </c>
      <c r="M173" s="41" t="s">
        <v>154</v>
      </c>
      <c r="N173" s="41" t="s">
        <v>61</v>
      </c>
      <c r="O173" s="41" t="s">
        <v>90</v>
      </c>
      <c r="P173" s="41" t="s">
        <v>63</v>
      </c>
      <c r="Q173" s="41" t="s">
        <v>91</v>
      </c>
      <c r="R173" s="41">
        <v>100</v>
      </c>
      <c r="S173" s="41" t="s">
        <v>155</v>
      </c>
      <c r="T173" s="41" t="s">
        <v>93</v>
      </c>
      <c r="U173" s="41" t="s">
        <v>104</v>
      </c>
      <c r="V173" s="41" t="s">
        <v>93</v>
      </c>
      <c r="W173" s="41" t="s">
        <v>104</v>
      </c>
      <c r="Y173" s="41">
        <v>1</v>
      </c>
      <c r="Z173" s="41" t="s">
        <v>69</v>
      </c>
      <c r="AA173" s="41">
        <v>4</v>
      </c>
      <c r="AB173" s="41">
        <v>0</v>
      </c>
      <c r="AC173" s="41">
        <v>4</v>
      </c>
      <c r="AD173" s="41" t="s">
        <v>78</v>
      </c>
      <c r="AE173" s="41" t="s">
        <v>78</v>
      </c>
      <c r="AF173" s="41" t="s">
        <v>144</v>
      </c>
      <c r="AI173" s="41" t="s">
        <v>81</v>
      </c>
      <c r="AK173" s="41">
        <v>775</v>
      </c>
      <c r="AL173" s="41">
        <v>975</v>
      </c>
      <c r="AM173" s="41">
        <v>775</v>
      </c>
      <c r="AN173" s="41">
        <v>975</v>
      </c>
      <c r="AO173" s="41" t="s">
        <v>95</v>
      </c>
      <c r="AP173" s="41">
        <v>0</v>
      </c>
      <c r="AQ173" s="43">
        <f t="shared" si="8"/>
        <v>0.75562499999999999</v>
      </c>
      <c r="AR173" s="41" t="s">
        <v>82</v>
      </c>
      <c r="AS173" s="41">
        <v>0</v>
      </c>
      <c r="AT173" s="41">
        <v>0</v>
      </c>
      <c r="AU173" s="41">
        <v>0</v>
      </c>
      <c r="AV173" s="41">
        <v>0</v>
      </c>
      <c r="AW173" s="41">
        <v>0</v>
      </c>
      <c r="AX173" s="41">
        <v>42156.636145833298</v>
      </c>
    </row>
    <row r="174" spans="1:50" s="41" customFormat="1" ht="11.25">
      <c r="A174" s="41" t="s">
        <v>390</v>
      </c>
      <c r="B174" s="41" t="s">
        <v>391</v>
      </c>
      <c r="C174" s="41" t="s">
        <v>391</v>
      </c>
      <c r="D174" s="41" t="s">
        <v>392</v>
      </c>
      <c r="E174" s="41" t="s">
        <v>54</v>
      </c>
      <c r="F174" s="41" t="s">
        <v>55</v>
      </c>
      <c r="G174" s="41" t="s">
        <v>313</v>
      </c>
      <c r="H174" s="41" t="s">
        <v>55</v>
      </c>
      <c r="I174" s="41" t="s">
        <v>56</v>
      </c>
      <c r="J174" s="41" t="s">
        <v>57</v>
      </c>
      <c r="K174" s="41" t="s">
        <v>58</v>
      </c>
      <c r="L174" s="41" t="s">
        <v>88</v>
      </c>
      <c r="M174" s="41" t="s">
        <v>154</v>
      </c>
      <c r="N174" s="41" t="s">
        <v>61</v>
      </c>
      <c r="O174" s="41" t="s">
        <v>90</v>
      </c>
      <c r="P174" s="41" t="s">
        <v>63</v>
      </c>
      <c r="Q174" s="41" t="s">
        <v>91</v>
      </c>
      <c r="R174" s="41">
        <v>100</v>
      </c>
      <c r="S174" s="41" t="s">
        <v>155</v>
      </c>
      <c r="T174" s="41" t="s">
        <v>93</v>
      </c>
      <c r="U174" s="41" t="s">
        <v>104</v>
      </c>
      <c r="V174" s="41" t="s">
        <v>93</v>
      </c>
      <c r="W174" s="41" t="s">
        <v>104</v>
      </c>
      <c r="Y174" s="41">
        <v>1</v>
      </c>
      <c r="Z174" s="41" t="s">
        <v>69</v>
      </c>
      <c r="AA174" s="41">
        <v>4</v>
      </c>
      <c r="AB174" s="41">
        <v>0</v>
      </c>
      <c r="AC174" s="41">
        <v>1</v>
      </c>
      <c r="AD174" s="41" t="s">
        <v>108</v>
      </c>
      <c r="AE174" s="41" t="s">
        <v>108</v>
      </c>
      <c r="AF174" s="41" t="s">
        <v>147</v>
      </c>
      <c r="AI174" s="41" t="s">
        <v>215</v>
      </c>
      <c r="AK174" s="41">
        <v>2000</v>
      </c>
      <c r="AL174" s="41">
        <v>2200</v>
      </c>
      <c r="AM174" s="41">
        <v>2000</v>
      </c>
      <c r="AN174" s="41">
        <v>2200</v>
      </c>
      <c r="AO174" s="41" t="s">
        <v>95</v>
      </c>
      <c r="AP174" s="41">
        <v>0</v>
      </c>
      <c r="AQ174" s="43">
        <f t="shared" si="8"/>
        <v>4.4000000000000004</v>
      </c>
      <c r="AR174" s="41" t="s">
        <v>82</v>
      </c>
      <c r="AS174" s="41">
        <v>0</v>
      </c>
      <c r="AT174" s="41">
        <v>0</v>
      </c>
      <c r="AU174" s="41">
        <v>0</v>
      </c>
      <c r="AV174" s="41">
        <v>0</v>
      </c>
      <c r="AW174" s="41">
        <v>0</v>
      </c>
      <c r="AX174" s="41">
        <v>42156.635763888902</v>
      </c>
    </row>
    <row r="175" spans="1:50" s="41" customFormat="1" ht="11.25">
      <c r="A175" s="41" t="s">
        <v>390</v>
      </c>
      <c r="B175" s="41" t="s">
        <v>391</v>
      </c>
      <c r="C175" s="41" t="s">
        <v>391</v>
      </c>
      <c r="D175" s="41" t="s">
        <v>392</v>
      </c>
      <c r="E175" s="41" t="s">
        <v>54</v>
      </c>
      <c r="F175" s="41" t="s">
        <v>55</v>
      </c>
      <c r="G175" s="41" t="s">
        <v>313</v>
      </c>
      <c r="H175" s="41" t="s">
        <v>55</v>
      </c>
      <c r="I175" s="41" t="s">
        <v>56</v>
      </c>
      <c r="J175" s="41" t="s">
        <v>57</v>
      </c>
      <c r="K175" s="41" t="s">
        <v>58</v>
      </c>
      <c r="L175" s="41" t="s">
        <v>88</v>
      </c>
      <c r="M175" s="41" t="s">
        <v>154</v>
      </c>
      <c r="N175" s="41" t="s">
        <v>61</v>
      </c>
      <c r="O175" s="41" t="s">
        <v>90</v>
      </c>
      <c r="P175" s="41" t="s">
        <v>63</v>
      </c>
      <c r="Q175" s="41" t="s">
        <v>91</v>
      </c>
      <c r="R175" s="41">
        <v>100</v>
      </c>
      <c r="S175" s="41" t="s">
        <v>155</v>
      </c>
      <c r="T175" s="41" t="s">
        <v>93</v>
      </c>
      <c r="U175" s="41" t="s">
        <v>104</v>
      </c>
      <c r="V175" s="41" t="s">
        <v>93</v>
      </c>
      <c r="W175" s="41" t="s">
        <v>104</v>
      </c>
      <c r="Y175" s="41">
        <v>1</v>
      </c>
      <c r="Z175" s="41" t="s">
        <v>69</v>
      </c>
      <c r="AA175" s="41">
        <v>4</v>
      </c>
      <c r="AB175" s="41">
        <v>0</v>
      </c>
      <c r="AC175" s="41">
        <v>2</v>
      </c>
      <c r="AD175" s="41" t="s">
        <v>108</v>
      </c>
      <c r="AE175" s="41" t="s">
        <v>108</v>
      </c>
      <c r="AF175" s="41" t="s">
        <v>80</v>
      </c>
      <c r="AI175" s="41" t="s">
        <v>215</v>
      </c>
      <c r="AK175" s="41">
        <v>2000</v>
      </c>
      <c r="AL175" s="41">
        <v>2200</v>
      </c>
      <c r="AM175" s="41">
        <v>2000</v>
      </c>
      <c r="AN175" s="41">
        <v>2200</v>
      </c>
      <c r="AO175" s="41" t="s">
        <v>95</v>
      </c>
      <c r="AP175" s="41">
        <v>0</v>
      </c>
      <c r="AQ175" s="43">
        <f t="shared" si="8"/>
        <v>4.4000000000000004</v>
      </c>
      <c r="AR175" s="41" t="s">
        <v>82</v>
      </c>
      <c r="AS175" s="41">
        <v>0</v>
      </c>
      <c r="AT175" s="41">
        <v>0</v>
      </c>
      <c r="AU175" s="41">
        <v>0</v>
      </c>
      <c r="AV175" s="41">
        <v>0</v>
      </c>
      <c r="AW175" s="41">
        <v>0</v>
      </c>
      <c r="AX175" s="41">
        <v>42156.6358680556</v>
      </c>
    </row>
    <row r="176" spans="1:50" s="41" customFormat="1" ht="11.25">
      <c r="A176" s="41" t="s">
        <v>393</v>
      </c>
      <c r="B176" s="41" t="s">
        <v>394</v>
      </c>
      <c r="C176" s="41" t="s">
        <v>395</v>
      </c>
      <c r="D176" s="41" t="s">
        <v>396</v>
      </c>
      <c r="E176" s="41" t="s">
        <v>54</v>
      </c>
      <c r="F176" s="41" t="s">
        <v>55</v>
      </c>
      <c r="G176" s="41" t="s">
        <v>330</v>
      </c>
      <c r="H176" s="41" t="s">
        <v>55</v>
      </c>
      <c r="I176" s="41" t="s">
        <v>56</v>
      </c>
      <c r="J176" s="41" t="s">
        <v>57</v>
      </c>
      <c r="K176" s="41" t="s">
        <v>58</v>
      </c>
      <c r="L176" s="41" t="s">
        <v>102</v>
      </c>
      <c r="M176" s="41" t="s">
        <v>154</v>
      </c>
      <c r="N176" s="41" t="s">
        <v>61</v>
      </c>
      <c r="O176" s="41" t="s">
        <v>103</v>
      </c>
      <c r="P176" s="41" t="s">
        <v>63</v>
      </c>
      <c r="Q176" s="41" t="s">
        <v>91</v>
      </c>
      <c r="R176" s="41">
        <v>77</v>
      </c>
      <c r="S176" s="41" t="s">
        <v>155</v>
      </c>
      <c r="T176" s="41" t="s">
        <v>93</v>
      </c>
      <c r="U176" s="41" t="s">
        <v>104</v>
      </c>
      <c r="V176" s="41" t="s">
        <v>93</v>
      </c>
      <c r="W176" s="41" t="s">
        <v>104</v>
      </c>
      <c r="Y176" s="41">
        <v>1</v>
      </c>
      <c r="Z176" s="41" t="s">
        <v>69</v>
      </c>
      <c r="AA176" s="41">
        <v>4</v>
      </c>
      <c r="AB176" s="41">
        <v>0</v>
      </c>
      <c r="AC176" s="41">
        <v>5</v>
      </c>
      <c r="AD176" s="41" t="s">
        <v>110</v>
      </c>
      <c r="AE176" s="41" t="s">
        <v>110</v>
      </c>
      <c r="AF176" s="41" t="s">
        <v>112</v>
      </c>
      <c r="AI176" s="41" t="s">
        <v>73</v>
      </c>
      <c r="AJ176" s="41" t="s">
        <v>167</v>
      </c>
      <c r="AK176" s="41">
        <v>800</v>
      </c>
      <c r="AL176" s="41">
        <v>1170</v>
      </c>
      <c r="AM176" s="41">
        <v>800</v>
      </c>
      <c r="AN176" s="41">
        <v>1170</v>
      </c>
      <c r="AO176" s="41" t="s">
        <v>95</v>
      </c>
      <c r="AP176" s="41">
        <v>0</v>
      </c>
      <c r="AQ176" s="43">
        <f t="shared" si="8"/>
        <v>0.93600000000000005</v>
      </c>
      <c r="AR176" s="41" t="s">
        <v>77</v>
      </c>
      <c r="AS176" s="41">
        <v>0</v>
      </c>
      <c r="AT176" s="41">
        <v>0</v>
      </c>
      <c r="AU176" s="41">
        <v>0</v>
      </c>
      <c r="AV176" s="41">
        <v>0</v>
      </c>
      <c r="AW176" s="41">
        <v>0</v>
      </c>
      <c r="AX176" s="41">
        <v>42156.638472222199</v>
      </c>
    </row>
    <row r="177" spans="1:50" s="41" customFormat="1" ht="11.25">
      <c r="A177" s="41" t="s">
        <v>393</v>
      </c>
      <c r="B177" s="41" t="s">
        <v>394</v>
      </c>
      <c r="C177" s="41" t="s">
        <v>395</v>
      </c>
      <c r="D177" s="41" t="s">
        <v>396</v>
      </c>
      <c r="E177" s="41" t="s">
        <v>54</v>
      </c>
      <c r="F177" s="41" t="s">
        <v>55</v>
      </c>
      <c r="G177" s="41" t="s">
        <v>330</v>
      </c>
      <c r="H177" s="41" t="s">
        <v>55</v>
      </c>
      <c r="I177" s="41" t="s">
        <v>56</v>
      </c>
      <c r="J177" s="41" t="s">
        <v>57</v>
      </c>
      <c r="K177" s="41" t="s">
        <v>58</v>
      </c>
      <c r="L177" s="41" t="s">
        <v>102</v>
      </c>
      <c r="M177" s="41" t="s">
        <v>154</v>
      </c>
      <c r="N177" s="41" t="s">
        <v>61</v>
      </c>
      <c r="O177" s="41" t="s">
        <v>103</v>
      </c>
      <c r="P177" s="41" t="s">
        <v>63</v>
      </c>
      <c r="Q177" s="41" t="s">
        <v>91</v>
      </c>
      <c r="R177" s="41">
        <v>77</v>
      </c>
      <c r="S177" s="41" t="s">
        <v>155</v>
      </c>
      <c r="T177" s="41" t="s">
        <v>93</v>
      </c>
      <c r="U177" s="41" t="s">
        <v>104</v>
      </c>
      <c r="V177" s="41" t="s">
        <v>93</v>
      </c>
      <c r="W177" s="41" t="s">
        <v>104</v>
      </c>
      <c r="Y177" s="41">
        <v>1</v>
      </c>
      <c r="Z177" s="41" t="s">
        <v>69</v>
      </c>
      <c r="AA177" s="41">
        <v>4</v>
      </c>
      <c r="AB177" s="41">
        <v>0</v>
      </c>
      <c r="AC177" s="41">
        <v>1</v>
      </c>
      <c r="AD177" s="41" t="s">
        <v>108</v>
      </c>
      <c r="AE177" s="41" t="s">
        <v>397</v>
      </c>
      <c r="AF177" s="41" t="s">
        <v>147</v>
      </c>
      <c r="AI177" s="41" t="s">
        <v>73</v>
      </c>
      <c r="AK177" s="41">
        <v>3930</v>
      </c>
      <c r="AL177" s="41">
        <v>3200</v>
      </c>
      <c r="AM177" s="41">
        <v>4652</v>
      </c>
      <c r="AN177" s="41">
        <v>2360</v>
      </c>
      <c r="AO177" s="41" t="s">
        <v>95</v>
      </c>
      <c r="AP177" s="41">
        <v>0</v>
      </c>
      <c r="AQ177" s="43">
        <f t="shared" si="8"/>
        <v>12.576000000000001</v>
      </c>
      <c r="AR177" s="41" t="s">
        <v>82</v>
      </c>
      <c r="AS177" s="41">
        <v>0</v>
      </c>
      <c r="AT177" s="41">
        <v>0</v>
      </c>
      <c r="AU177" s="41">
        <v>4000</v>
      </c>
      <c r="AV177" s="41">
        <v>2</v>
      </c>
      <c r="AW177" s="41">
        <v>400</v>
      </c>
      <c r="AX177" s="41">
        <v>42156.638368055603</v>
      </c>
    </row>
    <row r="178" spans="1:50" s="41" customFormat="1" ht="11.25">
      <c r="A178" s="41" t="s">
        <v>393</v>
      </c>
      <c r="B178" s="41" t="s">
        <v>394</v>
      </c>
      <c r="C178" s="41" t="s">
        <v>395</v>
      </c>
      <c r="D178" s="41" t="s">
        <v>396</v>
      </c>
      <c r="E178" s="41" t="s">
        <v>54</v>
      </c>
      <c r="F178" s="41" t="s">
        <v>55</v>
      </c>
      <c r="G178" s="41" t="s">
        <v>330</v>
      </c>
      <c r="H178" s="41" t="s">
        <v>55</v>
      </c>
      <c r="I178" s="41" t="s">
        <v>56</v>
      </c>
      <c r="J178" s="41" t="s">
        <v>57</v>
      </c>
      <c r="K178" s="41" t="s">
        <v>58</v>
      </c>
      <c r="L178" s="41" t="s">
        <v>102</v>
      </c>
      <c r="M178" s="41" t="s">
        <v>154</v>
      </c>
      <c r="N178" s="41" t="s">
        <v>61</v>
      </c>
      <c r="O178" s="41" t="s">
        <v>103</v>
      </c>
      <c r="P178" s="41" t="s">
        <v>63</v>
      </c>
      <c r="Q178" s="41" t="s">
        <v>91</v>
      </c>
      <c r="R178" s="41">
        <v>77</v>
      </c>
      <c r="S178" s="41" t="s">
        <v>155</v>
      </c>
      <c r="T178" s="41" t="s">
        <v>93</v>
      </c>
      <c r="U178" s="41" t="s">
        <v>104</v>
      </c>
      <c r="V178" s="41" t="s">
        <v>93</v>
      </c>
      <c r="W178" s="41" t="s">
        <v>104</v>
      </c>
      <c r="Y178" s="41">
        <v>1</v>
      </c>
      <c r="Z178" s="41" t="s">
        <v>69</v>
      </c>
      <c r="AA178" s="41">
        <v>4</v>
      </c>
      <c r="AB178" s="41">
        <v>0</v>
      </c>
      <c r="AC178" s="41">
        <v>7</v>
      </c>
      <c r="AD178" s="41" t="s">
        <v>105</v>
      </c>
      <c r="AE178" s="41" t="s">
        <v>398</v>
      </c>
      <c r="AF178" s="41" t="s">
        <v>72</v>
      </c>
      <c r="AI178" s="41" t="s">
        <v>73</v>
      </c>
      <c r="AJ178" s="41" t="s">
        <v>167</v>
      </c>
      <c r="AK178" s="41">
        <v>600</v>
      </c>
      <c r="AL178" s="41">
        <v>1000</v>
      </c>
      <c r="AM178" s="41">
        <v>600</v>
      </c>
      <c r="AN178" s="41">
        <v>1000</v>
      </c>
      <c r="AO178" s="41" t="s">
        <v>95</v>
      </c>
      <c r="AP178" s="41">
        <v>0</v>
      </c>
      <c r="AQ178" s="43">
        <f t="shared" si="8"/>
        <v>0.6</v>
      </c>
      <c r="AR178" s="41" t="s">
        <v>74</v>
      </c>
      <c r="AS178" s="41">
        <v>0</v>
      </c>
      <c r="AT178" s="41">
        <v>0</v>
      </c>
      <c r="AU178" s="41">
        <v>0</v>
      </c>
      <c r="AV178" s="41">
        <v>0</v>
      </c>
      <c r="AW178" s="41">
        <v>0</v>
      </c>
      <c r="AX178" s="41">
        <v>42156.638726851903</v>
      </c>
    </row>
    <row r="179" spans="1:50" s="41" customFormat="1" ht="11.25">
      <c r="A179" s="41" t="s">
        <v>393</v>
      </c>
      <c r="B179" s="41" t="s">
        <v>394</v>
      </c>
      <c r="C179" s="41" t="s">
        <v>395</v>
      </c>
      <c r="D179" s="41" t="s">
        <v>396</v>
      </c>
      <c r="E179" s="41" t="s">
        <v>54</v>
      </c>
      <c r="F179" s="41" t="s">
        <v>55</v>
      </c>
      <c r="G179" s="41" t="s">
        <v>330</v>
      </c>
      <c r="H179" s="41" t="s">
        <v>55</v>
      </c>
      <c r="I179" s="41" t="s">
        <v>56</v>
      </c>
      <c r="J179" s="41" t="s">
        <v>57</v>
      </c>
      <c r="K179" s="41" t="s">
        <v>58</v>
      </c>
      <c r="L179" s="41" t="s">
        <v>102</v>
      </c>
      <c r="M179" s="41" t="s">
        <v>154</v>
      </c>
      <c r="N179" s="41" t="s">
        <v>61</v>
      </c>
      <c r="O179" s="41" t="s">
        <v>103</v>
      </c>
      <c r="P179" s="41" t="s">
        <v>63</v>
      </c>
      <c r="Q179" s="41" t="s">
        <v>91</v>
      </c>
      <c r="R179" s="41">
        <v>77</v>
      </c>
      <c r="S179" s="41" t="s">
        <v>155</v>
      </c>
      <c r="T179" s="41" t="s">
        <v>93</v>
      </c>
      <c r="U179" s="41" t="s">
        <v>104</v>
      </c>
      <c r="V179" s="41" t="s">
        <v>93</v>
      </c>
      <c r="W179" s="41" t="s">
        <v>104</v>
      </c>
      <c r="Y179" s="41">
        <v>1</v>
      </c>
      <c r="Z179" s="41" t="s">
        <v>69</v>
      </c>
      <c r="AA179" s="41">
        <v>4</v>
      </c>
      <c r="AB179" s="41">
        <v>0</v>
      </c>
      <c r="AC179" s="41">
        <v>6</v>
      </c>
      <c r="AD179" s="41" t="s">
        <v>105</v>
      </c>
      <c r="AE179" s="41" t="s">
        <v>105</v>
      </c>
      <c r="AF179" s="41" t="s">
        <v>76</v>
      </c>
      <c r="AI179" s="41" t="s">
        <v>73</v>
      </c>
      <c r="AJ179" s="41" t="s">
        <v>167</v>
      </c>
      <c r="AK179" s="41">
        <v>600</v>
      </c>
      <c r="AL179" s="41">
        <v>1000</v>
      </c>
      <c r="AM179" s="41">
        <v>600</v>
      </c>
      <c r="AN179" s="41">
        <v>1000</v>
      </c>
      <c r="AO179" s="41" t="s">
        <v>95</v>
      </c>
      <c r="AP179" s="41">
        <v>0</v>
      </c>
      <c r="AQ179" s="43">
        <f t="shared" si="8"/>
        <v>0.6</v>
      </c>
      <c r="AR179" s="41" t="s">
        <v>77</v>
      </c>
      <c r="AS179" s="41">
        <v>0</v>
      </c>
      <c r="AT179" s="41">
        <v>0</v>
      </c>
      <c r="AU179" s="41">
        <v>0</v>
      </c>
      <c r="AV179" s="41">
        <v>0</v>
      </c>
      <c r="AW179" s="41">
        <v>0</v>
      </c>
      <c r="AX179" s="41">
        <v>42156.638587963003</v>
      </c>
    </row>
    <row r="180" spans="1:50" s="41" customFormat="1" ht="11.25">
      <c r="A180" s="41" t="s">
        <v>399</v>
      </c>
      <c r="B180" s="41" t="s">
        <v>400</v>
      </c>
      <c r="C180" s="41" t="s">
        <v>400</v>
      </c>
      <c r="D180" s="41" t="s">
        <v>401</v>
      </c>
      <c r="E180" s="41" t="s">
        <v>54</v>
      </c>
      <c r="F180" s="41" t="s">
        <v>55</v>
      </c>
      <c r="G180" s="41" t="s">
        <v>153</v>
      </c>
      <c r="H180" s="41" t="s">
        <v>55</v>
      </c>
      <c r="I180" s="41" t="s">
        <v>56</v>
      </c>
      <c r="J180" s="41" t="s">
        <v>57</v>
      </c>
      <c r="K180" s="41" t="s">
        <v>58</v>
      </c>
      <c r="L180" s="41" t="s">
        <v>102</v>
      </c>
      <c r="M180" s="41" t="s">
        <v>154</v>
      </c>
      <c r="N180" s="41" t="s">
        <v>61</v>
      </c>
      <c r="O180" s="41" t="s">
        <v>62</v>
      </c>
      <c r="P180" s="41" t="s">
        <v>339</v>
      </c>
      <c r="Q180" s="41" t="s">
        <v>91</v>
      </c>
      <c r="R180" s="41">
        <v>48</v>
      </c>
      <c r="S180" s="41" t="s">
        <v>155</v>
      </c>
      <c r="T180" s="41" t="s">
        <v>93</v>
      </c>
      <c r="U180" s="41" t="s">
        <v>104</v>
      </c>
      <c r="V180" s="41" t="s">
        <v>93</v>
      </c>
      <c r="W180" s="41" t="s">
        <v>104</v>
      </c>
      <c r="Y180" s="41">
        <v>1</v>
      </c>
      <c r="Z180" s="41" t="s">
        <v>69</v>
      </c>
      <c r="AA180" s="41">
        <v>2</v>
      </c>
      <c r="AB180" s="41">
        <v>0</v>
      </c>
      <c r="AC180" s="41">
        <v>2</v>
      </c>
      <c r="AD180" s="41" t="s">
        <v>110</v>
      </c>
      <c r="AE180" s="41" t="s">
        <v>110</v>
      </c>
      <c r="AF180" s="41" t="s">
        <v>147</v>
      </c>
      <c r="AI180" s="41" t="s">
        <v>81</v>
      </c>
      <c r="AJ180" s="41" t="s">
        <v>81</v>
      </c>
      <c r="AK180" s="41">
        <v>1200</v>
      </c>
      <c r="AL180" s="41">
        <v>1000</v>
      </c>
      <c r="AM180" s="41">
        <v>1200</v>
      </c>
      <c r="AN180" s="41">
        <v>1000</v>
      </c>
      <c r="AO180" s="41" t="s">
        <v>95</v>
      </c>
      <c r="AP180" s="41">
        <v>0</v>
      </c>
      <c r="AQ180" s="43">
        <f t="shared" si="8"/>
        <v>1.2</v>
      </c>
      <c r="AR180" s="41" t="s">
        <v>82</v>
      </c>
      <c r="AS180" s="41">
        <v>0</v>
      </c>
      <c r="AT180" s="41">
        <v>0</v>
      </c>
      <c r="AU180" s="41">
        <v>0</v>
      </c>
      <c r="AV180" s="41">
        <v>0</v>
      </c>
      <c r="AW180" s="41">
        <v>0</v>
      </c>
      <c r="AX180" s="41">
        <v>42156.639849537001</v>
      </c>
    </row>
    <row r="181" spans="1:50" s="41" customFormat="1" ht="11.25">
      <c r="A181" s="41" t="s">
        <v>399</v>
      </c>
      <c r="B181" s="41" t="s">
        <v>400</v>
      </c>
      <c r="C181" s="41" t="s">
        <v>400</v>
      </c>
      <c r="D181" s="41" t="s">
        <v>401</v>
      </c>
      <c r="E181" s="41" t="s">
        <v>54</v>
      </c>
      <c r="F181" s="41" t="s">
        <v>55</v>
      </c>
      <c r="G181" s="41" t="s">
        <v>153</v>
      </c>
      <c r="H181" s="41" t="s">
        <v>55</v>
      </c>
      <c r="I181" s="41" t="s">
        <v>56</v>
      </c>
      <c r="J181" s="41" t="s">
        <v>57</v>
      </c>
      <c r="K181" s="41" t="s">
        <v>58</v>
      </c>
      <c r="L181" s="41" t="s">
        <v>102</v>
      </c>
      <c r="M181" s="41" t="s">
        <v>154</v>
      </c>
      <c r="N181" s="41" t="s">
        <v>61</v>
      </c>
      <c r="O181" s="41" t="s">
        <v>62</v>
      </c>
      <c r="P181" s="41" t="s">
        <v>339</v>
      </c>
      <c r="Q181" s="41" t="s">
        <v>91</v>
      </c>
      <c r="R181" s="41">
        <v>48</v>
      </c>
      <c r="S181" s="41" t="s">
        <v>155</v>
      </c>
      <c r="T181" s="41" t="s">
        <v>93</v>
      </c>
      <c r="U181" s="41" t="s">
        <v>104</v>
      </c>
      <c r="V181" s="41" t="s">
        <v>93</v>
      </c>
      <c r="W181" s="41" t="s">
        <v>104</v>
      </c>
      <c r="Y181" s="41">
        <v>1</v>
      </c>
      <c r="Z181" s="41" t="s">
        <v>69</v>
      </c>
      <c r="AA181" s="41">
        <v>2</v>
      </c>
      <c r="AB181" s="41">
        <v>0</v>
      </c>
      <c r="AC181" s="41">
        <v>1</v>
      </c>
      <c r="AD181" s="41" t="s">
        <v>78</v>
      </c>
      <c r="AE181" s="41" t="s">
        <v>79</v>
      </c>
      <c r="AF181" s="41" t="s">
        <v>144</v>
      </c>
      <c r="AI181" s="41" t="s">
        <v>81</v>
      </c>
      <c r="AJ181" s="41" t="s">
        <v>81</v>
      </c>
      <c r="AK181" s="41">
        <v>800</v>
      </c>
      <c r="AL181" s="41">
        <v>1000</v>
      </c>
      <c r="AM181" s="41">
        <v>800</v>
      </c>
      <c r="AN181" s="41">
        <v>1000</v>
      </c>
      <c r="AO181" s="41" t="s">
        <v>95</v>
      </c>
      <c r="AP181" s="41">
        <v>0</v>
      </c>
      <c r="AQ181" s="43">
        <f t="shared" si="8"/>
        <v>0.8</v>
      </c>
      <c r="AR181" s="41" t="s">
        <v>82</v>
      </c>
      <c r="AS181" s="41">
        <v>0</v>
      </c>
      <c r="AT181" s="41">
        <v>0</v>
      </c>
      <c r="AU181" s="41">
        <v>0</v>
      </c>
      <c r="AV181" s="41">
        <v>0</v>
      </c>
      <c r="AW181" s="41">
        <v>0</v>
      </c>
      <c r="AX181" s="41">
        <v>42156.639756944402</v>
      </c>
    </row>
    <row r="182" spans="1:50" s="41" customFormat="1" ht="11.25">
      <c r="A182" s="41" t="s">
        <v>402</v>
      </c>
      <c r="B182" s="41" t="s">
        <v>403</v>
      </c>
      <c r="C182" s="41" t="s">
        <v>404</v>
      </c>
      <c r="D182" s="41" t="s">
        <v>405</v>
      </c>
      <c r="E182" s="41" t="s">
        <v>100</v>
      </c>
      <c r="F182" s="41" t="s">
        <v>55</v>
      </c>
      <c r="G182" s="41" t="s">
        <v>406</v>
      </c>
      <c r="H182" s="41" t="s">
        <v>55</v>
      </c>
      <c r="I182" s="41" t="s">
        <v>56</v>
      </c>
      <c r="J182" s="41" t="s">
        <v>57</v>
      </c>
      <c r="K182" s="41" t="s">
        <v>58</v>
      </c>
      <c r="L182" s="41" t="s">
        <v>102</v>
      </c>
      <c r="M182" s="41" t="s">
        <v>154</v>
      </c>
      <c r="N182" s="41" t="s">
        <v>61</v>
      </c>
      <c r="O182" s="41" t="s">
        <v>103</v>
      </c>
      <c r="P182" s="41" t="s">
        <v>63</v>
      </c>
      <c r="Q182" s="41" t="s">
        <v>91</v>
      </c>
      <c r="R182" s="41">
        <v>67</v>
      </c>
      <c r="S182" s="41" t="s">
        <v>155</v>
      </c>
      <c r="T182" s="41" t="s">
        <v>93</v>
      </c>
      <c r="U182" s="41" t="s">
        <v>104</v>
      </c>
      <c r="V182" s="41" t="s">
        <v>93</v>
      </c>
      <c r="W182" s="41" t="s">
        <v>104</v>
      </c>
      <c r="X182" s="41" t="s">
        <v>93</v>
      </c>
      <c r="Y182" s="41">
        <v>1</v>
      </c>
      <c r="Z182" s="41" t="s">
        <v>69</v>
      </c>
      <c r="AA182" s="41">
        <v>4</v>
      </c>
      <c r="AB182" s="41">
        <v>0</v>
      </c>
      <c r="AC182" s="41">
        <v>2</v>
      </c>
      <c r="AD182" s="41" t="s">
        <v>105</v>
      </c>
      <c r="AE182" s="41" t="s">
        <v>105</v>
      </c>
      <c r="AF182" s="41" t="s">
        <v>72</v>
      </c>
      <c r="AI182" s="41" t="s">
        <v>73</v>
      </c>
      <c r="AJ182" s="41" t="s">
        <v>73</v>
      </c>
      <c r="AK182" s="41">
        <v>600</v>
      </c>
      <c r="AL182" s="41">
        <v>1000</v>
      </c>
      <c r="AM182" s="41">
        <v>600</v>
      </c>
      <c r="AN182" s="41">
        <v>1000</v>
      </c>
      <c r="AO182" s="41" t="s">
        <v>95</v>
      </c>
      <c r="AP182" s="41">
        <v>0</v>
      </c>
      <c r="AQ182" s="43">
        <f t="shared" si="8"/>
        <v>0.6</v>
      </c>
      <c r="AR182" s="41" t="s">
        <v>74</v>
      </c>
      <c r="AS182" s="41">
        <v>0</v>
      </c>
      <c r="AT182" s="41">
        <v>0</v>
      </c>
      <c r="AU182" s="41">
        <v>0</v>
      </c>
      <c r="AV182" s="41">
        <v>0</v>
      </c>
      <c r="AW182" s="41">
        <v>0</v>
      </c>
      <c r="AX182" s="41">
        <v>42156.641226851898</v>
      </c>
    </row>
    <row r="183" spans="1:50" s="41" customFormat="1" ht="11.25">
      <c r="A183" s="41" t="s">
        <v>402</v>
      </c>
      <c r="B183" s="41" t="s">
        <v>403</v>
      </c>
      <c r="C183" s="41" t="s">
        <v>404</v>
      </c>
      <c r="D183" s="41" t="s">
        <v>405</v>
      </c>
      <c r="E183" s="41" t="s">
        <v>100</v>
      </c>
      <c r="F183" s="41" t="s">
        <v>55</v>
      </c>
      <c r="G183" s="41" t="s">
        <v>406</v>
      </c>
      <c r="H183" s="41" t="s">
        <v>55</v>
      </c>
      <c r="I183" s="41" t="s">
        <v>56</v>
      </c>
      <c r="J183" s="41" t="s">
        <v>57</v>
      </c>
      <c r="K183" s="41" t="s">
        <v>58</v>
      </c>
      <c r="L183" s="41" t="s">
        <v>102</v>
      </c>
      <c r="M183" s="41" t="s">
        <v>154</v>
      </c>
      <c r="N183" s="41" t="s">
        <v>61</v>
      </c>
      <c r="O183" s="41" t="s">
        <v>103</v>
      </c>
      <c r="P183" s="41" t="s">
        <v>63</v>
      </c>
      <c r="Q183" s="41" t="s">
        <v>91</v>
      </c>
      <c r="R183" s="41">
        <v>67</v>
      </c>
      <c r="S183" s="41" t="s">
        <v>155</v>
      </c>
      <c r="T183" s="41" t="s">
        <v>93</v>
      </c>
      <c r="U183" s="41" t="s">
        <v>104</v>
      </c>
      <c r="V183" s="41" t="s">
        <v>93</v>
      </c>
      <c r="W183" s="41" t="s">
        <v>104</v>
      </c>
      <c r="X183" s="41" t="s">
        <v>93</v>
      </c>
      <c r="Y183" s="41">
        <v>1</v>
      </c>
      <c r="Z183" s="41" t="s">
        <v>69</v>
      </c>
      <c r="AA183" s="41">
        <v>4</v>
      </c>
      <c r="AB183" s="41">
        <v>0</v>
      </c>
      <c r="AC183" s="41">
        <v>1</v>
      </c>
      <c r="AD183" s="41" t="s">
        <v>105</v>
      </c>
      <c r="AE183" s="41" t="s">
        <v>105</v>
      </c>
      <c r="AF183" s="41" t="s">
        <v>76</v>
      </c>
      <c r="AI183" s="41" t="s">
        <v>73</v>
      </c>
      <c r="AJ183" s="41" t="s">
        <v>73</v>
      </c>
      <c r="AK183" s="41">
        <v>600</v>
      </c>
      <c r="AL183" s="41">
        <v>1000</v>
      </c>
      <c r="AM183" s="41">
        <v>600</v>
      </c>
      <c r="AN183" s="41">
        <v>1000</v>
      </c>
      <c r="AO183" s="41" t="s">
        <v>95</v>
      </c>
      <c r="AP183" s="41">
        <v>0</v>
      </c>
      <c r="AQ183" s="43">
        <f t="shared" si="8"/>
        <v>0.6</v>
      </c>
      <c r="AR183" s="41" t="s">
        <v>77</v>
      </c>
      <c r="AS183" s="41">
        <v>0</v>
      </c>
      <c r="AT183" s="41">
        <v>0</v>
      </c>
      <c r="AU183" s="41">
        <v>0</v>
      </c>
      <c r="AV183" s="41">
        <v>0</v>
      </c>
      <c r="AW183" s="41">
        <v>0</v>
      </c>
      <c r="AX183" s="41">
        <v>42156.641319444403</v>
      </c>
    </row>
    <row r="184" spans="1:50" s="41" customFormat="1" ht="11.25">
      <c r="A184" s="41" t="s">
        <v>402</v>
      </c>
      <c r="B184" s="41" t="s">
        <v>403</v>
      </c>
      <c r="C184" s="41" t="s">
        <v>404</v>
      </c>
      <c r="D184" s="41" t="s">
        <v>405</v>
      </c>
      <c r="E184" s="41" t="s">
        <v>100</v>
      </c>
      <c r="F184" s="41" t="s">
        <v>55</v>
      </c>
      <c r="G184" s="41" t="s">
        <v>406</v>
      </c>
      <c r="H184" s="41" t="s">
        <v>55</v>
      </c>
      <c r="I184" s="41" t="s">
        <v>56</v>
      </c>
      <c r="J184" s="41" t="s">
        <v>57</v>
      </c>
      <c r="K184" s="41" t="s">
        <v>58</v>
      </c>
      <c r="L184" s="41" t="s">
        <v>102</v>
      </c>
      <c r="M184" s="41" t="s">
        <v>154</v>
      </c>
      <c r="N184" s="41" t="s">
        <v>61</v>
      </c>
      <c r="O184" s="41" t="s">
        <v>103</v>
      </c>
      <c r="P184" s="41" t="s">
        <v>63</v>
      </c>
      <c r="Q184" s="41" t="s">
        <v>91</v>
      </c>
      <c r="R184" s="41">
        <v>67</v>
      </c>
      <c r="S184" s="41" t="s">
        <v>155</v>
      </c>
      <c r="T184" s="41" t="s">
        <v>93</v>
      </c>
      <c r="U184" s="41" t="s">
        <v>104</v>
      </c>
      <c r="V184" s="41" t="s">
        <v>93</v>
      </c>
      <c r="W184" s="41" t="s">
        <v>104</v>
      </c>
      <c r="X184" s="41" t="s">
        <v>93</v>
      </c>
      <c r="Y184" s="41">
        <v>1</v>
      </c>
      <c r="Z184" s="41" t="s">
        <v>69</v>
      </c>
      <c r="AA184" s="41">
        <v>4</v>
      </c>
      <c r="AB184" s="41">
        <v>0</v>
      </c>
      <c r="AC184" s="41">
        <v>3</v>
      </c>
      <c r="AD184" s="41" t="s">
        <v>110</v>
      </c>
      <c r="AE184" s="41" t="s">
        <v>110</v>
      </c>
      <c r="AF184" s="41" t="s">
        <v>112</v>
      </c>
      <c r="AI184" s="41" t="s">
        <v>73</v>
      </c>
      <c r="AJ184" s="41" t="s">
        <v>73</v>
      </c>
      <c r="AK184" s="41">
        <v>1200</v>
      </c>
      <c r="AL184" s="41">
        <v>1240</v>
      </c>
      <c r="AM184" s="41">
        <v>1200</v>
      </c>
      <c r="AN184" s="41">
        <v>1240</v>
      </c>
      <c r="AO184" s="41" t="s">
        <v>95</v>
      </c>
      <c r="AP184" s="41">
        <v>0</v>
      </c>
      <c r="AQ184" s="43">
        <f t="shared" si="8"/>
        <v>1.488</v>
      </c>
      <c r="AR184" s="41" t="s">
        <v>82</v>
      </c>
      <c r="AS184" s="41">
        <v>0</v>
      </c>
      <c r="AT184" s="41">
        <v>0</v>
      </c>
      <c r="AU184" s="41">
        <v>0</v>
      </c>
      <c r="AV184" s="41">
        <v>0</v>
      </c>
      <c r="AW184" s="41">
        <v>0</v>
      </c>
      <c r="AX184" s="41">
        <v>42156.641134259298</v>
      </c>
    </row>
    <row r="185" spans="1:50" s="41" customFormat="1" ht="11.25">
      <c r="A185" s="41" t="s">
        <v>402</v>
      </c>
      <c r="B185" s="41" t="s">
        <v>403</v>
      </c>
      <c r="C185" s="41" t="s">
        <v>404</v>
      </c>
      <c r="D185" s="41" t="s">
        <v>405</v>
      </c>
      <c r="E185" s="41" t="s">
        <v>100</v>
      </c>
      <c r="F185" s="41" t="s">
        <v>55</v>
      </c>
      <c r="G185" s="41" t="s">
        <v>406</v>
      </c>
      <c r="H185" s="41" t="s">
        <v>55</v>
      </c>
      <c r="I185" s="41" t="s">
        <v>56</v>
      </c>
      <c r="J185" s="41" t="s">
        <v>57</v>
      </c>
      <c r="K185" s="41" t="s">
        <v>58</v>
      </c>
      <c r="L185" s="41" t="s">
        <v>102</v>
      </c>
      <c r="M185" s="41" t="s">
        <v>154</v>
      </c>
      <c r="N185" s="41" t="s">
        <v>61</v>
      </c>
      <c r="O185" s="41" t="s">
        <v>103</v>
      </c>
      <c r="P185" s="41" t="s">
        <v>63</v>
      </c>
      <c r="Q185" s="41" t="s">
        <v>91</v>
      </c>
      <c r="R185" s="41">
        <v>67</v>
      </c>
      <c r="S185" s="41" t="s">
        <v>155</v>
      </c>
      <c r="T185" s="41" t="s">
        <v>93</v>
      </c>
      <c r="U185" s="41" t="s">
        <v>104</v>
      </c>
      <c r="V185" s="41" t="s">
        <v>93</v>
      </c>
      <c r="W185" s="41" t="s">
        <v>104</v>
      </c>
      <c r="X185" s="41" t="s">
        <v>93</v>
      </c>
      <c r="Y185" s="41">
        <v>1</v>
      </c>
      <c r="Z185" s="41" t="s">
        <v>69</v>
      </c>
      <c r="AA185" s="41">
        <v>4</v>
      </c>
      <c r="AB185" s="41">
        <v>0</v>
      </c>
      <c r="AC185" s="41">
        <v>4</v>
      </c>
      <c r="AD185" s="41" t="s">
        <v>108</v>
      </c>
      <c r="AE185" s="41" t="s">
        <v>108</v>
      </c>
      <c r="AF185" s="41" t="s">
        <v>147</v>
      </c>
      <c r="AI185" s="41" t="s">
        <v>73</v>
      </c>
      <c r="AJ185" s="41" t="s">
        <v>73</v>
      </c>
      <c r="AK185" s="41">
        <v>1800</v>
      </c>
      <c r="AL185" s="41">
        <v>1800</v>
      </c>
      <c r="AM185" s="41">
        <v>1800</v>
      </c>
      <c r="AN185" s="41">
        <v>1800</v>
      </c>
      <c r="AO185" s="41" t="s">
        <v>407</v>
      </c>
      <c r="AP185" s="41">
        <v>0</v>
      </c>
      <c r="AQ185" s="43">
        <f t="shared" si="8"/>
        <v>3.24</v>
      </c>
      <c r="AR185" s="41" t="s">
        <v>82</v>
      </c>
      <c r="AS185" s="41">
        <v>0</v>
      </c>
      <c r="AT185" s="41">
        <v>0</v>
      </c>
      <c r="AU185" s="41">
        <v>0</v>
      </c>
      <c r="AV185" s="41">
        <v>0</v>
      </c>
      <c r="AW185" s="41">
        <v>0</v>
      </c>
      <c r="AX185" s="41">
        <v>42156.641053240703</v>
      </c>
    </row>
    <row r="186" spans="1:50" s="41" customFormat="1" ht="11.25">
      <c r="A186" s="41" t="s">
        <v>408</v>
      </c>
      <c r="B186" s="41" t="s">
        <v>409</v>
      </c>
      <c r="C186" s="41" t="s">
        <v>409</v>
      </c>
      <c r="D186" s="41" t="s">
        <v>410</v>
      </c>
      <c r="E186" s="41" t="s">
        <v>54</v>
      </c>
      <c r="F186" s="41" t="s">
        <v>55</v>
      </c>
      <c r="G186" s="41" t="s">
        <v>411</v>
      </c>
      <c r="H186" s="41" t="s">
        <v>55</v>
      </c>
      <c r="I186" s="41" t="s">
        <v>56</v>
      </c>
      <c r="J186" s="41" t="s">
        <v>57</v>
      </c>
      <c r="K186" s="41" t="s">
        <v>58</v>
      </c>
      <c r="L186" s="41" t="s">
        <v>88</v>
      </c>
      <c r="M186" s="41" t="s">
        <v>154</v>
      </c>
      <c r="N186" s="41" t="s">
        <v>61</v>
      </c>
      <c r="O186" s="41" t="s">
        <v>62</v>
      </c>
      <c r="P186" s="41" t="s">
        <v>63</v>
      </c>
      <c r="Q186" s="41" t="s">
        <v>91</v>
      </c>
      <c r="R186" s="41">
        <v>70</v>
      </c>
      <c r="S186" s="41" t="s">
        <v>155</v>
      </c>
      <c r="T186" s="41" t="s">
        <v>93</v>
      </c>
      <c r="U186" s="41" t="s">
        <v>104</v>
      </c>
      <c r="V186" s="41" t="s">
        <v>93</v>
      </c>
      <c r="W186" s="41" t="s">
        <v>104</v>
      </c>
      <c r="X186" s="41" t="s">
        <v>93</v>
      </c>
      <c r="Y186" s="41">
        <v>1</v>
      </c>
      <c r="Z186" s="41" t="s">
        <v>69</v>
      </c>
      <c r="AA186" s="41">
        <v>4</v>
      </c>
      <c r="AB186" s="41">
        <v>0</v>
      </c>
      <c r="AC186" s="41">
        <v>4</v>
      </c>
      <c r="AD186" s="41" t="s">
        <v>110</v>
      </c>
      <c r="AE186" s="41" t="s">
        <v>412</v>
      </c>
      <c r="AF186" s="41" t="s">
        <v>112</v>
      </c>
      <c r="AI186" s="41" t="s">
        <v>73</v>
      </c>
      <c r="AK186" s="41">
        <v>1200</v>
      </c>
      <c r="AL186" s="41">
        <v>1200</v>
      </c>
      <c r="AM186" s="41">
        <v>1250</v>
      </c>
      <c r="AN186" s="41">
        <v>1250</v>
      </c>
      <c r="AO186" s="41" t="s">
        <v>95</v>
      </c>
      <c r="AP186" s="41">
        <v>0</v>
      </c>
      <c r="AQ186" s="43">
        <f t="shared" si="8"/>
        <v>1.44</v>
      </c>
      <c r="AR186" s="41" t="s">
        <v>82</v>
      </c>
      <c r="AS186" s="41">
        <v>0</v>
      </c>
      <c r="AT186" s="41">
        <v>0</v>
      </c>
      <c r="AU186" s="41">
        <v>0</v>
      </c>
      <c r="AV186" s="41">
        <v>0</v>
      </c>
      <c r="AW186" s="41">
        <v>0</v>
      </c>
      <c r="AX186" s="41">
        <v>42156.642488425903</v>
      </c>
    </row>
    <row r="187" spans="1:50" s="41" customFormat="1" ht="11.25">
      <c r="A187" s="41" t="s">
        <v>408</v>
      </c>
      <c r="B187" s="41" t="s">
        <v>409</v>
      </c>
      <c r="C187" s="41" t="s">
        <v>409</v>
      </c>
      <c r="D187" s="41" t="s">
        <v>410</v>
      </c>
      <c r="E187" s="41" t="s">
        <v>54</v>
      </c>
      <c r="F187" s="41" t="s">
        <v>55</v>
      </c>
      <c r="G187" s="41" t="s">
        <v>411</v>
      </c>
      <c r="H187" s="41" t="s">
        <v>55</v>
      </c>
      <c r="I187" s="41" t="s">
        <v>56</v>
      </c>
      <c r="J187" s="41" t="s">
        <v>57</v>
      </c>
      <c r="K187" s="41" t="s">
        <v>58</v>
      </c>
      <c r="L187" s="41" t="s">
        <v>88</v>
      </c>
      <c r="M187" s="41" t="s">
        <v>154</v>
      </c>
      <c r="N187" s="41" t="s">
        <v>61</v>
      </c>
      <c r="O187" s="41" t="s">
        <v>62</v>
      </c>
      <c r="P187" s="41" t="s">
        <v>63</v>
      </c>
      <c r="Q187" s="41" t="s">
        <v>91</v>
      </c>
      <c r="R187" s="41">
        <v>70</v>
      </c>
      <c r="S187" s="41" t="s">
        <v>155</v>
      </c>
      <c r="T187" s="41" t="s">
        <v>93</v>
      </c>
      <c r="U187" s="41" t="s">
        <v>104</v>
      </c>
      <c r="V187" s="41" t="s">
        <v>93</v>
      </c>
      <c r="W187" s="41" t="s">
        <v>104</v>
      </c>
      <c r="X187" s="41" t="s">
        <v>93</v>
      </c>
      <c r="Y187" s="41">
        <v>1</v>
      </c>
      <c r="Z187" s="41" t="s">
        <v>69</v>
      </c>
      <c r="AA187" s="41">
        <v>4</v>
      </c>
      <c r="AB187" s="41">
        <v>0</v>
      </c>
      <c r="AC187" s="41">
        <v>3</v>
      </c>
      <c r="AD187" s="41" t="s">
        <v>105</v>
      </c>
      <c r="AE187" s="41" t="s">
        <v>413</v>
      </c>
      <c r="AF187" s="41" t="s">
        <v>76</v>
      </c>
      <c r="AI187" s="41" t="s">
        <v>73</v>
      </c>
      <c r="AK187" s="41">
        <v>800</v>
      </c>
      <c r="AL187" s="41">
        <v>2400</v>
      </c>
      <c r="AM187" s="41">
        <v>800</v>
      </c>
      <c r="AN187" s="41">
        <v>2400</v>
      </c>
      <c r="AO187" s="41" t="s">
        <v>95</v>
      </c>
      <c r="AP187" s="41">
        <v>0</v>
      </c>
      <c r="AQ187" s="43">
        <f t="shared" si="8"/>
        <v>1.92</v>
      </c>
      <c r="AR187" s="41" t="s">
        <v>77</v>
      </c>
      <c r="AS187" s="41">
        <v>0</v>
      </c>
      <c r="AT187" s="41">
        <v>0</v>
      </c>
      <c r="AU187" s="41">
        <v>0</v>
      </c>
      <c r="AV187" s="41">
        <v>0</v>
      </c>
      <c r="AW187" s="41">
        <v>0</v>
      </c>
      <c r="AX187" s="41">
        <v>42156.642384259299</v>
      </c>
    </row>
    <row r="188" spans="1:50" s="41" customFormat="1" ht="11.25">
      <c r="A188" s="41" t="s">
        <v>408</v>
      </c>
      <c r="B188" s="41" t="s">
        <v>409</v>
      </c>
      <c r="C188" s="41" t="s">
        <v>409</v>
      </c>
      <c r="D188" s="41" t="s">
        <v>410</v>
      </c>
      <c r="E188" s="41" t="s">
        <v>54</v>
      </c>
      <c r="F188" s="41" t="s">
        <v>55</v>
      </c>
      <c r="G188" s="41" t="s">
        <v>411</v>
      </c>
      <c r="H188" s="41" t="s">
        <v>55</v>
      </c>
      <c r="I188" s="41" t="s">
        <v>56</v>
      </c>
      <c r="J188" s="41" t="s">
        <v>57</v>
      </c>
      <c r="K188" s="41" t="s">
        <v>58</v>
      </c>
      <c r="L188" s="41" t="s">
        <v>88</v>
      </c>
      <c r="M188" s="41" t="s">
        <v>154</v>
      </c>
      <c r="N188" s="41" t="s">
        <v>61</v>
      </c>
      <c r="O188" s="41" t="s">
        <v>62</v>
      </c>
      <c r="P188" s="41" t="s">
        <v>63</v>
      </c>
      <c r="Q188" s="41" t="s">
        <v>91</v>
      </c>
      <c r="R188" s="41">
        <v>70</v>
      </c>
      <c r="S188" s="41" t="s">
        <v>155</v>
      </c>
      <c r="T188" s="41" t="s">
        <v>93</v>
      </c>
      <c r="U188" s="41" t="s">
        <v>104</v>
      </c>
      <c r="V188" s="41" t="s">
        <v>93</v>
      </c>
      <c r="W188" s="41" t="s">
        <v>104</v>
      </c>
      <c r="X188" s="41" t="s">
        <v>93</v>
      </c>
      <c r="Y188" s="41">
        <v>1</v>
      </c>
      <c r="Z188" s="41" t="s">
        <v>69</v>
      </c>
      <c r="AA188" s="41">
        <v>4</v>
      </c>
      <c r="AB188" s="41">
        <v>0</v>
      </c>
      <c r="AC188" s="41">
        <v>1</v>
      </c>
      <c r="AD188" s="41" t="s">
        <v>108</v>
      </c>
      <c r="AE188" s="41" t="s">
        <v>414</v>
      </c>
      <c r="AF188" s="41" t="s">
        <v>147</v>
      </c>
      <c r="AI188" s="41" t="s">
        <v>73</v>
      </c>
      <c r="AK188" s="41">
        <v>1800</v>
      </c>
      <c r="AL188" s="41">
        <v>1800</v>
      </c>
      <c r="AM188" s="41">
        <v>1800</v>
      </c>
      <c r="AN188" s="41">
        <v>1800</v>
      </c>
      <c r="AO188" s="41" t="s">
        <v>95</v>
      </c>
      <c r="AP188" s="41">
        <v>0</v>
      </c>
      <c r="AQ188" s="43">
        <f t="shared" si="8"/>
        <v>3.24</v>
      </c>
      <c r="AR188" s="41" t="s">
        <v>77</v>
      </c>
      <c r="AS188" s="41">
        <v>0</v>
      </c>
      <c r="AT188" s="41">
        <v>0</v>
      </c>
      <c r="AU188" s="41">
        <v>0</v>
      </c>
      <c r="AV188" s="41">
        <v>0</v>
      </c>
      <c r="AW188" s="41">
        <v>0</v>
      </c>
      <c r="AX188" s="41">
        <v>42156.642210648097</v>
      </c>
    </row>
    <row r="189" spans="1:50" s="41" customFormat="1" ht="11.25">
      <c r="A189" s="41" t="s">
        <v>408</v>
      </c>
      <c r="B189" s="41" t="s">
        <v>409</v>
      </c>
      <c r="C189" s="41" t="s">
        <v>409</v>
      </c>
      <c r="D189" s="41" t="s">
        <v>410</v>
      </c>
      <c r="E189" s="41" t="s">
        <v>54</v>
      </c>
      <c r="F189" s="41" t="s">
        <v>55</v>
      </c>
      <c r="G189" s="41" t="s">
        <v>411</v>
      </c>
      <c r="H189" s="41" t="s">
        <v>55</v>
      </c>
      <c r="I189" s="41" t="s">
        <v>56</v>
      </c>
      <c r="J189" s="41" t="s">
        <v>57</v>
      </c>
      <c r="K189" s="41" t="s">
        <v>58</v>
      </c>
      <c r="L189" s="41" t="s">
        <v>88</v>
      </c>
      <c r="M189" s="41" t="s">
        <v>154</v>
      </c>
      <c r="N189" s="41" t="s">
        <v>61</v>
      </c>
      <c r="O189" s="41" t="s">
        <v>62</v>
      </c>
      <c r="P189" s="41" t="s">
        <v>63</v>
      </c>
      <c r="Q189" s="41" t="s">
        <v>91</v>
      </c>
      <c r="R189" s="41">
        <v>70</v>
      </c>
      <c r="S189" s="41" t="s">
        <v>155</v>
      </c>
      <c r="T189" s="41" t="s">
        <v>93</v>
      </c>
      <c r="U189" s="41" t="s">
        <v>104</v>
      </c>
      <c r="V189" s="41" t="s">
        <v>93</v>
      </c>
      <c r="W189" s="41" t="s">
        <v>104</v>
      </c>
      <c r="X189" s="41" t="s">
        <v>93</v>
      </c>
      <c r="Y189" s="41">
        <v>1</v>
      </c>
      <c r="Z189" s="41" t="s">
        <v>69</v>
      </c>
      <c r="AA189" s="41">
        <v>4</v>
      </c>
      <c r="AB189" s="41">
        <v>0</v>
      </c>
      <c r="AC189" s="41">
        <v>2</v>
      </c>
      <c r="AD189" s="41" t="s">
        <v>105</v>
      </c>
      <c r="AE189" s="41" t="s">
        <v>415</v>
      </c>
      <c r="AF189" s="41" t="s">
        <v>72</v>
      </c>
      <c r="AI189" s="41" t="s">
        <v>73</v>
      </c>
      <c r="AK189" s="41">
        <v>600</v>
      </c>
      <c r="AL189" s="41">
        <v>1150</v>
      </c>
      <c r="AM189" s="41">
        <v>1000</v>
      </c>
      <c r="AN189" s="41">
        <v>1000</v>
      </c>
      <c r="AO189" s="41" t="s">
        <v>95</v>
      </c>
      <c r="AP189" s="41">
        <v>0</v>
      </c>
      <c r="AQ189" s="43">
        <f t="shared" si="8"/>
        <v>0.69</v>
      </c>
      <c r="AR189" s="41" t="s">
        <v>74</v>
      </c>
      <c r="AS189" s="41">
        <v>0</v>
      </c>
      <c r="AT189" s="41">
        <v>0</v>
      </c>
      <c r="AU189" s="41">
        <v>0</v>
      </c>
      <c r="AV189" s="41">
        <v>0</v>
      </c>
      <c r="AW189" s="41">
        <v>0</v>
      </c>
      <c r="AX189" s="41">
        <v>42156.6422916667</v>
      </c>
    </row>
    <row r="190" spans="1:50" s="41" customFormat="1" ht="11.25">
      <c r="A190" s="41" t="s">
        <v>416</v>
      </c>
      <c r="B190" s="41" t="s">
        <v>417</v>
      </c>
      <c r="C190" s="41" t="s">
        <v>417</v>
      </c>
      <c r="D190" s="41" t="s">
        <v>418</v>
      </c>
      <c r="E190" s="41" t="s">
        <v>54</v>
      </c>
      <c r="F190" s="41" t="s">
        <v>55</v>
      </c>
      <c r="G190" s="41" t="s">
        <v>419</v>
      </c>
      <c r="H190" s="41" t="s">
        <v>55</v>
      </c>
      <c r="I190" s="41" t="s">
        <v>56</v>
      </c>
      <c r="J190" s="41" t="s">
        <v>57</v>
      </c>
      <c r="K190" s="41" t="s">
        <v>58</v>
      </c>
      <c r="L190" s="41" t="s">
        <v>88</v>
      </c>
      <c r="M190" s="41" t="s">
        <v>154</v>
      </c>
      <c r="N190" s="41" t="s">
        <v>61</v>
      </c>
      <c r="O190" s="41" t="s">
        <v>62</v>
      </c>
      <c r="P190" s="41" t="s">
        <v>63</v>
      </c>
      <c r="Q190" s="41" t="s">
        <v>91</v>
      </c>
      <c r="R190" s="41">
        <v>120</v>
      </c>
      <c r="S190" s="41" t="s">
        <v>155</v>
      </c>
      <c r="T190" s="41" t="s">
        <v>93</v>
      </c>
      <c r="U190" s="41" t="s">
        <v>104</v>
      </c>
      <c r="V190" s="41" t="s">
        <v>93</v>
      </c>
      <c r="W190" s="41" t="s">
        <v>104</v>
      </c>
      <c r="X190" s="41" t="s">
        <v>93</v>
      </c>
      <c r="Y190" s="41">
        <v>1</v>
      </c>
      <c r="Z190" s="41" t="s">
        <v>69</v>
      </c>
      <c r="AA190" s="41">
        <v>8</v>
      </c>
      <c r="AB190" s="41">
        <v>0</v>
      </c>
      <c r="AC190" s="41">
        <v>2</v>
      </c>
      <c r="AD190" s="41" t="s">
        <v>105</v>
      </c>
      <c r="AE190" s="41" t="s">
        <v>159</v>
      </c>
      <c r="AF190" s="41" t="s">
        <v>72</v>
      </c>
      <c r="AI190" s="41" t="s">
        <v>73</v>
      </c>
      <c r="AK190" s="41">
        <v>600</v>
      </c>
      <c r="AL190" s="41">
        <v>1000</v>
      </c>
      <c r="AM190" s="41">
        <v>600</v>
      </c>
      <c r="AN190" s="41">
        <v>1000</v>
      </c>
      <c r="AO190" s="41" t="s">
        <v>95</v>
      </c>
      <c r="AP190" s="41">
        <v>0</v>
      </c>
      <c r="AQ190" s="43">
        <f t="shared" si="8"/>
        <v>0.6</v>
      </c>
      <c r="AR190" s="41" t="s">
        <v>74</v>
      </c>
      <c r="AS190" s="41">
        <v>0</v>
      </c>
      <c r="AT190" s="41">
        <v>0</v>
      </c>
      <c r="AU190" s="41">
        <v>0</v>
      </c>
      <c r="AV190" s="41">
        <v>0</v>
      </c>
      <c r="AW190" s="41">
        <v>0</v>
      </c>
      <c r="AX190" s="41">
        <v>42156.643263888902</v>
      </c>
    </row>
    <row r="191" spans="1:50" s="41" customFormat="1" ht="11.25">
      <c r="A191" s="41" t="s">
        <v>416</v>
      </c>
      <c r="B191" s="41" t="s">
        <v>417</v>
      </c>
      <c r="C191" s="41" t="s">
        <v>417</v>
      </c>
      <c r="D191" s="41" t="s">
        <v>418</v>
      </c>
      <c r="E191" s="41" t="s">
        <v>54</v>
      </c>
      <c r="F191" s="41" t="s">
        <v>55</v>
      </c>
      <c r="G191" s="41" t="s">
        <v>419</v>
      </c>
      <c r="H191" s="41" t="s">
        <v>55</v>
      </c>
      <c r="I191" s="41" t="s">
        <v>56</v>
      </c>
      <c r="J191" s="41" t="s">
        <v>57</v>
      </c>
      <c r="K191" s="41" t="s">
        <v>58</v>
      </c>
      <c r="L191" s="41" t="s">
        <v>88</v>
      </c>
      <c r="M191" s="41" t="s">
        <v>154</v>
      </c>
      <c r="N191" s="41" t="s">
        <v>61</v>
      </c>
      <c r="O191" s="41" t="s">
        <v>62</v>
      </c>
      <c r="P191" s="41" t="s">
        <v>63</v>
      </c>
      <c r="Q191" s="41" t="s">
        <v>91</v>
      </c>
      <c r="R191" s="41">
        <v>120</v>
      </c>
      <c r="S191" s="41" t="s">
        <v>155</v>
      </c>
      <c r="T191" s="41" t="s">
        <v>93</v>
      </c>
      <c r="U191" s="41" t="s">
        <v>104</v>
      </c>
      <c r="V191" s="41" t="s">
        <v>93</v>
      </c>
      <c r="W191" s="41" t="s">
        <v>104</v>
      </c>
      <c r="X191" s="41" t="s">
        <v>93</v>
      </c>
      <c r="Y191" s="41">
        <v>1</v>
      </c>
      <c r="Z191" s="41" t="s">
        <v>69</v>
      </c>
      <c r="AA191" s="41">
        <v>8</v>
      </c>
      <c r="AB191" s="41">
        <v>0</v>
      </c>
      <c r="AC191" s="41">
        <v>3</v>
      </c>
      <c r="AD191" s="41" t="s">
        <v>110</v>
      </c>
      <c r="AE191" s="41" t="s">
        <v>110</v>
      </c>
      <c r="AF191" s="41" t="s">
        <v>112</v>
      </c>
      <c r="AI191" s="41" t="s">
        <v>73</v>
      </c>
      <c r="AK191" s="41">
        <v>1200</v>
      </c>
      <c r="AL191" s="41">
        <v>1240</v>
      </c>
      <c r="AM191" s="41">
        <v>1200</v>
      </c>
      <c r="AN191" s="41">
        <v>1240</v>
      </c>
      <c r="AO191" s="41" t="s">
        <v>95</v>
      </c>
      <c r="AP191" s="41">
        <v>0</v>
      </c>
      <c r="AQ191" s="43">
        <f t="shared" si="8"/>
        <v>1.488</v>
      </c>
      <c r="AR191" s="41" t="s">
        <v>82</v>
      </c>
      <c r="AS191" s="41">
        <v>0</v>
      </c>
      <c r="AT191" s="41">
        <v>0</v>
      </c>
      <c r="AU191" s="41">
        <v>0</v>
      </c>
      <c r="AV191" s="41">
        <v>0</v>
      </c>
      <c r="AW191" s="41">
        <v>0</v>
      </c>
      <c r="AX191" s="41">
        <v>42156.643402777801</v>
      </c>
    </row>
    <row r="192" spans="1:50" s="41" customFormat="1" ht="11.25">
      <c r="A192" s="41" t="s">
        <v>416</v>
      </c>
      <c r="B192" s="41" t="s">
        <v>417</v>
      </c>
      <c r="C192" s="41" t="s">
        <v>417</v>
      </c>
      <c r="D192" s="41" t="s">
        <v>418</v>
      </c>
      <c r="E192" s="41" t="s">
        <v>54</v>
      </c>
      <c r="F192" s="41" t="s">
        <v>55</v>
      </c>
      <c r="G192" s="41" t="s">
        <v>419</v>
      </c>
      <c r="H192" s="41" t="s">
        <v>55</v>
      </c>
      <c r="I192" s="41" t="s">
        <v>56</v>
      </c>
      <c r="J192" s="41" t="s">
        <v>57</v>
      </c>
      <c r="K192" s="41" t="s">
        <v>58</v>
      </c>
      <c r="L192" s="41" t="s">
        <v>88</v>
      </c>
      <c r="M192" s="41" t="s">
        <v>154</v>
      </c>
      <c r="N192" s="41" t="s">
        <v>61</v>
      </c>
      <c r="O192" s="41" t="s">
        <v>62</v>
      </c>
      <c r="P192" s="41" t="s">
        <v>63</v>
      </c>
      <c r="Q192" s="41" t="s">
        <v>91</v>
      </c>
      <c r="R192" s="41">
        <v>120</v>
      </c>
      <c r="S192" s="41" t="s">
        <v>155</v>
      </c>
      <c r="T192" s="41" t="s">
        <v>93</v>
      </c>
      <c r="U192" s="41" t="s">
        <v>104</v>
      </c>
      <c r="V192" s="41" t="s">
        <v>93</v>
      </c>
      <c r="W192" s="41" t="s">
        <v>104</v>
      </c>
      <c r="X192" s="41" t="s">
        <v>93</v>
      </c>
      <c r="Y192" s="41">
        <v>1</v>
      </c>
      <c r="Z192" s="41" t="s">
        <v>69</v>
      </c>
      <c r="AA192" s="41">
        <v>8</v>
      </c>
      <c r="AB192" s="41">
        <v>0</v>
      </c>
      <c r="AC192" s="41">
        <v>8</v>
      </c>
      <c r="AD192" s="41" t="s">
        <v>105</v>
      </c>
      <c r="AE192" s="41" t="s">
        <v>420</v>
      </c>
      <c r="AF192" s="41" t="s">
        <v>174</v>
      </c>
      <c r="AI192" s="41" t="s">
        <v>81</v>
      </c>
      <c r="AK192" s="41">
        <v>750</v>
      </c>
      <c r="AL192" s="41">
        <v>950</v>
      </c>
      <c r="AM192" s="41">
        <v>750</v>
      </c>
      <c r="AN192" s="41">
        <v>950</v>
      </c>
      <c r="AO192" s="41" t="s">
        <v>95</v>
      </c>
      <c r="AP192" s="41">
        <v>0</v>
      </c>
      <c r="AQ192" s="43">
        <f t="shared" si="8"/>
        <v>0.71250000000000002</v>
      </c>
      <c r="AR192" s="41" t="s">
        <v>74</v>
      </c>
      <c r="AS192" s="41">
        <v>0</v>
      </c>
      <c r="AT192" s="41">
        <v>0</v>
      </c>
      <c r="AU192" s="41">
        <v>0</v>
      </c>
      <c r="AV192" s="41">
        <v>0</v>
      </c>
      <c r="AW192" s="41">
        <v>0</v>
      </c>
      <c r="AX192" s="41">
        <v>42156.643831018497</v>
      </c>
    </row>
    <row r="193" spans="1:50" s="41" customFormat="1" ht="11.25">
      <c r="A193" s="41" t="s">
        <v>416</v>
      </c>
      <c r="B193" s="41" t="s">
        <v>417</v>
      </c>
      <c r="C193" s="41" t="s">
        <v>417</v>
      </c>
      <c r="D193" s="41" t="s">
        <v>418</v>
      </c>
      <c r="E193" s="41" t="s">
        <v>54</v>
      </c>
      <c r="F193" s="41" t="s">
        <v>55</v>
      </c>
      <c r="G193" s="41" t="s">
        <v>419</v>
      </c>
      <c r="H193" s="41" t="s">
        <v>55</v>
      </c>
      <c r="I193" s="41" t="s">
        <v>56</v>
      </c>
      <c r="J193" s="41" t="s">
        <v>57</v>
      </c>
      <c r="K193" s="41" t="s">
        <v>58</v>
      </c>
      <c r="L193" s="41" t="s">
        <v>88</v>
      </c>
      <c r="M193" s="41" t="s">
        <v>154</v>
      </c>
      <c r="N193" s="41" t="s">
        <v>61</v>
      </c>
      <c r="O193" s="41" t="s">
        <v>62</v>
      </c>
      <c r="P193" s="41" t="s">
        <v>63</v>
      </c>
      <c r="Q193" s="41" t="s">
        <v>91</v>
      </c>
      <c r="R193" s="41">
        <v>120</v>
      </c>
      <c r="S193" s="41" t="s">
        <v>155</v>
      </c>
      <c r="T193" s="41" t="s">
        <v>93</v>
      </c>
      <c r="U193" s="41" t="s">
        <v>104</v>
      </c>
      <c r="V193" s="41" t="s">
        <v>93</v>
      </c>
      <c r="W193" s="41" t="s">
        <v>104</v>
      </c>
      <c r="X193" s="41" t="s">
        <v>93</v>
      </c>
      <c r="Y193" s="41">
        <v>1</v>
      </c>
      <c r="Z193" s="41" t="s">
        <v>69</v>
      </c>
      <c r="AA193" s="41">
        <v>8</v>
      </c>
      <c r="AB193" s="41">
        <v>0</v>
      </c>
      <c r="AC193" s="41">
        <v>6</v>
      </c>
      <c r="AD193" s="41" t="s">
        <v>108</v>
      </c>
      <c r="AE193" s="41" t="s">
        <v>421</v>
      </c>
      <c r="AF193" s="41" t="s">
        <v>144</v>
      </c>
      <c r="AI193" s="41" t="s">
        <v>215</v>
      </c>
      <c r="AK193" s="41">
        <v>1200</v>
      </c>
      <c r="AL193" s="41">
        <v>1800</v>
      </c>
      <c r="AM193" s="41">
        <v>1200</v>
      </c>
      <c r="AN193" s="41">
        <v>1800</v>
      </c>
      <c r="AO193" s="41" t="s">
        <v>95</v>
      </c>
      <c r="AP193" s="41">
        <v>0</v>
      </c>
      <c r="AQ193" s="43">
        <f t="shared" si="8"/>
        <v>2.16</v>
      </c>
      <c r="AR193" s="41" t="s">
        <v>82</v>
      </c>
      <c r="AS193" s="41">
        <v>0</v>
      </c>
      <c r="AT193" s="41">
        <v>0</v>
      </c>
      <c r="AU193" s="41">
        <v>0</v>
      </c>
      <c r="AV193" s="41">
        <v>0</v>
      </c>
      <c r="AW193" s="41">
        <v>0</v>
      </c>
      <c r="AX193" s="41">
        <v>42156.643622685202</v>
      </c>
    </row>
    <row r="194" spans="1:50" s="41" customFormat="1" ht="11.25">
      <c r="A194" s="41" t="s">
        <v>416</v>
      </c>
      <c r="B194" s="41" t="s">
        <v>417</v>
      </c>
      <c r="C194" s="41" t="s">
        <v>417</v>
      </c>
      <c r="D194" s="41" t="s">
        <v>418</v>
      </c>
      <c r="E194" s="41" t="s">
        <v>54</v>
      </c>
      <c r="F194" s="41" t="s">
        <v>55</v>
      </c>
      <c r="G194" s="41" t="s">
        <v>419</v>
      </c>
      <c r="H194" s="41" t="s">
        <v>55</v>
      </c>
      <c r="I194" s="41" t="s">
        <v>56</v>
      </c>
      <c r="J194" s="41" t="s">
        <v>57</v>
      </c>
      <c r="K194" s="41" t="s">
        <v>58</v>
      </c>
      <c r="L194" s="41" t="s">
        <v>88</v>
      </c>
      <c r="M194" s="41" t="s">
        <v>154</v>
      </c>
      <c r="N194" s="41" t="s">
        <v>61</v>
      </c>
      <c r="O194" s="41" t="s">
        <v>62</v>
      </c>
      <c r="P194" s="41" t="s">
        <v>63</v>
      </c>
      <c r="Q194" s="41" t="s">
        <v>91</v>
      </c>
      <c r="R194" s="41">
        <v>120</v>
      </c>
      <c r="S194" s="41" t="s">
        <v>155</v>
      </c>
      <c r="T194" s="41" t="s">
        <v>93</v>
      </c>
      <c r="U194" s="41" t="s">
        <v>104</v>
      </c>
      <c r="V194" s="41" t="s">
        <v>93</v>
      </c>
      <c r="W194" s="41" t="s">
        <v>104</v>
      </c>
      <c r="X194" s="41" t="s">
        <v>93</v>
      </c>
      <c r="Y194" s="41">
        <v>1</v>
      </c>
      <c r="Z194" s="41" t="s">
        <v>69</v>
      </c>
      <c r="AA194" s="41">
        <v>8</v>
      </c>
      <c r="AB194" s="41">
        <v>0</v>
      </c>
      <c r="AC194" s="41">
        <v>7</v>
      </c>
      <c r="AD194" s="41" t="s">
        <v>105</v>
      </c>
      <c r="AE194" s="41" t="s">
        <v>422</v>
      </c>
      <c r="AF194" s="41" t="s">
        <v>166</v>
      </c>
      <c r="AI194" s="41" t="s">
        <v>81</v>
      </c>
      <c r="AK194" s="41">
        <v>1200</v>
      </c>
      <c r="AL194" s="41">
        <v>1080</v>
      </c>
      <c r="AM194" s="41">
        <v>1200</v>
      </c>
      <c r="AN194" s="41">
        <v>1080</v>
      </c>
      <c r="AO194" s="41" t="s">
        <v>95</v>
      </c>
      <c r="AP194" s="41">
        <v>0</v>
      </c>
      <c r="AQ194" s="43">
        <f t="shared" si="8"/>
        <v>1.296</v>
      </c>
      <c r="AR194" s="41" t="s">
        <v>77</v>
      </c>
      <c r="AS194" s="41">
        <v>0</v>
      </c>
      <c r="AT194" s="41">
        <v>0</v>
      </c>
      <c r="AU194" s="41">
        <v>0</v>
      </c>
      <c r="AV194" s="41">
        <v>0</v>
      </c>
      <c r="AW194" s="41">
        <v>0</v>
      </c>
      <c r="AX194" s="41">
        <v>42156.643726851798</v>
      </c>
    </row>
    <row r="195" spans="1:50" s="41" customFormat="1" ht="11.25">
      <c r="A195" s="41" t="s">
        <v>416</v>
      </c>
      <c r="B195" s="41" t="s">
        <v>417</v>
      </c>
      <c r="C195" s="41" t="s">
        <v>417</v>
      </c>
      <c r="D195" s="41" t="s">
        <v>418</v>
      </c>
      <c r="E195" s="41" t="s">
        <v>54</v>
      </c>
      <c r="F195" s="41" t="s">
        <v>55</v>
      </c>
      <c r="G195" s="41" t="s">
        <v>419</v>
      </c>
      <c r="H195" s="41" t="s">
        <v>55</v>
      </c>
      <c r="I195" s="41" t="s">
        <v>56</v>
      </c>
      <c r="J195" s="41" t="s">
        <v>57</v>
      </c>
      <c r="K195" s="41" t="s">
        <v>58</v>
      </c>
      <c r="L195" s="41" t="s">
        <v>88</v>
      </c>
      <c r="M195" s="41" t="s">
        <v>154</v>
      </c>
      <c r="N195" s="41" t="s">
        <v>61</v>
      </c>
      <c r="O195" s="41" t="s">
        <v>62</v>
      </c>
      <c r="P195" s="41" t="s">
        <v>63</v>
      </c>
      <c r="Q195" s="41" t="s">
        <v>91</v>
      </c>
      <c r="R195" s="41">
        <v>120</v>
      </c>
      <c r="S195" s="41" t="s">
        <v>155</v>
      </c>
      <c r="T195" s="41" t="s">
        <v>93</v>
      </c>
      <c r="U195" s="41" t="s">
        <v>104</v>
      </c>
      <c r="V195" s="41" t="s">
        <v>93</v>
      </c>
      <c r="W195" s="41" t="s">
        <v>104</v>
      </c>
      <c r="X195" s="41" t="s">
        <v>93</v>
      </c>
      <c r="Y195" s="41">
        <v>1</v>
      </c>
      <c r="Z195" s="41" t="s">
        <v>69</v>
      </c>
      <c r="AA195" s="41">
        <v>8</v>
      </c>
      <c r="AB195" s="41">
        <v>0</v>
      </c>
      <c r="AC195" s="41">
        <v>10</v>
      </c>
      <c r="AD195" s="41" t="s">
        <v>110</v>
      </c>
      <c r="AE195" s="41" t="s">
        <v>423</v>
      </c>
      <c r="AF195" s="41" t="s">
        <v>116</v>
      </c>
      <c r="AI195" s="41" t="s">
        <v>81</v>
      </c>
      <c r="AK195" s="41">
        <v>1120</v>
      </c>
      <c r="AL195" s="41">
        <v>1620</v>
      </c>
      <c r="AM195" s="41">
        <v>1120</v>
      </c>
      <c r="AN195" s="41">
        <v>1620</v>
      </c>
      <c r="AO195" s="41" t="s">
        <v>95</v>
      </c>
      <c r="AP195" s="41">
        <v>0</v>
      </c>
      <c r="AQ195" s="43">
        <f t="shared" ref="AQ195" si="9">AK195*AL195/1000000</f>
        <v>1.8144</v>
      </c>
      <c r="AR195" s="41" t="s">
        <v>82</v>
      </c>
      <c r="AS195" s="41">
        <v>0</v>
      </c>
      <c r="AT195" s="41">
        <v>0</v>
      </c>
      <c r="AU195" s="41">
        <v>0</v>
      </c>
      <c r="AV195" s="41">
        <v>0</v>
      </c>
      <c r="AW195" s="41">
        <v>0</v>
      </c>
      <c r="AX195" s="41">
        <v>42156.644421296303</v>
      </c>
    </row>
    <row r="196" spans="1:50" s="41" customFormat="1" ht="11.25">
      <c r="A196" s="41" t="s">
        <v>416</v>
      </c>
      <c r="B196" s="41" t="s">
        <v>417</v>
      </c>
      <c r="C196" s="41" t="s">
        <v>417</v>
      </c>
      <c r="D196" s="41" t="s">
        <v>418</v>
      </c>
      <c r="E196" s="41" t="s">
        <v>54</v>
      </c>
      <c r="F196" s="41" t="s">
        <v>55</v>
      </c>
      <c r="G196" s="41" t="s">
        <v>419</v>
      </c>
      <c r="H196" s="41" t="s">
        <v>55</v>
      </c>
      <c r="I196" s="41" t="s">
        <v>56</v>
      </c>
      <c r="J196" s="41" t="s">
        <v>57</v>
      </c>
      <c r="K196" s="41" t="s">
        <v>58</v>
      </c>
      <c r="L196" s="41" t="s">
        <v>88</v>
      </c>
      <c r="M196" s="41" t="s">
        <v>154</v>
      </c>
      <c r="N196" s="41" t="s">
        <v>61</v>
      </c>
      <c r="O196" s="41" t="s">
        <v>62</v>
      </c>
      <c r="P196" s="41" t="s">
        <v>63</v>
      </c>
      <c r="Q196" s="41" t="s">
        <v>91</v>
      </c>
      <c r="R196" s="41">
        <v>120</v>
      </c>
      <c r="S196" s="41" t="s">
        <v>155</v>
      </c>
      <c r="T196" s="41" t="s">
        <v>93</v>
      </c>
      <c r="U196" s="41" t="s">
        <v>104</v>
      </c>
      <c r="V196" s="41" t="s">
        <v>93</v>
      </c>
      <c r="W196" s="41" t="s">
        <v>104</v>
      </c>
      <c r="X196" s="41" t="s">
        <v>93</v>
      </c>
      <c r="Y196" s="41">
        <v>1</v>
      </c>
      <c r="Z196" s="41" t="s">
        <v>69</v>
      </c>
      <c r="AA196" s="41">
        <v>8</v>
      </c>
      <c r="AB196" s="41">
        <v>0</v>
      </c>
      <c r="AC196" s="41">
        <v>1</v>
      </c>
      <c r="AD196" s="41" t="s">
        <v>105</v>
      </c>
      <c r="AE196" s="41" t="s">
        <v>424</v>
      </c>
      <c r="AF196" s="41" t="s">
        <v>76</v>
      </c>
      <c r="AI196" s="41" t="s">
        <v>73</v>
      </c>
      <c r="AK196" s="41">
        <v>600</v>
      </c>
      <c r="AL196" s="41">
        <v>1000</v>
      </c>
      <c r="AM196" s="41">
        <v>600</v>
      </c>
      <c r="AN196" s="41">
        <v>1000</v>
      </c>
      <c r="AO196" s="41" t="s">
        <v>95</v>
      </c>
      <c r="AP196" s="41">
        <v>0</v>
      </c>
      <c r="AQ196" s="43">
        <f t="shared" ref="AQ196:AQ217" si="10">AK196*AL196/1000000</f>
        <v>0.6</v>
      </c>
      <c r="AR196" s="41" t="s">
        <v>77</v>
      </c>
      <c r="AS196" s="41">
        <v>0</v>
      </c>
      <c r="AT196" s="41">
        <v>0</v>
      </c>
      <c r="AU196" s="41">
        <v>0</v>
      </c>
      <c r="AV196" s="41">
        <v>0</v>
      </c>
      <c r="AW196" s="41">
        <v>0</v>
      </c>
      <c r="AX196" s="41">
        <v>42156.643020833297</v>
      </c>
    </row>
    <row r="197" spans="1:50" s="41" customFormat="1" ht="11.25">
      <c r="A197" s="41" t="s">
        <v>416</v>
      </c>
      <c r="B197" s="41" t="s">
        <v>417</v>
      </c>
      <c r="C197" s="41" t="s">
        <v>417</v>
      </c>
      <c r="D197" s="41" t="s">
        <v>418</v>
      </c>
      <c r="E197" s="41" t="s">
        <v>54</v>
      </c>
      <c r="F197" s="41" t="s">
        <v>55</v>
      </c>
      <c r="G197" s="41" t="s">
        <v>419</v>
      </c>
      <c r="H197" s="41" t="s">
        <v>55</v>
      </c>
      <c r="I197" s="41" t="s">
        <v>56</v>
      </c>
      <c r="J197" s="41" t="s">
        <v>57</v>
      </c>
      <c r="K197" s="41" t="s">
        <v>58</v>
      </c>
      <c r="L197" s="41" t="s">
        <v>88</v>
      </c>
      <c r="M197" s="41" t="s">
        <v>154</v>
      </c>
      <c r="N197" s="41" t="s">
        <v>61</v>
      </c>
      <c r="O197" s="41" t="s">
        <v>62</v>
      </c>
      <c r="P197" s="41" t="s">
        <v>63</v>
      </c>
      <c r="Q197" s="41" t="s">
        <v>91</v>
      </c>
      <c r="R197" s="41">
        <v>120</v>
      </c>
      <c r="S197" s="41" t="s">
        <v>155</v>
      </c>
      <c r="T197" s="41" t="s">
        <v>93</v>
      </c>
      <c r="U197" s="41" t="s">
        <v>104</v>
      </c>
      <c r="V197" s="41" t="s">
        <v>93</v>
      </c>
      <c r="W197" s="41" t="s">
        <v>104</v>
      </c>
      <c r="X197" s="41" t="s">
        <v>93</v>
      </c>
      <c r="Y197" s="41">
        <v>1</v>
      </c>
      <c r="Z197" s="41" t="s">
        <v>69</v>
      </c>
      <c r="AA197" s="41">
        <v>8</v>
      </c>
      <c r="AB197" s="41">
        <v>0</v>
      </c>
      <c r="AC197" s="41">
        <v>9</v>
      </c>
      <c r="AD197" s="41" t="s">
        <v>105</v>
      </c>
      <c r="AE197" s="41" t="s">
        <v>425</v>
      </c>
      <c r="AF197" s="41" t="s">
        <v>80</v>
      </c>
      <c r="AI197" s="41" t="s">
        <v>81</v>
      </c>
      <c r="AK197" s="41">
        <v>750</v>
      </c>
      <c r="AL197" s="41">
        <v>950</v>
      </c>
      <c r="AM197" s="41">
        <v>750</v>
      </c>
      <c r="AN197" s="41">
        <v>950</v>
      </c>
      <c r="AO197" s="41" t="s">
        <v>95</v>
      </c>
      <c r="AP197" s="41">
        <v>0</v>
      </c>
      <c r="AQ197" s="43">
        <f t="shared" si="10"/>
        <v>0.71250000000000002</v>
      </c>
      <c r="AR197" s="41" t="s">
        <v>77</v>
      </c>
      <c r="AS197" s="41">
        <v>0</v>
      </c>
      <c r="AT197" s="41">
        <v>0</v>
      </c>
      <c r="AU197" s="41">
        <v>0</v>
      </c>
      <c r="AV197" s="41">
        <v>0</v>
      </c>
      <c r="AW197" s="41">
        <v>0</v>
      </c>
      <c r="AX197" s="41">
        <v>42156.644212963001</v>
      </c>
    </row>
    <row r="198" spans="1:50" s="41" customFormat="1" ht="11.25">
      <c r="A198" s="41" t="s">
        <v>426</v>
      </c>
      <c r="B198" s="41" t="s">
        <v>427</v>
      </c>
      <c r="C198" s="41" t="s">
        <v>428</v>
      </c>
      <c r="D198" s="41" t="s">
        <v>429</v>
      </c>
      <c r="E198" s="41" t="s">
        <v>54</v>
      </c>
      <c r="F198" s="41" t="s">
        <v>55</v>
      </c>
      <c r="G198" s="41" t="s">
        <v>354</v>
      </c>
      <c r="H198" s="41" t="s">
        <v>55</v>
      </c>
      <c r="I198" s="41" t="s">
        <v>56</v>
      </c>
      <c r="J198" s="41" t="s">
        <v>430</v>
      </c>
      <c r="K198" s="41" t="s">
        <v>58</v>
      </c>
      <c r="L198" s="41" t="s">
        <v>88</v>
      </c>
      <c r="M198" s="41" t="s">
        <v>89</v>
      </c>
      <c r="N198" s="41" t="s">
        <v>61</v>
      </c>
      <c r="O198" s="41" t="s">
        <v>260</v>
      </c>
      <c r="P198" s="41" t="s">
        <v>126</v>
      </c>
      <c r="Q198" s="41" t="s">
        <v>91</v>
      </c>
      <c r="R198" s="41">
        <v>120</v>
      </c>
      <c r="S198" s="41" t="s">
        <v>92</v>
      </c>
      <c r="T198" s="41" t="s">
        <v>431</v>
      </c>
      <c r="U198" s="41" t="s">
        <v>432</v>
      </c>
      <c r="V198" s="41" t="s">
        <v>433</v>
      </c>
      <c r="W198" s="41" t="s">
        <v>434</v>
      </c>
      <c r="X198" s="41" t="s">
        <v>213</v>
      </c>
      <c r="Y198" s="41">
        <v>0</v>
      </c>
      <c r="Z198" s="41" t="s">
        <v>69</v>
      </c>
      <c r="AA198" s="41">
        <v>5</v>
      </c>
      <c r="AB198" s="41">
        <v>0</v>
      </c>
      <c r="AC198" s="41">
        <v>4</v>
      </c>
      <c r="AD198" s="41" t="s">
        <v>272</v>
      </c>
      <c r="AE198" s="41" t="s">
        <v>435</v>
      </c>
      <c r="AF198" s="41" t="s">
        <v>112</v>
      </c>
      <c r="AI198" s="41" t="s">
        <v>73</v>
      </c>
      <c r="AK198" s="41">
        <v>800</v>
      </c>
      <c r="AL198" s="41">
        <v>2400</v>
      </c>
      <c r="AM198" s="41">
        <v>780</v>
      </c>
      <c r="AN198" s="41">
        <v>2380</v>
      </c>
      <c r="AO198" s="41">
        <v>0</v>
      </c>
      <c r="AP198" s="41">
        <v>0</v>
      </c>
      <c r="AQ198" s="43">
        <f t="shared" si="10"/>
        <v>1.92</v>
      </c>
      <c r="AR198" s="41" t="s">
        <v>77</v>
      </c>
      <c r="AS198" s="41">
        <v>0</v>
      </c>
      <c r="AT198" s="41">
        <v>0</v>
      </c>
      <c r="AU198" s="41">
        <v>0</v>
      </c>
      <c r="AV198" s="41">
        <v>0</v>
      </c>
      <c r="AW198" s="41">
        <v>0</v>
      </c>
      <c r="AX198" s="41">
        <v>42158.527025463001</v>
      </c>
    </row>
    <row r="199" spans="1:50" s="41" customFormat="1" ht="11.25">
      <c r="A199" s="41" t="s">
        <v>426</v>
      </c>
      <c r="B199" s="41" t="s">
        <v>427</v>
      </c>
      <c r="C199" s="41" t="s">
        <v>428</v>
      </c>
      <c r="D199" s="41" t="s">
        <v>429</v>
      </c>
      <c r="E199" s="41" t="s">
        <v>54</v>
      </c>
      <c r="F199" s="41" t="s">
        <v>55</v>
      </c>
      <c r="G199" s="41" t="s">
        <v>354</v>
      </c>
      <c r="H199" s="41" t="s">
        <v>55</v>
      </c>
      <c r="I199" s="41" t="s">
        <v>56</v>
      </c>
      <c r="J199" s="41" t="s">
        <v>430</v>
      </c>
      <c r="K199" s="41" t="s">
        <v>58</v>
      </c>
      <c r="L199" s="41" t="s">
        <v>88</v>
      </c>
      <c r="M199" s="41" t="s">
        <v>89</v>
      </c>
      <c r="N199" s="41" t="s">
        <v>61</v>
      </c>
      <c r="O199" s="41" t="s">
        <v>260</v>
      </c>
      <c r="P199" s="41" t="s">
        <v>126</v>
      </c>
      <c r="Q199" s="41" t="s">
        <v>91</v>
      </c>
      <c r="R199" s="41">
        <v>120</v>
      </c>
      <c r="S199" s="41" t="s">
        <v>92</v>
      </c>
      <c r="T199" s="41" t="s">
        <v>431</v>
      </c>
      <c r="U199" s="41" t="s">
        <v>432</v>
      </c>
      <c r="V199" s="41" t="s">
        <v>433</v>
      </c>
      <c r="W199" s="41" t="s">
        <v>434</v>
      </c>
      <c r="X199" s="41" t="s">
        <v>213</v>
      </c>
      <c r="Y199" s="41">
        <v>0</v>
      </c>
      <c r="Z199" s="41" t="s">
        <v>69</v>
      </c>
      <c r="AA199" s="41">
        <v>5</v>
      </c>
      <c r="AB199" s="41">
        <v>0</v>
      </c>
      <c r="AC199" s="41">
        <v>5</v>
      </c>
      <c r="AD199" s="41" t="s">
        <v>70</v>
      </c>
      <c r="AE199" s="41" t="s">
        <v>436</v>
      </c>
      <c r="AF199" s="41" t="s">
        <v>174</v>
      </c>
      <c r="AI199" s="41" t="s">
        <v>73</v>
      </c>
      <c r="AK199" s="41">
        <v>1200</v>
      </c>
      <c r="AL199" s="41">
        <v>2400</v>
      </c>
      <c r="AM199" s="41">
        <v>1180</v>
      </c>
      <c r="AN199" s="41">
        <v>2380</v>
      </c>
      <c r="AO199" s="41">
        <v>0</v>
      </c>
      <c r="AP199" s="41">
        <v>0</v>
      </c>
      <c r="AQ199" s="43">
        <f t="shared" si="10"/>
        <v>2.88</v>
      </c>
      <c r="AR199" s="41" t="s">
        <v>82</v>
      </c>
      <c r="AS199" s="41">
        <v>0</v>
      </c>
      <c r="AT199" s="41">
        <v>0</v>
      </c>
      <c r="AU199" s="41">
        <v>0</v>
      </c>
      <c r="AV199" s="41">
        <v>0</v>
      </c>
      <c r="AW199" s="41">
        <v>0</v>
      </c>
      <c r="AX199" s="41">
        <v>42158.526886574102</v>
      </c>
    </row>
    <row r="200" spans="1:50" s="41" customFormat="1" ht="11.25">
      <c r="A200" s="41" t="s">
        <v>426</v>
      </c>
      <c r="B200" s="41" t="s">
        <v>427</v>
      </c>
      <c r="C200" s="41" t="s">
        <v>428</v>
      </c>
      <c r="D200" s="41" t="s">
        <v>429</v>
      </c>
      <c r="E200" s="41" t="s">
        <v>54</v>
      </c>
      <c r="F200" s="41" t="s">
        <v>55</v>
      </c>
      <c r="G200" s="41" t="s">
        <v>354</v>
      </c>
      <c r="H200" s="41" t="s">
        <v>55</v>
      </c>
      <c r="I200" s="41" t="s">
        <v>56</v>
      </c>
      <c r="J200" s="41" t="s">
        <v>430</v>
      </c>
      <c r="K200" s="41" t="s">
        <v>58</v>
      </c>
      <c r="L200" s="41" t="s">
        <v>88</v>
      </c>
      <c r="M200" s="41" t="s">
        <v>89</v>
      </c>
      <c r="N200" s="41" t="s">
        <v>61</v>
      </c>
      <c r="O200" s="41" t="s">
        <v>260</v>
      </c>
      <c r="P200" s="41" t="s">
        <v>126</v>
      </c>
      <c r="Q200" s="41" t="s">
        <v>91</v>
      </c>
      <c r="R200" s="41">
        <v>120</v>
      </c>
      <c r="S200" s="41" t="s">
        <v>92</v>
      </c>
      <c r="T200" s="41" t="s">
        <v>431</v>
      </c>
      <c r="U200" s="41" t="s">
        <v>432</v>
      </c>
      <c r="V200" s="41" t="s">
        <v>433</v>
      </c>
      <c r="W200" s="41" t="s">
        <v>434</v>
      </c>
      <c r="X200" s="41" t="s">
        <v>213</v>
      </c>
      <c r="Y200" s="41">
        <v>0</v>
      </c>
      <c r="Z200" s="41" t="s">
        <v>69</v>
      </c>
      <c r="AA200" s="41">
        <v>5</v>
      </c>
      <c r="AB200" s="41">
        <v>0</v>
      </c>
      <c r="AC200" s="41">
        <v>1</v>
      </c>
      <c r="AD200" s="41" t="s">
        <v>70</v>
      </c>
      <c r="AE200" s="41" t="s">
        <v>437</v>
      </c>
      <c r="AF200" s="41" t="s">
        <v>166</v>
      </c>
      <c r="AI200" s="41" t="s">
        <v>73</v>
      </c>
      <c r="AK200" s="41">
        <v>800</v>
      </c>
      <c r="AL200" s="41">
        <v>2400</v>
      </c>
      <c r="AM200" s="41">
        <v>780</v>
      </c>
      <c r="AN200" s="41">
        <v>2380</v>
      </c>
      <c r="AO200" s="41">
        <v>0</v>
      </c>
      <c r="AP200" s="41">
        <v>0</v>
      </c>
      <c r="AQ200" s="43">
        <f t="shared" si="10"/>
        <v>1.92</v>
      </c>
      <c r="AR200" s="41" t="s">
        <v>77</v>
      </c>
      <c r="AS200" s="41">
        <v>0</v>
      </c>
      <c r="AT200" s="41">
        <v>0</v>
      </c>
      <c r="AU200" s="41">
        <v>0</v>
      </c>
      <c r="AV200" s="41">
        <v>0</v>
      </c>
      <c r="AW200" s="41">
        <v>0</v>
      </c>
      <c r="AX200" s="41">
        <v>42158.527268518497</v>
      </c>
    </row>
    <row r="201" spans="1:50" s="41" customFormat="1" ht="11.25">
      <c r="A201" s="41" t="s">
        <v>426</v>
      </c>
      <c r="B201" s="41" t="s">
        <v>427</v>
      </c>
      <c r="C201" s="41" t="s">
        <v>428</v>
      </c>
      <c r="D201" s="41" t="s">
        <v>429</v>
      </c>
      <c r="E201" s="41" t="s">
        <v>54</v>
      </c>
      <c r="F201" s="41" t="s">
        <v>55</v>
      </c>
      <c r="G201" s="41" t="s">
        <v>354</v>
      </c>
      <c r="H201" s="41" t="s">
        <v>55</v>
      </c>
      <c r="I201" s="41" t="s">
        <v>56</v>
      </c>
      <c r="J201" s="41" t="s">
        <v>430</v>
      </c>
      <c r="K201" s="41" t="s">
        <v>58</v>
      </c>
      <c r="L201" s="41" t="s">
        <v>88</v>
      </c>
      <c r="M201" s="41" t="s">
        <v>89</v>
      </c>
      <c r="N201" s="41" t="s">
        <v>61</v>
      </c>
      <c r="O201" s="41" t="s">
        <v>260</v>
      </c>
      <c r="P201" s="41" t="s">
        <v>126</v>
      </c>
      <c r="Q201" s="41" t="s">
        <v>91</v>
      </c>
      <c r="R201" s="41">
        <v>120</v>
      </c>
      <c r="S201" s="41" t="s">
        <v>92</v>
      </c>
      <c r="T201" s="41" t="s">
        <v>431</v>
      </c>
      <c r="U201" s="41" t="s">
        <v>432</v>
      </c>
      <c r="V201" s="41" t="s">
        <v>433</v>
      </c>
      <c r="W201" s="41" t="s">
        <v>434</v>
      </c>
      <c r="X201" s="41" t="s">
        <v>213</v>
      </c>
      <c r="Y201" s="41">
        <v>0</v>
      </c>
      <c r="Z201" s="41" t="s">
        <v>69</v>
      </c>
      <c r="AA201" s="41">
        <v>5</v>
      </c>
      <c r="AB201" s="41">
        <v>0</v>
      </c>
      <c r="AC201" s="41">
        <v>2</v>
      </c>
      <c r="AD201" s="41" t="s">
        <v>272</v>
      </c>
      <c r="AE201" s="41" t="s">
        <v>438</v>
      </c>
      <c r="AF201" s="41" t="s">
        <v>439</v>
      </c>
      <c r="AI201" s="41" t="s">
        <v>73</v>
      </c>
      <c r="AK201" s="41">
        <v>800</v>
      </c>
      <c r="AL201" s="41">
        <v>2400</v>
      </c>
      <c r="AM201" s="41">
        <v>780</v>
      </c>
      <c r="AN201" s="41">
        <v>2380</v>
      </c>
      <c r="AO201" s="41">
        <v>0</v>
      </c>
      <c r="AP201" s="41">
        <v>0</v>
      </c>
      <c r="AQ201" s="43">
        <f t="shared" si="10"/>
        <v>1.92</v>
      </c>
      <c r="AR201" s="41" t="s">
        <v>77</v>
      </c>
      <c r="AS201" s="41">
        <v>0</v>
      </c>
      <c r="AT201" s="41">
        <v>0</v>
      </c>
      <c r="AU201" s="41">
        <v>0</v>
      </c>
      <c r="AV201" s="41">
        <v>0</v>
      </c>
      <c r="AW201" s="41">
        <v>0</v>
      </c>
      <c r="AX201" s="41">
        <v>42158.527407407397</v>
      </c>
    </row>
    <row r="202" spans="1:50" s="41" customFormat="1" ht="11.25">
      <c r="A202" s="41" t="s">
        <v>426</v>
      </c>
      <c r="B202" s="41" t="s">
        <v>427</v>
      </c>
      <c r="C202" s="41" t="s">
        <v>428</v>
      </c>
      <c r="D202" s="41" t="s">
        <v>429</v>
      </c>
      <c r="E202" s="41" t="s">
        <v>54</v>
      </c>
      <c r="F202" s="41" t="s">
        <v>55</v>
      </c>
      <c r="G202" s="41" t="s">
        <v>354</v>
      </c>
      <c r="H202" s="41" t="s">
        <v>55</v>
      </c>
      <c r="I202" s="41" t="s">
        <v>56</v>
      </c>
      <c r="J202" s="41" t="s">
        <v>430</v>
      </c>
      <c r="K202" s="41" t="s">
        <v>58</v>
      </c>
      <c r="L202" s="41" t="s">
        <v>88</v>
      </c>
      <c r="M202" s="41" t="s">
        <v>89</v>
      </c>
      <c r="N202" s="41" t="s">
        <v>61</v>
      </c>
      <c r="O202" s="41" t="s">
        <v>260</v>
      </c>
      <c r="P202" s="41" t="s">
        <v>126</v>
      </c>
      <c r="Q202" s="41" t="s">
        <v>91</v>
      </c>
      <c r="R202" s="41">
        <v>120</v>
      </c>
      <c r="S202" s="41" t="s">
        <v>92</v>
      </c>
      <c r="T202" s="41" t="s">
        <v>431</v>
      </c>
      <c r="U202" s="41" t="s">
        <v>432</v>
      </c>
      <c r="V202" s="41" t="s">
        <v>433</v>
      </c>
      <c r="W202" s="41" t="s">
        <v>434</v>
      </c>
      <c r="X202" s="41" t="s">
        <v>213</v>
      </c>
      <c r="Y202" s="41">
        <v>0</v>
      </c>
      <c r="Z202" s="41" t="s">
        <v>69</v>
      </c>
      <c r="AA202" s="41">
        <v>5</v>
      </c>
      <c r="AB202" s="41">
        <v>0</v>
      </c>
      <c r="AC202" s="41">
        <v>8</v>
      </c>
      <c r="AD202" s="41" t="s">
        <v>108</v>
      </c>
      <c r="AE202" s="41" t="s">
        <v>440</v>
      </c>
      <c r="AF202" s="41" t="s">
        <v>147</v>
      </c>
      <c r="AI202" s="41" t="s">
        <v>73</v>
      </c>
      <c r="AK202" s="41">
        <v>2400</v>
      </c>
      <c r="AL202" s="41">
        <v>2200</v>
      </c>
      <c r="AM202" s="41">
        <v>2400</v>
      </c>
      <c r="AN202" s="41">
        <v>2200</v>
      </c>
      <c r="AO202" s="41">
        <v>0</v>
      </c>
      <c r="AP202" s="41">
        <v>0</v>
      </c>
      <c r="AQ202" s="43">
        <f t="shared" si="10"/>
        <v>5.28</v>
      </c>
      <c r="AR202" s="41" t="s">
        <v>82</v>
      </c>
      <c r="AS202" s="41">
        <v>0</v>
      </c>
      <c r="AT202" s="41">
        <v>0</v>
      </c>
      <c r="AU202" s="41">
        <v>0</v>
      </c>
      <c r="AV202" s="41">
        <v>0</v>
      </c>
      <c r="AW202" s="41">
        <v>0</v>
      </c>
      <c r="AX202" s="41">
        <v>42158.526655092603</v>
      </c>
    </row>
    <row r="203" spans="1:50" s="41" customFormat="1" ht="11.25">
      <c r="A203" s="41" t="s">
        <v>443</v>
      </c>
      <c r="B203" s="41" t="s">
        <v>444</v>
      </c>
      <c r="C203" s="41" t="s">
        <v>445</v>
      </c>
      <c r="D203" s="41" t="s">
        <v>446</v>
      </c>
      <c r="E203" s="41" t="s">
        <v>54</v>
      </c>
      <c r="F203" s="41" t="s">
        <v>55</v>
      </c>
      <c r="G203" s="41" t="s">
        <v>372</v>
      </c>
      <c r="H203" s="41" t="s">
        <v>55</v>
      </c>
      <c r="I203" s="41" t="s">
        <v>56</v>
      </c>
      <c r="J203" s="41" t="s">
        <v>430</v>
      </c>
      <c r="K203" s="41" t="s">
        <v>58</v>
      </c>
      <c r="L203" s="41" t="s">
        <v>88</v>
      </c>
      <c r="M203" s="41" t="s">
        <v>89</v>
      </c>
      <c r="N203" s="41" t="s">
        <v>61</v>
      </c>
      <c r="O203" s="41" t="s">
        <v>142</v>
      </c>
      <c r="P203" s="41" t="s">
        <v>134</v>
      </c>
      <c r="Q203" s="41" t="s">
        <v>91</v>
      </c>
      <c r="R203" s="41">
        <v>80</v>
      </c>
      <c r="S203" s="41" t="s">
        <v>92</v>
      </c>
      <c r="T203" s="41" t="s">
        <v>447</v>
      </c>
      <c r="U203" s="41" t="s">
        <v>448</v>
      </c>
      <c r="V203" s="41" t="s">
        <v>433</v>
      </c>
      <c r="W203" s="41" t="s">
        <v>434</v>
      </c>
      <c r="X203" s="41" t="s">
        <v>213</v>
      </c>
      <c r="Y203" s="41">
        <v>0</v>
      </c>
      <c r="Z203" s="41" t="s">
        <v>69</v>
      </c>
      <c r="AA203" s="41">
        <v>10</v>
      </c>
      <c r="AB203" s="41">
        <v>0</v>
      </c>
      <c r="AC203" s="41">
        <v>9</v>
      </c>
      <c r="AD203" s="41" t="s">
        <v>70</v>
      </c>
      <c r="AE203" s="41" t="s">
        <v>442</v>
      </c>
      <c r="AF203" s="41" t="s">
        <v>166</v>
      </c>
      <c r="AI203" s="41" t="s">
        <v>73</v>
      </c>
      <c r="AK203" s="41">
        <v>600</v>
      </c>
      <c r="AL203" s="41">
        <v>2250</v>
      </c>
      <c r="AM203" s="41">
        <v>600</v>
      </c>
      <c r="AN203" s="41">
        <v>2250</v>
      </c>
      <c r="AO203" s="41">
        <v>0</v>
      </c>
      <c r="AP203" s="41">
        <v>0</v>
      </c>
      <c r="AQ203" s="43">
        <f t="shared" si="10"/>
        <v>1.35</v>
      </c>
      <c r="AR203" s="41" t="s">
        <v>77</v>
      </c>
      <c r="AS203" s="41">
        <v>0</v>
      </c>
      <c r="AT203" s="41">
        <v>0</v>
      </c>
      <c r="AU203" s="41">
        <v>0</v>
      </c>
      <c r="AV203" s="41">
        <v>0</v>
      </c>
      <c r="AW203" s="41">
        <v>0</v>
      </c>
      <c r="AX203" s="41">
        <v>42158.530196759297</v>
      </c>
    </row>
    <row r="204" spans="1:50" s="41" customFormat="1" ht="11.25">
      <c r="A204" s="41" t="s">
        <v>443</v>
      </c>
      <c r="B204" s="41" t="s">
        <v>444</v>
      </c>
      <c r="C204" s="41" t="s">
        <v>445</v>
      </c>
      <c r="D204" s="41" t="s">
        <v>446</v>
      </c>
      <c r="E204" s="41" t="s">
        <v>54</v>
      </c>
      <c r="F204" s="41" t="s">
        <v>55</v>
      </c>
      <c r="G204" s="41" t="s">
        <v>372</v>
      </c>
      <c r="H204" s="41" t="s">
        <v>55</v>
      </c>
      <c r="I204" s="41" t="s">
        <v>56</v>
      </c>
      <c r="J204" s="41" t="s">
        <v>430</v>
      </c>
      <c r="K204" s="41" t="s">
        <v>58</v>
      </c>
      <c r="L204" s="41" t="s">
        <v>88</v>
      </c>
      <c r="M204" s="41" t="s">
        <v>89</v>
      </c>
      <c r="N204" s="41" t="s">
        <v>61</v>
      </c>
      <c r="O204" s="41" t="s">
        <v>142</v>
      </c>
      <c r="P204" s="41" t="s">
        <v>134</v>
      </c>
      <c r="Q204" s="41" t="s">
        <v>91</v>
      </c>
      <c r="R204" s="41">
        <v>80</v>
      </c>
      <c r="S204" s="41" t="s">
        <v>92</v>
      </c>
      <c r="T204" s="41" t="s">
        <v>447</v>
      </c>
      <c r="U204" s="41" t="s">
        <v>448</v>
      </c>
      <c r="V204" s="41" t="s">
        <v>433</v>
      </c>
      <c r="W204" s="41" t="s">
        <v>434</v>
      </c>
      <c r="X204" s="41" t="s">
        <v>213</v>
      </c>
      <c r="Y204" s="41">
        <v>0</v>
      </c>
      <c r="Z204" s="41" t="s">
        <v>69</v>
      </c>
      <c r="AA204" s="41">
        <v>10</v>
      </c>
      <c r="AB204" s="41">
        <v>0</v>
      </c>
      <c r="AC204" s="41">
        <v>11</v>
      </c>
      <c r="AD204" s="41" t="s">
        <v>186</v>
      </c>
      <c r="AE204" s="41" t="s">
        <v>449</v>
      </c>
      <c r="AF204" s="41" t="s">
        <v>112</v>
      </c>
      <c r="AI204" s="41" t="s">
        <v>73</v>
      </c>
      <c r="AK204" s="41">
        <v>600</v>
      </c>
      <c r="AL204" s="41">
        <v>2250</v>
      </c>
      <c r="AM204" s="41">
        <v>600</v>
      </c>
      <c r="AN204" s="41">
        <v>2250</v>
      </c>
      <c r="AO204" s="41">
        <v>0</v>
      </c>
      <c r="AP204" s="41">
        <v>0</v>
      </c>
      <c r="AQ204" s="43">
        <f t="shared" si="10"/>
        <v>1.35</v>
      </c>
      <c r="AR204" s="41" t="s">
        <v>74</v>
      </c>
      <c r="AS204" s="41">
        <v>0</v>
      </c>
      <c r="AT204" s="41">
        <v>0</v>
      </c>
      <c r="AU204" s="41">
        <v>0</v>
      </c>
      <c r="AV204" s="41">
        <v>0</v>
      </c>
      <c r="AW204" s="41">
        <v>0</v>
      </c>
      <c r="AX204" s="41">
        <v>42158.529108796298</v>
      </c>
    </row>
    <row r="205" spans="1:50" s="41" customFormat="1" ht="11.25">
      <c r="A205" s="41" t="s">
        <v>443</v>
      </c>
      <c r="B205" s="41" t="s">
        <v>444</v>
      </c>
      <c r="C205" s="41" t="s">
        <v>445</v>
      </c>
      <c r="D205" s="41" t="s">
        <v>446</v>
      </c>
      <c r="E205" s="41" t="s">
        <v>54</v>
      </c>
      <c r="F205" s="41" t="s">
        <v>55</v>
      </c>
      <c r="G205" s="41" t="s">
        <v>372</v>
      </c>
      <c r="H205" s="41" t="s">
        <v>55</v>
      </c>
      <c r="I205" s="41" t="s">
        <v>56</v>
      </c>
      <c r="J205" s="41" t="s">
        <v>430</v>
      </c>
      <c r="K205" s="41" t="s">
        <v>58</v>
      </c>
      <c r="L205" s="41" t="s">
        <v>88</v>
      </c>
      <c r="M205" s="41" t="s">
        <v>89</v>
      </c>
      <c r="N205" s="41" t="s">
        <v>61</v>
      </c>
      <c r="O205" s="41" t="s">
        <v>142</v>
      </c>
      <c r="P205" s="41" t="s">
        <v>134</v>
      </c>
      <c r="Q205" s="41" t="s">
        <v>91</v>
      </c>
      <c r="R205" s="41">
        <v>80</v>
      </c>
      <c r="S205" s="41" t="s">
        <v>92</v>
      </c>
      <c r="T205" s="41" t="s">
        <v>447</v>
      </c>
      <c r="U205" s="41" t="s">
        <v>448</v>
      </c>
      <c r="V205" s="41" t="s">
        <v>433</v>
      </c>
      <c r="W205" s="41" t="s">
        <v>434</v>
      </c>
      <c r="X205" s="41" t="s">
        <v>213</v>
      </c>
      <c r="Y205" s="41">
        <v>0</v>
      </c>
      <c r="Z205" s="41" t="s">
        <v>69</v>
      </c>
      <c r="AA205" s="41">
        <v>10</v>
      </c>
      <c r="AB205" s="41">
        <v>0</v>
      </c>
      <c r="AC205" s="41">
        <v>4</v>
      </c>
      <c r="AD205" s="41" t="s">
        <v>272</v>
      </c>
      <c r="AE205" s="41" t="s">
        <v>450</v>
      </c>
      <c r="AF205" s="41" t="s">
        <v>112</v>
      </c>
      <c r="AI205" s="41" t="s">
        <v>73</v>
      </c>
      <c r="AK205" s="41">
        <v>600</v>
      </c>
      <c r="AL205" s="41">
        <v>2250</v>
      </c>
      <c r="AM205" s="41">
        <v>600</v>
      </c>
      <c r="AN205" s="41">
        <v>2250</v>
      </c>
      <c r="AO205" s="41">
        <v>0</v>
      </c>
      <c r="AP205" s="41">
        <v>0</v>
      </c>
      <c r="AQ205" s="43">
        <f t="shared" si="10"/>
        <v>1.35</v>
      </c>
      <c r="AR205" s="41" t="s">
        <v>77</v>
      </c>
      <c r="AS205" s="41">
        <v>0</v>
      </c>
      <c r="AT205" s="41">
        <v>0</v>
      </c>
      <c r="AU205" s="41">
        <v>0</v>
      </c>
      <c r="AV205" s="41">
        <v>0</v>
      </c>
      <c r="AW205" s="41">
        <v>0</v>
      </c>
      <c r="AX205" s="41">
        <v>42158.529930555596</v>
      </c>
    </row>
    <row r="206" spans="1:50" s="41" customFormat="1" ht="11.25">
      <c r="A206" s="41" t="s">
        <v>443</v>
      </c>
      <c r="B206" s="41" t="s">
        <v>444</v>
      </c>
      <c r="C206" s="41" t="s">
        <v>445</v>
      </c>
      <c r="D206" s="41" t="s">
        <v>446</v>
      </c>
      <c r="E206" s="41" t="s">
        <v>54</v>
      </c>
      <c r="F206" s="41" t="s">
        <v>55</v>
      </c>
      <c r="G206" s="41" t="s">
        <v>372</v>
      </c>
      <c r="H206" s="41" t="s">
        <v>55</v>
      </c>
      <c r="I206" s="41" t="s">
        <v>56</v>
      </c>
      <c r="J206" s="41" t="s">
        <v>430</v>
      </c>
      <c r="K206" s="41" t="s">
        <v>58</v>
      </c>
      <c r="L206" s="41" t="s">
        <v>88</v>
      </c>
      <c r="M206" s="41" t="s">
        <v>89</v>
      </c>
      <c r="N206" s="41" t="s">
        <v>61</v>
      </c>
      <c r="O206" s="41" t="s">
        <v>142</v>
      </c>
      <c r="P206" s="41" t="s">
        <v>134</v>
      </c>
      <c r="Q206" s="41" t="s">
        <v>91</v>
      </c>
      <c r="R206" s="41">
        <v>80</v>
      </c>
      <c r="S206" s="41" t="s">
        <v>92</v>
      </c>
      <c r="T206" s="41" t="s">
        <v>447</v>
      </c>
      <c r="U206" s="41" t="s">
        <v>448</v>
      </c>
      <c r="V206" s="41" t="s">
        <v>433</v>
      </c>
      <c r="W206" s="41" t="s">
        <v>434</v>
      </c>
      <c r="X206" s="41" t="s">
        <v>213</v>
      </c>
      <c r="Y206" s="41">
        <v>0</v>
      </c>
      <c r="Z206" s="41" t="s">
        <v>69</v>
      </c>
      <c r="AA206" s="41">
        <v>10</v>
      </c>
      <c r="AB206" s="41">
        <v>0</v>
      </c>
      <c r="AC206" s="41">
        <v>6</v>
      </c>
      <c r="AD206" s="41" t="s">
        <v>186</v>
      </c>
      <c r="AE206" s="41" t="s">
        <v>187</v>
      </c>
      <c r="AF206" s="41" t="s">
        <v>451</v>
      </c>
      <c r="AI206" s="41" t="s">
        <v>73</v>
      </c>
      <c r="AK206" s="41">
        <v>320</v>
      </c>
      <c r="AL206" s="41">
        <v>360</v>
      </c>
      <c r="AM206" s="41">
        <v>320</v>
      </c>
      <c r="AN206" s="41">
        <v>360</v>
      </c>
      <c r="AO206" s="41">
        <v>0</v>
      </c>
      <c r="AP206" s="41">
        <v>0</v>
      </c>
      <c r="AQ206" s="43">
        <f t="shared" si="10"/>
        <v>0.1152</v>
      </c>
      <c r="AR206" s="41" t="s">
        <v>82</v>
      </c>
      <c r="AS206" s="41">
        <v>0</v>
      </c>
      <c r="AT206" s="41">
        <v>0</v>
      </c>
      <c r="AU206" s="41">
        <v>0</v>
      </c>
      <c r="AV206" s="41">
        <v>0</v>
      </c>
      <c r="AW206" s="41">
        <v>0</v>
      </c>
      <c r="AX206" s="41">
        <v>42158.529664351903</v>
      </c>
    </row>
    <row r="207" spans="1:50" s="41" customFormat="1" ht="11.25">
      <c r="A207" s="41" t="s">
        <v>443</v>
      </c>
      <c r="B207" s="41" t="s">
        <v>444</v>
      </c>
      <c r="C207" s="41" t="s">
        <v>445</v>
      </c>
      <c r="D207" s="41" t="s">
        <v>446</v>
      </c>
      <c r="E207" s="41" t="s">
        <v>54</v>
      </c>
      <c r="F207" s="41" t="s">
        <v>55</v>
      </c>
      <c r="G207" s="41" t="s">
        <v>372</v>
      </c>
      <c r="H207" s="41" t="s">
        <v>55</v>
      </c>
      <c r="I207" s="41" t="s">
        <v>56</v>
      </c>
      <c r="J207" s="41" t="s">
        <v>430</v>
      </c>
      <c r="K207" s="41" t="s">
        <v>58</v>
      </c>
      <c r="L207" s="41" t="s">
        <v>88</v>
      </c>
      <c r="M207" s="41" t="s">
        <v>89</v>
      </c>
      <c r="N207" s="41" t="s">
        <v>61</v>
      </c>
      <c r="O207" s="41" t="s">
        <v>142</v>
      </c>
      <c r="P207" s="41" t="s">
        <v>134</v>
      </c>
      <c r="Q207" s="41" t="s">
        <v>91</v>
      </c>
      <c r="R207" s="41">
        <v>80</v>
      </c>
      <c r="S207" s="41" t="s">
        <v>92</v>
      </c>
      <c r="T207" s="41" t="s">
        <v>447</v>
      </c>
      <c r="U207" s="41" t="s">
        <v>448</v>
      </c>
      <c r="V207" s="41" t="s">
        <v>433</v>
      </c>
      <c r="W207" s="41" t="s">
        <v>434</v>
      </c>
      <c r="X207" s="41" t="s">
        <v>213</v>
      </c>
      <c r="Y207" s="41">
        <v>0</v>
      </c>
      <c r="Z207" s="41" t="s">
        <v>69</v>
      </c>
      <c r="AA207" s="41">
        <v>10</v>
      </c>
      <c r="AB207" s="41">
        <v>0</v>
      </c>
      <c r="AC207" s="41">
        <v>2</v>
      </c>
      <c r="AD207" s="41" t="s">
        <v>70</v>
      </c>
      <c r="AE207" s="41" t="s">
        <v>436</v>
      </c>
      <c r="AF207" s="41" t="s">
        <v>176</v>
      </c>
      <c r="AI207" s="41" t="s">
        <v>73</v>
      </c>
      <c r="AK207" s="41">
        <v>600</v>
      </c>
      <c r="AL207" s="41">
        <v>2250</v>
      </c>
      <c r="AM207" s="41">
        <v>600</v>
      </c>
      <c r="AN207" s="41">
        <v>2250</v>
      </c>
      <c r="AO207" s="41">
        <v>0</v>
      </c>
      <c r="AP207" s="41">
        <v>0</v>
      </c>
      <c r="AQ207" s="43">
        <f t="shared" si="10"/>
        <v>1.35</v>
      </c>
      <c r="AR207" s="41" t="s">
        <v>77</v>
      </c>
      <c r="AS207" s="41">
        <v>0</v>
      </c>
      <c r="AT207" s="41">
        <v>0</v>
      </c>
      <c r="AU207" s="41">
        <v>0</v>
      </c>
      <c r="AV207" s="41">
        <v>0</v>
      </c>
      <c r="AW207" s="41">
        <v>0</v>
      </c>
      <c r="AX207" s="41">
        <v>42158.528912037</v>
      </c>
    </row>
    <row r="208" spans="1:50" s="41" customFormat="1" ht="11.25">
      <c r="A208" s="41" t="s">
        <v>443</v>
      </c>
      <c r="B208" s="41" t="s">
        <v>444</v>
      </c>
      <c r="C208" s="41" t="s">
        <v>445</v>
      </c>
      <c r="D208" s="41" t="s">
        <v>446</v>
      </c>
      <c r="E208" s="41" t="s">
        <v>54</v>
      </c>
      <c r="F208" s="41" t="s">
        <v>55</v>
      </c>
      <c r="G208" s="41" t="s">
        <v>372</v>
      </c>
      <c r="H208" s="41" t="s">
        <v>55</v>
      </c>
      <c r="I208" s="41" t="s">
        <v>56</v>
      </c>
      <c r="J208" s="41" t="s">
        <v>430</v>
      </c>
      <c r="K208" s="41" t="s">
        <v>58</v>
      </c>
      <c r="L208" s="41" t="s">
        <v>88</v>
      </c>
      <c r="M208" s="41" t="s">
        <v>89</v>
      </c>
      <c r="N208" s="41" t="s">
        <v>61</v>
      </c>
      <c r="O208" s="41" t="s">
        <v>142</v>
      </c>
      <c r="P208" s="41" t="s">
        <v>134</v>
      </c>
      <c r="Q208" s="41" t="s">
        <v>91</v>
      </c>
      <c r="R208" s="41">
        <v>80</v>
      </c>
      <c r="S208" s="41" t="s">
        <v>92</v>
      </c>
      <c r="T208" s="41" t="s">
        <v>447</v>
      </c>
      <c r="U208" s="41" t="s">
        <v>448</v>
      </c>
      <c r="V208" s="41" t="s">
        <v>433</v>
      </c>
      <c r="W208" s="41" t="s">
        <v>434</v>
      </c>
      <c r="X208" s="41" t="s">
        <v>213</v>
      </c>
      <c r="Y208" s="41">
        <v>0</v>
      </c>
      <c r="Z208" s="41" t="s">
        <v>69</v>
      </c>
      <c r="AA208" s="41">
        <v>10</v>
      </c>
      <c r="AB208" s="41">
        <v>0</v>
      </c>
      <c r="AC208" s="41">
        <v>3</v>
      </c>
      <c r="AD208" s="41" t="s">
        <v>70</v>
      </c>
      <c r="AE208" s="41" t="s">
        <v>452</v>
      </c>
      <c r="AF208" s="41" t="s">
        <v>76</v>
      </c>
      <c r="AI208" s="41" t="s">
        <v>73</v>
      </c>
      <c r="AK208" s="41">
        <v>600</v>
      </c>
      <c r="AL208" s="41">
        <v>2250</v>
      </c>
      <c r="AM208" s="41">
        <v>600</v>
      </c>
      <c r="AN208" s="41">
        <v>2250</v>
      </c>
      <c r="AO208" s="41">
        <v>0</v>
      </c>
      <c r="AP208" s="41">
        <v>0</v>
      </c>
      <c r="AQ208" s="43">
        <f t="shared" si="10"/>
        <v>1.35</v>
      </c>
      <c r="AR208" s="41" t="s">
        <v>77</v>
      </c>
      <c r="AS208" s="41">
        <v>0</v>
      </c>
      <c r="AT208" s="41">
        <v>0</v>
      </c>
      <c r="AU208" s="41">
        <v>0</v>
      </c>
      <c r="AV208" s="41">
        <v>0</v>
      </c>
      <c r="AW208" s="41">
        <v>0</v>
      </c>
      <c r="AX208" s="41">
        <v>42158.530069444401</v>
      </c>
    </row>
    <row r="209" spans="1:50" s="41" customFormat="1" ht="11.25">
      <c r="A209" s="41" t="s">
        <v>443</v>
      </c>
      <c r="B209" s="41" t="s">
        <v>444</v>
      </c>
      <c r="C209" s="41" t="s">
        <v>445</v>
      </c>
      <c r="D209" s="41" t="s">
        <v>446</v>
      </c>
      <c r="E209" s="41" t="s">
        <v>54</v>
      </c>
      <c r="F209" s="41" t="s">
        <v>55</v>
      </c>
      <c r="G209" s="41" t="s">
        <v>372</v>
      </c>
      <c r="H209" s="41" t="s">
        <v>55</v>
      </c>
      <c r="I209" s="41" t="s">
        <v>56</v>
      </c>
      <c r="J209" s="41" t="s">
        <v>430</v>
      </c>
      <c r="K209" s="41" t="s">
        <v>58</v>
      </c>
      <c r="L209" s="41" t="s">
        <v>88</v>
      </c>
      <c r="M209" s="41" t="s">
        <v>89</v>
      </c>
      <c r="N209" s="41" t="s">
        <v>61</v>
      </c>
      <c r="O209" s="41" t="s">
        <v>142</v>
      </c>
      <c r="P209" s="41" t="s">
        <v>134</v>
      </c>
      <c r="Q209" s="41" t="s">
        <v>91</v>
      </c>
      <c r="R209" s="41">
        <v>80</v>
      </c>
      <c r="S209" s="41" t="s">
        <v>92</v>
      </c>
      <c r="T209" s="41" t="s">
        <v>447</v>
      </c>
      <c r="U209" s="41" t="s">
        <v>448</v>
      </c>
      <c r="V209" s="41" t="s">
        <v>433</v>
      </c>
      <c r="W209" s="41" t="s">
        <v>434</v>
      </c>
      <c r="X209" s="41" t="s">
        <v>213</v>
      </c>
      <c r="Y209" s="41">
        <v>0</v>
      </c>
      <c r="Z209" s="41" t="s">
        <v>69</v>
      </c>
      <c r="AA209" s="41">
        <v>10</v>
      </c>
      <c r="AB209" s="41">
        <v>0</v>
      </c>
      <c r="AC209" s="41">
        <v>8</v>
      </c>
      <c r="AD209" s="41" t="s">
        <v>110</v>
      </c>
      <c r="AE209" s="41" t="s">
        <v>453</v>
      </c>
      <c r="AF209" s="41" t="s">
        <v>147</v>
      </c>
      <c r="AI209" s="41" t="s">
        <v>73</v>
      </c>
      <c r="AK209" s="41">
        <v>600</v>
      </c>
      <c r="AL209" s="41">
        <v>2250</v>
      </c>
      <c r="AM209" s="41">
        <v>600</v>
      </c>
      <c r="AN209" s="41">
        <v>2250</v>
      </c>
      <c r="AO209" s="41">
        <v>0</v>
      </c>
      <c r="AP209" s="41">
        <v>0</v>
      </c>
      <c r="AQ209" s="43">
        <f t="shared" si="10"/>
        <v>1.35</v>
      </c>
      <c r="AR209" s="41" t="s">
        <v>77</v>
      </c>
      <c r="AS209" s="41">
        <v>0</v>
      </c>
      <c r="AT209" s="41">
        <v>0</v>
      </c>
      <c r="AU209" s="41">
        <v>0</v>
      </c>
      <c r="AV209" s="41">
        <v>0</v>
      </c>
      <c r="AW209" s="41">
        <v>0</v>
      </c>
      <c r="AX209" s="41">
        <v>42158.529421296298</v>
      </c>
    </row>
    <row r="210" spans="1:50" s="41" customFormat="1" ht="11.25">
      <c r="A210" s="41" t="s">
        <v>443</v>
      </c>
      <c r="B210" s="41" t="s">
        <v>444</v>
      </c>
      <c r="C210" s="41" t="s">
        <v>445</v>
      </c>
      <c r="D210" s="41" t="s">
        <v>446</v>
      </c>
      <c r="E210" s="41" t="s">
        <v>54</v>
      </c>
      <c r="F210" s="41" t="s">
        <v>55</v>
      </c>
      <c r="G210" s="41" t="s">
        <v>372</v>
      </c>
      <c r="H210" s="41" t="s">
        <v>55</v>
      </c>
      <c r="I210" s="41" t="s">
        <v>56</v>
      </c>
      <c r="J210" s="41" t="s">
        <v>430</v>
      </c>
      <c r="K210" s="41" t="s">
        <v>58</v>
      </c>
      <c r="L210" s="41" t="s">
        <v>88</v>
      </c>
      <c r="M210" s="41" t="s">
        <v>89</v>
      </c>
      <c r="N210" s="41" t="s">
        <v>61</v>
      </c>
      <c r="O210" s="41" t="s">
        <v>142</v>
      </c>
      <c r="P210" s="41" t="s">
        <v>134</v>
      </c>
      <c r="Q210" s="41" t="s">
        <v>91</v>
      </c>
      <c r="R210" s="41">
        <v>80</v>
      </c>
      <c r="S210" s="41" t="s">
        <v>92</v>
      </c>
      <c r="T210" s="41" t="s">
        <v>447</v>
      </c>
      <c r="U210" s="41" t="s">
        <v>448</v>
      </c>
      <c r="V210" s="41" t="s">
        <v>433</v>
      </c>
      <c r="W210" s="41" t="s">
        <v>434</v>
      </c>
      <c r="X210" s="41" t="s">
        <v>213</v>
      </c>
      <c r="Y210" s="41">
        <v>0</v>
      </c>
      <c r="Z210" s="41" t="s">
        <v>69</v>
      </c>
      <c r="AA210" s="41">
        <v>10</v>
      </c>
      <c r="AB210" s="41">
        <v>0</v>
      </c>
      <c r="AC210" s="41">
        <v>1</v>
      </c>
      <c r="AD210" s="41" t="s">
        <v>78</v>
      </c>
      <c r="AE210" s="41" t="s">
        <v>128</v>
      </c>
      <c r="AF210" s="41" t="s">
        <v>80</v>
      </c>
      <c r="AI210" s="41" t="s">
        <v>73</v>
      </c>
      <c r="AK210" s="41">
        <v>1650</v>
      </c>
      <c r="AL210" s="41">
        <v>1400</v>
      </c>
      <c r="AM210" s="41">
        <v>1650</v>
      </c>
      <c r="AN210" s="41">
        <v>1400</v>
      </c>
      <c r="AO210" s="41">
        <v>0</v>
      </c>
      <c r="AP210" s="41">
        <v>0</v>
      </c>
      <c r="AQ210" s="43">
        <f t="shared" si="10"/>
        <v>2.31</v>
      </c>
      <c r="AR210" s="41" t="s">
        <v>82</v>
      </c>
      <c r="AS210" s="41">
        <v>0</v>
      </c>
      <c r="AT210" s="41">
        <v>0</v>
      </c>
      <c r="AU210" s="41">
        <v>0</v>
      </c>
      <c r="AV210" s="41">
        <v>0</v>
      </c>
      <c r="AW210" s="41">
        <v>0</v>
      </c>
      <c r="AX210" s="41">
        <v>42158.528645833299</v>
      </c>
    </row>
    <row r="211" spans="1:50" s="41" customFormat="1" ht="11.25">
      <c r="A211" s="41" t="s">
        <v>443</v>
      </c>
      <c r="B211" s="41" t="s">
        <v>444</v>
      </c>
      <c r="C211" s="41" t="s">
        <v>445</v>
      </c>
      <c r="D211" s="41" t="s">
        <v>446</v>
      </c>
      <c r="E211" s="41" t="s">
        <v>54</v>
      </c>
      <c r="F211" s="41" t="s">
        <v>55</v>
      </c>
      <c r="G211" s="41" t="s">
        <v>372</v>
      </c>
      <c r="H211" s="41" t="s">
        <v>55</v>
      </c>
      <c r="I211" s="41" t="s">
        <v>56</v>
      </c>
      <c r="J211" s="41" t="s">
        <v>430</v>
      </c>
      <c r="K211" s="41" t="s">
        <v>58</v>
      </c>
      <c r="L211" s="41" t="s">
        <v>88</v>
      </c>
      <c r="M211" s="41" t="s">
        <v>89</v>
      </c>
      <c r="N211" s="41" t="s">
        <v>61</v>
      </c>
      <c r="O211" s="41" t="s">
        <v>142</v>
      </c>
      <c r="P211" s="41" t="s">
        <v>134</v>
      </c>
      <c r="Q211" s="41" t="s">
        <v>91</v>
      </c>
      <c r="R211" s="41">
        <v>80</v>
      </c>
      <c r="S211" s="41" t="s">
        <v>92</v>
      </c>
      <c r="T211" s="41" t="s">
        <v>447</v>
      </c>
      <c r="U211" s="41" t="s">
        <v>448</v>
      </c>
      <c r="V211" s="41" t="s">
        <v>433</v>
      </c>
      <c r="W211" s="41" t="s">
        <v>434</v>
      </c>
      <c r="X211" s="41" t="s">
        <v>213</v>
      </c>
      <c r="Y211" s="41">
        <v>0</v>
      </c>
      <c r="Z211" s="41" t="s">
        <v>69</v>
      </c>
      <c r="AA211" s="41">
        <v>10</v>
      </c>
      <c r="AB211" s="41">
        <v>0</v>
      </c>
      <c r="AC211" s="41">
        <v>10</v>
      </c>
      <c r="AD211" s="41" t="s">
        <v>186</v>
      </c>
      <c r="AE211" s="41" t="s">
        <v>442</v>
      </c>
      <c r="AF211" s="41" t="s">
        <v>116</v>
      </c>
      <c r="AI211" s="41" t="s">
        <v>73</v>
      </c>
      <c r="AK211" s="41">
        <v>320</v>
      </c>
      <c r="AL211" s="41">
        <v>360</v>
      </c>
      <c r="AM211" s="41">
        <v>320</v>
      </c>
      <c r="AN211" s="41">
        <v>360</v>
      </c>
      <c r="AO211" s="41">
        <v>0</v>
      </c>
      <c r="AP211" s="41">
        <v>0</v>
      </c>
      <c r="AQ211" s="43">
        <f t="shared" si="10"/>
        <v>0.1152</v>
      </c>
      <c r="AR211" s="41" t="s">
        <v>77</v>
      </c>
      <c r="AS211" s="41">
        <v>0</v>
      </c>
      <c r="AT211" s="41">
        <v>0</v>
      </c>
      <c r="AU211" s="41">
        <v>0</v>
      </c>
      <c r="AV211" s="41">
        <v>0</v>
      </c>
      <c r="AW211" s="41">
        <v>0</v>
      </c>
      <c r="AX211" s="41">
        <v>42158.529282407399</v>
      </c>
    </row>
    <row r="212" spans="1:50" s="41" customFormat="1" ht="11.25">
      <c r="A212" s="41" t="s">
        <v>443</v>
      </c>
      <c r="B212" s="41" t="s">
        <v>444</v>
      </c>
      <c r="C212" s="41" t="s">
        <v>445</v>
      </c>
      <c r="D212" s="41" t="s">
        <v>446</v>
      </c>
      <c r="E212" s="41" t="s">
        <v>54</v>
      </c>
      <c r="F212" s="41" t="s">
        <v>55</v>
      </c>
      <c r="G212" s="41" t="s">
        <v>372</v>
      </c>
      <c r="H212" s="41" t="s">
        <v>55</v>
      </c>
      <c r="I212" s="41" t="s">
        <v>56</v>
      </c>
      <c r="J212" s="41" t="s">
        <v>430</v>
      </c>
      <c r="K212" s="41" t="s">
        <v>58</v>
      </c>
      <c r="L212" s="41" t="s">
        <v>88</v>
      </c>
      <c r="M212" s="41" t="s">
        <v>89</v>
      </c>
      <c r="N212" s="41" t="s">
        <v>61</v>
      </c>
      <c r="O212" s="41" t="s">
        <v>142</v>
      </c>
      <c r="P212" s="41" t="s">
        <v>134</v>
      </c>
      <c r="Q212" s="41" t="s">
        <v>91</v>
      </c>
      <c r="R212" s="41">
        <v>80</v>
      </c>
      <c r="S212" s="41" t="s">
        <v>92</v>
      </c>
      <c r="T212" s="41" t="s">
        <v>447</v>
      </c>
      <c r="U212" s="41" t="s">
        <v>448</v>
      </c>
      <c r="V212" s="41" t="s">
        <v>433</v>
      </c>
      <c r="W212" s="41" t="s">
        <v>434</v>
      </c>
      <c r="X212" s="41" t="s">
        <v>213</v>
      </c>
      <c r="Y212" s="41">
        <v>0</v>
      </c>
      <c r="Z212" s="41" t="s">
        <v>69</v>
      </c>
      <c r="AA212" s="41">
        <v>10</v>
      </c>
      <c r="AB212" s="41">
        <v>0</v>
      </c>
      <c r="AC212" s="41">
        <v>7</v>
      </c>
      <c r="AD212" s="41" t="s">
        <v>186</v>
      </c>
      <c r="AE212" s="41" t="s">
        <v>187</v>
      </c>
      <c r="AF212" s="41" t="s">
        <v>439</v>
      </c>
      <c r="AI212" s="41" t="s">
        <v>73</v>
      </c>
      <c r="AK212" s="41">
        <v>320</v>
      </c>
      <c r="AL212" s="41">
        <v>360</v>
      </c>
      <c r="AM212" s="41">
        <v>320</v>
      </c>
      <c r="AN212" s="41">
        <v>360</v>
      </c>
      <c r="AO212" s="41">
        <v>0</v>
      </c>
      <c r="AP212" s="41">
        <v>0</v>
      </c>
      <c r="AQ212" s="43">
        <f t="shared" si="10"/>
        <v>0.1152</v>
      </c>
      <c r="AR212" s="41" t="s">
        <v>82</v>
      </c>
      <c r="AS212" s="41">
        <v>0</v>
      </c>
      <c r="AT212" s="41">
        <v>0</v>
      </c>
      <c r="AU212" s="41">
        <v>0</v>
      </c>
      <c r="AV212" s="41">
        <v>0</v>
      </c>
      <c r="AW212" s="41">
        <v>0</v>
      </c>
      <c r="AX212" s="41">
        <v>42158.529791666697</v>
      </c>
    </row>
    <row r="213" spans="1:50" s="41" customFormat="1" ht="11.25">
      <c r="A213" s="41" t="s">
        <v>456</v>
      </c>
      <c r="B213" s="41" t="s">
        <v>457</v>
      </c>
      <c r="C213" s="41" t="s">
        <v>458</v>
      </c>
      <c r="D213" s="41" t="s">
        <v>457</v>
      </c>
      <c r="E213" s="41" t="s">
        <v>54</v>
      </c>
      <c r="F213" s="41" t="s">
        <v>55</v>
      </c>
      <c r="G213" s="41" t="s">
        <v>459</v>
      </c>
      <c r="H213" s="41" t="s">
        <v>55</v>
      </c>
      <c r="I213" s="41" t="s">
        <v>56</v>
      </c>
      <c r="J213" s="41" t="s">
        <v>430</v>
      </c>
      <c r="K213" s="41" t="s">
        <v>58</v>
      </c>
      <c r="L213" s="41" t="s">
        <v>88</v>
      </c>
      <c r="M213" s="41" t="s">
        <v>89</v>
      </c>
      <c r="N213" s="41" t="s">
        <v>61</v>
      </c>
      <c r="O213" s="41" t="s">
        <v>142</v>
      </c>
      <c r="P213" s="41" t="s">
        <v>126</v>
      </c>
      <c r="Q213" s="41" t="s">
        <v>91</v>
      </c>
      <c r="R213" s="41">
        <v>60</v>
      </c>
      <c r="S213" s="41" t="s">
        <v>92</v>
      </c>
      <c r="T213" s="41" t="s">
        <v>460</v>
      </c>
      <c r="U213" s="41" t="s">
        <v>461</v>
      </c>
      <c r="V213" s="41" t="s">
        <v>433</v>
      </c>
      <c r="W213" s="41" t="s">
        <v>434</v>
      </c>
      <c r="X213" s="41" t="s">
        <v>213</v>
      </c>
      <c r="Y213" s="41">
        <v>0</v>
      </c>
      <c r="Z213" s="41" t="s">
        <v>69</v>
      </c>
      <c r="AA213" s="41">
        <v>3</v>
      </c>
      <c r="AB213" s="41">
        <v>0</v>
      </c>
      <c r="AC213" s="41">
        <v>1</v>
      </c>
      <c r="AD213" s="41" t="s">
        <v>108</v>
      </c>
      <c r="AE213" s="41" t="s">
        <v>108</v>
      </c>
      <c r="AF213" s="41" t="s">
        <v>147</v>
      </c>
      <c r="AI213" s="41" t="s">
        <v>73</v>
      </c>
      <c r="AK213" s="41">
        <v>3300</v>
      </c>
      <c r="AL213" s="41">
        <v>3000</v>
      </c>
      <c r="AM213" s="41">
        <v>3300</v>
      </c>
      <c r="AN213" s="41">
        <v>3000</v>
      </c>
      <c r="AO213" s="41" t="s">
        <v>95</v>
      </c>
      <c r="AP213" s="41">
        <v>0</v>
      </c>
      <c r="AQ213" s="43">
        <f t="shared" si="10"/>
        <v>9.9</v>
      </c>
      <c r="AR213" s="41" t="s">
        <v>82</v>
      </c>
      <c r="AS213" s="41">
        <v>0</v>
      </c>
      <c r="AT213" s="41">
        <v>0</v>
      </c>
      <c r="AU213" s="41">
        <v>0</v>
      </c>
      <c r="AV213" s="41">
        <v>0</v>
      </c>
      <c r="AW213" s="41">
        <v>0</v>
      </c>
      <c r="AX213" s="41">
        <v>42158.508796296301</v>
      </c>
    </row>
    <row r="214" spans="1:50" s="41" customFormat="1" ht="11.25">
      <c r="A214" s="41" t="s">
        <v>456</v>
      </c>
      <c r="B214" s="41" t="s">
        <v>457</v>
      </c>
      <c r="C214" s="41" t="s">
        <v>458</v>
      </c>
      <c r="D214" s="41" t="s">
        <v>457</v>
      </c>
      <c r="E214" s="41" t="s">
        <v>54</v>
      </c>
      <c r="F214" s="41" t="s">
        <v>55</v>
      </c>
      <c r="G214" s="41" t="s">
        <v>459</v>
      </c>
      <c r="H214" s="41" t="s">
        <v>55</v>
      </c>
      <c r="I214" s="41" t="s">
        <v>56</v>
      </c>
      <c r="J214" s="41" t="s">
        <v>430</v>
      </c>
      <c r="K214" s="41" t="s">
        <v>58</v>
      </c>
      <c r="L214" s="41" t="s">
        <v>88</v>
      </c>
      <c r="M214" s="41" t="s">
        <v>89</v>
      </c>
      <c r="N214" s="41" t="s">
        <v>61</v>
      </c>
      <c r="O214" s="41" t="s">
        <v>142</v>
      </c>
      <c r="P214" s="41" t="s">
        <v>126</v>
      </c>
      <c r="Q214" s="41" t="s">
        <v>91</v>
      </c>
      <c r="R214" s="41">
        <v>60</v>
      </c>
      <c r="S214" s="41" t="s">
        <v>92</v>
      </c>
      <c r="T214" s="41" t="s">
        <v>460</v>
      </c>
      <c r="U214" s="41" t="s">
        <v>461</v>
      </c>
      <c r="V214" s="41" t="s">
        <v>433</v>
      </c>
      <c r="W214" s="41" t="s">
        <v>434</v>
      </c>
      <c r="X214" s="41" t="s">
        <v>213</v>
      </c>
      <c r="Y214" s="41">
        <v>0</v>
      </c>
      <c r="Z214" s="41" t="s">
        <v>69</v>
      </c>
      <c r="AA214" s="41">
        <v>3</v>
      </c>
      <c r="AB214" s="41">
        <v>0</v>
      </c>
      <c r="AC214" s="41">
        <v>2</v>
      </c>
      <c r="AD214" s="41" t="s">
        <v>70</v>
      </c>
      <c r="AE214" s="41" t="s">
        <v>136</v>
      </c>
      <c r="AF214" s="41" t="s">
        <v>76</v>
      </c>
      <c r="AI214" s="41" t="s">
        <v>73</v>
      </c>
      <c r="AK214" s="41">
        <v>800</v>
      </c>
      <c r="AL214" s="41">
        <v>2150</v>
      </c>
      <c r="AM214" s="41">
        <v>800</v>
      </c>
      <c r="AN214" s="41">
        <v>2150</v>
      </c>
      <c r="AO214" s="41" t="s">
        <v>95</v>
      </c>
      <c r="AP214" s="41">
        <v>0</v>
      </c>
      <c r="AQ214" s="43">
        <f t="shared" si="10"/>
        <v>1.72</v>
      </c>
      <c r="AR214" s="41" t="s">
        <v>77</v>
      </c>
      <c r="AS214" s="41">
        <v>0</v>
      </c>
      <c r="AT214" s="41">
        <v>0</v>
      </c>
      <c r="AU214" s="41">
        <v>0</v>
      </c>
      <c r="AV214" s="41">
        <v>0</v>
      </c>
      <c r="AW214" s="41">
        <v>0</v>
      </c>
      <c r="AX214" s="41">
        <v>42158.508900462999</v>
      </c>
    </row>
    <row r="215" spans="1:50" s="41" customFormat="1" ht="11.25">
      <c r="A215" s="41" t="s">
        <v>456</v>
      </c>
      <c r="B215" s="41" t="s">
        <v>457</v>
      </c>
      <c r="C215" s="41" t="s">
        <v>458</v>
      </c>
      <c r="D215" s="41" t="s">
        <v>457</v>
      </c>
      <c r="E215" s="41" t="s">
        <v>54</v>
      </c>
      <c r="F215" s="41" t="s">
        <v>55</v>
      </c>
      <c r="G215" s="41" t="s">
        <v>459</v>
      </c>
      <c r="H215" s="41" t="s">
        <v>55</v>
      </c>
      <c r="I215" s="41" t="s">
        <v>56</v>
      </c>
      <c r="J215" s="41" t="s">
        <v>430</v>
      </c>
      <c r="K215" s="41" t="s">
        <v>58</v>
      </c>
      <c r="L215" s="41" t="s">
        <v>88</v>
      </c>
      <c r="M215" s="41" t="s">
        <v>89</v>
      </c>
      <c r="N215" s="41" t="s">
        <v>61</v>
      </c>
      <c r="O215" s="41" t="s">
        <v>142</v>
      </c>
      <c r="P215" s="41" t="s">
        <v>126</v>
      </c>
      <c r="Q215" s="41" t="s">
        <v>91</v>
      </c>
      <c r="R215" s="41">
        <v>60</v>
      </c>
      <c r="S215" s="41" t="s">
        <v>92</v>
      </c>
      <c r="T215" s="41" t="s">
        <v>460</v>
      </c>
      <c r="U215" s="41" t="s">
        <v>461</v>
      </c>
      <c r="V215" s="41" t="s">
        <v>433</v>
      </c>
      <c r="W215" s="41" t="s">
        <v>434</v>
      </c>
      <c r="X215" s="41" t="s">
        <v>213</v>
      </c>
      <c r="Y215" s="41">
        <v>0</v>
      </c>
      <c r="Z215" s="41" t="s">
        <v>69</v>
      </c>
      <c r="AA215" s="41">
        <v>3</v>
      </c>
      <c r="AB215" s="41">
        <v>0</v>
      </c>
      <c r="AC215" s="41">
        <v>3</v>
      </c>
      <c r="AD215" s="41" t="s">
        <v>70</v>
      </c>
      <c r="AE215" s="41" t="s">
        <v>136</v>
      </c>
      <c r="AF215" s="41" t="s">
        <v>72</v>
      </c>
      <c r="AI215" s="41" t="s">
        <v>73</v>
      </c>
      <c r="AK215" s="41">
        <v>800</v>
      </c>
      <c r="AL215" s="41">
        <v>2150</v>
      </c>
      <c r="AM215" s="41">
        <v>800</v>
      </c>
      <c r="AN215" s="41">
        <v>2150</v>
      </c>
      <c r="AO215" s="41" t="s">
        <v>462</v>
      </c>
      <c r="AP215" s="41">
        <v>0</v>
      </c>
      <c r="AQ215" s="43">
        <f t="shared" si="10"/>
        <v>1.72</v>
      </c>
      <c r="AR215" s="41" t="s">
        <v>74</v>
      </c>
      <c r="AS215" s="41">
        <v>0</v>
      </c>
      <c r="AT215" s="41">
        <v>0</v>
      </c>
      <c r="AU215" s="41">
        <v>0</v>
      </c>
      <c r="AV215" s="41">
        <v>0</v>
      </c>
      <c r="AW215" s="41">
        <v>0</v>
      </c>
      <c r="AX215" s="41">
        <v>42158.5090277778</v>
      </c>
    </row>
    <row r="216" spans="1:50" s="45" customFormat="1" ht="11.25">
      <c r="A216" s="45" t="s">
        <v>463</v>
      </c>
      <c r="B216" s="45" t="s">
        <v>464</v>
      </c>
      <c r="C216" s="45" t="s">
        <v>464</v>
      </c>
      <c r="D216" s="45" t="s">
        <v>465</v>
      </c>
      <c r="E216" s="45" t="s">
        <v>54</v>
      </c>
      <c r="I216" s="45" t="s">
        <v>56</v>
      </c>
      <c r="Q216" s="45" t="s">
        <v>91</v>
      </c>
      <c r="Y216" s="45">
        <v>0</v>
      </c>
      <c r="Z216" s="45" t="s">
        <v>69</v>
      </c>
      <c r="AA216" s="45">
        <v>3</v>
      </c>
      <c r="AE216" s="45" t="s">
        <v>208</v>
      </c>
      <c r="AF216" s="45" t="s">
        <v>112</v>
      </c>
      <c r="AI216" s="45" t="s">
        <v>145</v>
      </c>
      <c r="AK216" s="45">
        <v>1200</v>
      </c>
      <c r="AL216" s="45">
        <v>1230</v>
      </c>
      <c r="AQ216" s="43">
        <f t="shared" si="10"/>
        <v>1.476</v>
      </c>
      <c r="AR216" s="45" t="s">
        <v>380</v>
      </c>
    </row>
    <row r="217" spans="1:50" s="45" customFormat="1" ht="11.25">
      <c r="A217" s="45" t="s">
        <v>463</v>
      </c>
      <c r="B217" s="45" t="s">
        <v>464</v>
      </c>
      <c r="C217" s="45" t="s">
        <v>464</v>
      </c>
      <c r="D217" s="45" t="s">
        <v>465</v>
      </c>
      <c r="E217" s="45" t="s">
        <v>54</v>
      </c>
      <c r="I217" s="45" t="s">
        <v>56</v>
      </c>
      <c r="Q217" s="45" t="s">
        <v>91</v>
      </c>
      <c r="Y217" s="45">
        <v>0</v>
      </c>
      <c r="Z217" s="45" t="s">
        <v>69</v>
      </c>
      <c r="AA217" s="45">
        <v>3</v>
      </c>
      <c r="AE217" s="45" t="s">
        <v>373</v>
      </c>
      <c r="AF217" s="45" t="s">
        <v>80</v>
      </c>
      <c r="AI217" s="45" t="s">
        <v>145</v>
      </c>
      <c r="AK217" s="45">
        <v>600</v>
      </c>
      <c r="AL217" s="45">
        <v>1030</v>
      </c>
      <c r="AQ217" s="43">
        <f t="shared" si="10"/>
        <v>0.61799999999999999</v>
      </c>
      <c r="AR217" s="45" t="s">
        <v>466</v>
      </c>
    </row>
    <row r="218" spans="1:50" s="45" customFormat="1" ht="11.25">
      <c r="A218" s="45" t="s">
        <v>463</v>
      </c>
      <c r="B218" s="45" t="s">
        <v>464</v>
      </c>
      <c r="C218" s="45" t="s">
        <v>464</v>
      </c>
      <c r="D218" s="45" t="s">
        <v>465</v>
      </c>
      <c r="E218" s="45" t="s">
        <v>54</v>
      </c>
      <c r="I218" s="45" t="s">
        <v>56</v>
      </c>
      <c r="Q218" s="45" t="s">
        <v>91</v>
      </c>
      <c r="Y218" s="45">
        <v>0</v>
      </c>
      <c r="Z218" s="45" t="s">
        <v>69</v>
      </c>
      <c r="AA218" s="45">
        <v>3</v>
      </c>
      <c r="AE218" s="45" t="s">
        <v>373</v>
      </c>
      <c r="AF218" s="45" t="s">
        <v>467</v>
      </c>
      <c r="AI218" s="45" t="s">
        <v>145</v>
      </c>
      <c r="AK218" s="45">
        <v>600</v>
      </c>
      <c r="AL218" s="45">
        <v>1030</v>
      </c>
      <c r="AQ218" s="43">
        <f t="shared" ref="AQ218:AQ235" si="11">AK218*AL218/1000000</f>
        <v>0.61799999999999999</v>
      </c>
      <c r="AR218" s="45" t="s">
        <v>468</v>
      </c>
    </row>
    <row r="219" spans="1:50" s="41" customFormat="1" ht="11.25">
      <c r="A219" s="41" t="s">
        <v>469</v>
      </c>
      <c r="B219" s="41" t="s">
        <v>470</v>
      </c>
      <c r="C219" s="41" t="s">
        <v>471</v>
      </c>
      <c r="D219" s="41" t="s">
        <v>472</v>
      </c>
      <c r="E219" s="41" t="s">
        <v>54</v>
      </c>
      <c r="F219" s="41" t="s">
        <v>55</v>
      </c>
      <c r="G219" s="41" t="s">
        <v>354</v>
      </c>
      <c r="H219" s="41" t="s">
        <v>55</v>
      </c>
      <c r="I219" s="41" t="s">
        <v>56</v>
      </c>
      <c r="J219" s="41" t="s">
        <v>430</v>
      </c>
      <c r="K219" s="41" t="s">
        <v>58</v>
      </c>
      <c r="L219" s="41" t="s">
        <v>102</v>
      </c>
      <c r="M219" s="41" t="s">
        <v>154</v>
      </c>
      <c r="N219" s="41" t="s">
        <v>61</v>
      </c>
      <c r="O219" s="41" t="s">
        <v>62</v>
      </c>
      <c r="P219" s="41" t="s">
        <v>63</v>
      </c>
      <c r="Q219" s="41" t="s">
        <v>91</v>
      </c>
      <c r="R219" s="41">
        <v>80</v>
      </c>
      <c r="S219" s="41" t="s">
        <v>155</v>
      </c>
      <c r="T219" s="41" t="s">
        <v>93</v>
      </c>
      <c r="U219" s="41" t="s">
        <v>104</v>
      </c>
      <c r="V219" s="41" t="s">
        <v>93</v>
      </c>
      <c r="W219" s="41" t="s">
        <v>104</v>
      </c>
      <c r="X219" s="41" t="s">
        <v>93</v>
      </c>
      <c r="Y219" s="41">
        <v>0</v>
      </c>
      <c r="Z219" s="41" t="s">
        <v>69</v>
      </c>
      <c r="AA219" s="41">
        <v>4</v>
      </c>
      <c r="AB219" s="41">
        <v>0</v>
      </c>
      <c r="AC219" s="41">
        <v>3</v>
      </c>
      <c r="AD219" s="41" t="s">
        <v>110</v>
      </c>
      <c r="AE219" s="41" t="s">
        <v>77</v>
      </c>
      <c r="AF219" s="41" t="s">
        <v>112</v>
      </c>
      <c r="AI219" s="41" t="s">
        <v>81</v>
      </c>
      <c r="AK219" s="41">
        <v>1200</v>
      </c>
      <c r="AL219" s="41">
        <v>1050</v>
      </c>
      <c r="AM219" s="41">
        <v>1200</v>
      </c>
      <c r="AN219" s="41">
        <v>1000</v>
      </c>
      <c r="AO219" s="41" t="s">
        <v>95</v>
      </c>
      <c r="AP219" s="41">
        <v>0</v>
      </c>
      <c r="AQ219" s="43">
        <f t="shared" si="11"/>
        <v>1.26</v>
      </c>
      <c r="AR219" s="41" t="s">
        <v>77</v>
      </c>
      <c r="AS219" s="41">
        <v>0</v>
      </c>
      <c r="AT219" s="41">
        <v>0</v>
      </c>
      <c r="AU219" s="41">
        <v>0</v>
      </c>
      <c r="AV219" s="41">
        <v>0</v>
      </c>
      <c r="AW219" s="41">
        <v>0</v>
      </c>
    </row>
    <row r="220" spans="1:50" s="41" customFormat="1" ht="11.25">
      <c r="A220" s="41" t="s">
        <v>469</v>
      </c>
      <c r="B220" s="41" t="s">
        <v>470</v>
      </c>
      <c r="C220" s="41" t="s">
        <v>471</v>
      </c>
      <c r="D220" s="41" t="s">
        <v>472</v>
      </c>
      <c r="E220" s="41" t="s">
        <v>54</v>
      </c>
      <c r="F220" s="41" t="s">
        <v>55</v>
      </c>
      <c r="G220" s="41" t="s">
        <v>354</v>
      </c>
      <c r="H220" s="41" t="s">
        <v>55</v>
      </c>
      <c r="I220" s="41" t="s">
        <v>56</v>
      </c>
      <c r="J220" s="41" t="s">
        <v>430</v>
      </c>
      <c r="K220" s="41" t="s">
        <v>58</v>
      </c>
      <c r="L220" s="41" t="s">
        <v>102</v>
      </c>
      <c r="M220" s="41" t="s">
        <v>154</v>
      </c>
      <c r="N220" s="41" t="s">
        <v>61</v>
      </c>
      <c r="O220" s="41" t="s">
        <v>62</v>
      </c>
      <c r="P220" s="41" t="s">
        <v>63</v>
      </c>
      <c r="Q220" s="41" t="s">
        <v>91</v>
      </c>
      <c r="R220" s="41">
        <v>80</v>
      </c>
      <c r="S220" s="41" t="s">
        <v>155</v>
      </c>
      <c r="T220" s="41" t="s">
        <v>93</v>
      </c>
      <c r="U220" s="41" t="s">
        <v>104</v>
      </c>
      <c r="V220" s="41" t="s">
        <v>93</v>
      </c>
      <c r="W220" s="41" t="s">
        <v>104</v>
      </c>
      <c r="X220" s="41" t="s">
        <v>93</v>
      </c>
      <c r="Y220" s="41">
        <v>0</v>
      </c>
      <c r="Z220" s="41" t="s">
        <v>69</v>
      </c>
      <c r="AA220" s="41">
        <v>4</v>
      </c>
      <c r="AB220" s="41">
        <v>0</v>
      </c>
      <c r="AC220" s="41">
        <v>4</v>
      </c>
      <c r="AD220" s="41" t="s">
        <v>78</v>
      </c>
      <c r="AE220" s="41" t="s">
        <v>473</v>
      </c>
      <c r="AF220" s="41" t="s">
        <v>144</v>
      </c>
      <c r="AI220" s="41" t="s">
        <v>81</v>
      </c>
      <c r="AK220" s="41">
        <v>1200</v>
      </c>
      <c r="AL220" s="41">
        <v>1050</v>
      </c>
      <c r="AM220" s="41">
        <v>1200</v>
      </c>
      <c r="AN220" s="41">
        <v>2000</v>
      </c>
      <c r="AO220" s="41" t="s">
        <v>95</v>
      </c>
      <c r="AP220" s="41">
        <v>0</v>
      </c>
      <c r="AQ220" s="43">
        <f t="shared" si="11"/>
        <v>1.26</v>
      </c>
      <c r="AR220" s="41" t="s">
        <v>77</v>
      </c>
      <c r="AS220" s="41">
        <v>0</v>
      </c>
      <c r="AT220" s="41">
        <v>0</v>
      </c>
      <c r="AU220" s="41">
        <v>0</v>
      </c>
      <c r="AV220" s="41">
        <v>0</v>
      </c>
      <c r="AW220" s="41">
        <v>0</v>
      </c>
    </row>
    <row r="221" spans="1:50">
      <c r="A221" s="50" t="s">
        <v>477</v>
      </c>
      <c r="B221" s="50" t="s">
        <v>478</v>
      </c>
      <c r="C221" s="50" t="s">
        <v>479</v>
      </c>
      <c r="D221" s="50" t="s">
        <v>480</v>
      </c>
      <c r="E221" s="50" t="s">
        <v>54</v>
      </c>
      <c r="F221" s="50" t="s">
        <v>55</v>
      </c>
      <c r="G221" s="50" t="s">
        <v>276</v>
      </c>
      <c r="H221" s="50" t="s">
        <v>55</v>
      </c>
      <c r="I221" s="50" t="s">
        <v>56</v>
      </c>
      <c r="J221" s="50" t="s">
        <v>57</v>
      </c>
      <c r="K221" s="50" t="s">
        <v>58</v>
      </c>
      <c r="L221" s="50" t="s">
        <v>102</v>
      </c>
      <c r="M221" s="50" t="s">
        <v>154</v>
      </c>
      <c r="N221" s="50" t="s">
        <v>61</v>
      </c>
      <c r="O221" s="50" t="s">
        <v>62</v>
      </c>
      <c r="P221" s="50" t="s">
        <v>126</v>
      </c>
      <c r="Q221" s="50" t="s">
        <v>91</v>
      </c>
      <c r="R221" s="50">
        <v>80</v>
      </c>
      <c r="S221" s="50" t="s">
        <v>155</v>
      </c>
      <c r="T221" s="50" t="s">
        <v>93</v>
      </c>
      <c r="U221" s="50" t="s">
        <v>104</v>
      </c>
      <c r="V221" s="50" t="s">
        <v>93</v>
      </c>
      <c r="W221" s="50" t="s">
        <v>104</v>
      </c>
      <c r="X221" s="50" t="s">
        <v>156</v>
      </c>
      <c r="Y221" s="50">
        <v>0</v>
      </c>
      <c r="Z221" s="50" t="s">
        <v>69</v>
      </c>
      <c r="AA221" s="50">
        <v>2</v>
      </c>
      <c r="AB221" s="50">
        <v>0</v>
      </c>
      <c r="AC221" s="50">
        <v>3</v>
      </c>
      <c r="AD221" s="50" t="s">
        <v>78</v>
      </c>
      <c r="AE221" s="50" t="s">
        <v>78</v>
      </c>
      <c r="AF221" s="51" t="s">
        <v>144</v>
      </c>
      <c r="AG221" s="50"/>
      <c r="AH221" s="50"/>
      <c r="AI221" s="50" t="s">
        <v>81</v>
      </c>
      <c r="AJ221" s="50"/>
      <c r="AK221" s="50">
        <v>800</v>
      </c>
      <c r="AL221" s="50">
        <v>1000</v>
      </c>
      <c r="AM221" s="50">
        <v>800</v>
      </c>
      <c r="AN221" s="50">
        <v>1000</v>
      </c>
      <c r="AO221" s="50" t="s">
        <v>95</v>
      </c>
      <c r="AP221" s="50">
        <v>0</v>
      </c>
      <c r="AQ221" s="43">
        <f t="shared" si="11"/>
        <v>0.8</v>
      </c>
      <c r="AR221" s="50" t="s">
        <v>82</v>
      </c>
      <c r="AS221" s="50">
        <v>0</v>
      </c>
      <c r="AT221" s="50">
        <v>0</v>
      </c>
      <c r="AU221" s="50">
        <v>0</v>
      </c>
      <c r="AV221" s="50">
        <v>0</v>
      </c>
      <c r="AW221" s="50">
        <v>0</v>
      </c>
      <c r="AX221" s="50">
        <v>42037.607789351903</v>
      </c>
    </row>
    <row r="222" spans="1:50">
      <c r="A222" s="50" t="s">
        <v>477</v>
      </c>
      <c r="B222" s="50" t="s">
        <v>478</v>
      </c>
      <c r="C222" s="50" t="s">
        <v>479</v>
      </c>
      <c r="D222" s="50" t="s">
        <v>480</v>
      </c>
      <c r="E222" s="50" t="s">
        <v>54</v>
      </c>
      <c r="F222" s="50" t="s">
        <v>55</v>
      </c>
      <c r="G222" s="50" t="s">
        <v>276</v>
      </c>
      <c r="H222" s="50" t="s">
        <v>55</v>
      </c>
      <c r="I222" s="50" t="s">
        <v>56</v>
      </c>
      <c r="J222" s="50" t="s">
        <v>57</v>
      </c>
      <c r="K222" s="50" t="s">
        <v>58</v>
      </c>
      <c r="L222" s="50" t="s">
        <v>102</v>
      </c>
      <c r="M222" s="50" t="s">
        <v>154</v>
      </c>
      <c r="N222" s="50" t="s">
        <v>61</v>
      </c>
      <c r="O222" s="50" t="s">
        <v>62</v>
      </c>
      <c r="P222" s="50" t="s">
        <v>126</v>
      </c>
      <c r="Q222" s="50" t="s">
        <v>91</v>
      </c>
      <c r="R222" s="50">
        <v>80</v>
      </c>
      <c r="S222" s="50" t="s">
        <v>155</v>
      </c>
      <c r="T222" s="50" t="s">
        <v>93</v>
      </c>
      <c r="U222" s="50" t="s">
        <v>104</v>
      </c>
      <c r="V222" s="50" t="s">
        <v>93</v>
      </c>
      <c r="W222" s="50" t="s">
        <v>104</v>
      </c>
      <c r="X222" s="50" t="s">
        <v>156</v>
      </c>
      <c r="Y222" s="50">
        <v>0</v>
      </c>
      <c r="Z222" s="50" t="s">
        <v>69</v>
      </c>
      <c r="AA222" s="50">
        <v>2</v>
      </c>
      <c r="AB222" s="50">
        <v>0</v>
      </c>
      <c r="AC222" s="50">
        <v>2</v>
      </c>
      <c r="AD222" s="50" t="s">
        <v>110</v>
      </c>
      <c r="AE222" s="50" t="s">
        <v>110</v>
      </c>
      <c r="AF222" s="51" t="s">
        <v>112</v>
      </c>
      <c r="AG222" s="50"/>
      <c r="AH222" s="50"/>
      <c r="AI222" s="50" t="s">
        <v>81</v>
      </c>
      <c r="AJ222" s="50"/>
      <c r="AK222" s="50">
        <v>1200</v>
      </c>
      <c r="AL222" s="50">
        <v>1000</v>
      </c>
      <c r="AM222" s="50">
        <v>1200</v>
      </c>
      <c r="AN222" s="50">
        <v>1000</v>
      </c>
      <c r="AO222" s="50" t="s">
        <v>95</v>
      </c>
      <c r="AP222" s="50">
        <v>0</v>
      </c>
      <c r="AQ222" s="43">
        <f t="shared" si="11"/>
        <v>1.2</v>
      </c>
      <c r="AR222" s="50" t="s">
        <v>77</v>
      </c>
      <c r="AS222" s="50">
        <v>0</v>
      </c>
      <c r="AT222" s="50">
        <v>0</v>
      </c>
      <c r="AU222" s="50">
        <v>0</v>
      </c>
      <c r="AV222" s="50">
        <v>0</v>
      </c>
      <c r="AW222" s="50">
        <v>0</v>
      </c>
      <c r="AX222" s="50">
        <v>42037.607696759304</v>
      </c>
    </row>
    <row r="223" spans="1:50">
      <c r="A223" s="50" t="s">
        <v>481</v>
      </c>
      <c r="B223" s="50" t="s">
        <v>482</v>
      </c>
      <c r="C223" s="50" t="s">
        <v>483</v>
      </c>
      <c r="D223" s="50" t="s">
        <v>484</v>
      </c>
      <c r="E223" s="50"/>
      <c r="F223" s="50" t="s">
        <v>141</v>
      </c>
      <c r="G223" s="50"/>
      <c r="H223" s="50" t="s">
        <v>141</v>
      </c>
      <c r="I223" s="50" t="s">
        <v>56</v>
      </c>
      <c r="J223" s="50" t="s">
        <v>57</v>
      </c>
      <c r="K223" s="50" t="s">
        <v>58</v>
      </c>
      <c r="L223" s="50" t="s">
        <v>102</v>
      </c>
      <c r="M223" s="50" t="s">
        <v>60</v>
      </c>
      <c r="N223" s="50" t="s">
        <v>61</v>
      </c>
      <c r="O223" s="50" t="s">
        <v>142</v>
      </c>
      <c r="P223" s="50" t="s">
        <v>63</v>
      </c>
      <c r="Q223" s="50" t="s">
        <v>91</v>
      </c>
      <c r="R223" s="50">
        <v>85</v>
      </c>
      <c r="S223" s="50" t="s">
        <v>65</v>
      </c>
      <c r="T223" s="50"/>
      <c r="U223" s="50"/>
      <c r="V223" s="50" t="s">
        <v>93</v>
      </c>
      <c r="W223" s="50" t="s">
        <v>104</v>
      </c>
      <c r="X223" s="50" t="s">
        <v>93</v>
      </c>
      <c r="Y223" s="50">
        <v>0</v>
      </c>
      <c r="Z223" s="50" t="s">
        <v>69</v>
      </c>
      <c r="AA223" s="50">
        <v>4</v>
      </c>
      <c r="AB223" s="50">
        <v>0</v>
      </c>
      <c r="AC223" s="50">
        <v>1</v>
      </c>
      <c r="AD223" s="50" t="s">
        <v>292</v>
      </c>
      <c r="AE223" s="50" t="s">
        <v>485</v>
      </c>
      <c r="AF223" s="51" t="s">
        <v>451</v>
      </c>
      <c r="AG223" s="50"/>
      <c r="AH223" s="50"/>
      <c r="AI223" s="50" t="s">
        <v>145</v>
      </c>
      <c r="AJ223" s="50"/>
      <c r="AK223" s="50">
        <v>800</v>
      </c>
      <c r="AL223" s="50">
        <v>2150</v>
      </c>
      <c r="AM223" s="50">
        <v>800</v>
      </c>
      <c r="AN223" s="50">
        <v>2150</v>
      </c>
      <c r="AO223" s="50" t="s">
        <v>95</v>
      </c>
      <c r="AP223" s="50">
        <v>0</v>
      </c>
      <c r="AQ223" s="43">
        <f t="shared" si="11"/>
        <v>1.72</v>
      </c>
      <c r="AR223" s="50" t="s">
        <v>77</v>
      </c>
      <c r="AS223" s="50">
        <v>0</v>
      </c>
      <c r="AT223" s="50">
        <v>0</v>
      </c>
      <c r="AU223" s="50">
        <v>0</v>
      </c>
      <c r="AV223" s="50">
        <v>0</v>
      </c>
      <c r="AW223" s="50">
        <v>0</v>
      </c>
      <c r="AX223" s="50">
        <v>42037.641493055598</v>
      </c>
    </row>
    <row r="224" spans="1:50">
      <c r="A224" s="50" t="s">
        <v>481</v>
      </c>
      <c r="B224" s="50" t="s">
        <v>482</v>
      </c>
      <c r="C224" s="50" t="s">
        <v>483</v>
      </c>
      <c r="D224" s="50" t="s">
        <v>484</v>
      </c>
      <c r="E224" s="50"/>
      <c r="F224" s="50" t="s">
        <v>141</v>
      </c>
      <c r="G224" s="50"/>
      <c r="H224" s="50" t="s">
        <v>141</v>
      </c>
      <c r="I224" s="50" t="s">
        <v>56</v>
      </c>
      <c r="J224" s="50" t="s">
        <v>57</v>
      </c>
      <c r="K224" s="50" t="s">
        <v>58</v>
      </c>
      <c r="L224" s="50" t="s">
        <v>102</v>
      </c>
      <c r="M224" s="50" t="s">
        <v>60</v>
      </c>
      <c r="N224" s="50" t="s">
        <v>61</v>
      </c>
      <c r="O224" s="50" t="s">
        <v>142</v>
      </c>
      <c r="P224" s="50" t="s">
        <v>63</v>
      </c>
      <c r="Q224" s="50" t="s">
        <v>91</v>
      </c>
      <c r="R224" s="50">
        <v>85</v>
      </c>
      <c r="S224" s="50" t="s">
        <v>65</v>
      </c>
      <c r="T224" s="50"/>
      <c r="U224" s="50"/>
      <c r="V224" s="50" t="s">
        <v>93</v>
      </c>
      <c r="W224" s="50" t="s">
        <v>104</v>
      </c>
      <c r="X224" s="50" t="s">
        <v>93</v>
      </c>
      <c r="Y224" s="50">
        <v>0</v>
      </c>
      <c r="Z224" s="50" t="s">
        <v>69</v>
      </c>
      <c r="AA224" s="50">
        <v>4</v>
      </c>
      <c r="AB224" s="50">
        <v>0</v>
      </c>
      <c r="AC224" s="50">
        <v>2</v>
      </c>
      <c r="AD224" s="50" t="s">
        <v>110</v>
      </c>
      <c r="AE224" s="50" t="s">
        <v>110</v>
      </c>
      <c r="AF224" s="51" t="s">
        <v>112</v>
      </c>
      <c r="AG224" s="50"/>
      <c r="AH224" s="50"/>
      <c r="AI224" s="50" t="s">
        <v>81</v>
      </c>
      <c r="AJ224" s="50"/>
      <c r="AK224" s="50">
        <v>580</v>
      </c>
      <c r="AL224" s="50">
        <v>1950</v>
      </c>
      <c r="AM224" s="50">
        <v>580</v>
      </c>
      <c r="AN224" s="50">
        <v>1950</v>
      </c>
      <c r="AO224" s="50" t="s">
        <v>95</v>
      </c>
      <c r="AP224" s="50">
        <v>0</v>
      </c>
      <c r="AQ224" s="43">
        <f t="shared" si="11"/>
        <v>1.131</v>
      </c>
      <c r="AR224" s="50" t="s">
        <v>82</v>
      </c>
      <c r="AS224" s="50">
        <v>0</v>
      </c>
      <c r="AT224" s="50">
        <v>0</v>
      </c>
      <c r="AU224" s="50">
        <v>0</v>
      </c>
      <c r="AV224" s="50">
        <v>0</v>
      </c>
      <c r="AW224" s="50">
        <v>0</v>
      </c>
      <c r="AX224" s="50">
        <v>42037.640810185199</v>
      </c>
    </row>
    <row r="225" spans="1:50">
      <c r="A225" s="50" t="s">
        <v>481</v>
      </c>
      <c r="B225" s="50" t="s">
        <v>482</v>
      </c>
      <c r="C225" s="50" t="s">
        <v>483</v>
      </c>
      <c r="D225" s="50" t="s">
        <v>484</v>
      </c>
      <c r="E225" s="50"/>
      <c r="F225" s="50" t="s">
        <v>141</v>
      </c>
      <c r="G225" s="50"/>
      <c r="H225" s="50" t="s">
        <v>141</v>
      </c>
      <c r="I225" s="50" t="s">
        <v>56</v>
      </c>
      <c r="J225" s="50" t="s">
        <v>57</v>
      </c>
      <c r="K225" s="50" t="s">
        <v>58</v>
      </c>
      <c r="L225" s="50" t="s">
        <v>102</v>
      </c>
      <c r="M225" s="50" t="s">
        <v>60</v>
      </c>
      <c r="N225" s="50" t="s">
        <v>61</v>
      </c>
      <c r="O225" s="50" t="s">
        <v>142</v>
      </c>
      <c r="P225" s="50" t="s">
        <v>63</v>
      </c>
      <c r="Q225" s="50" t="s">
        <v>91</v>
      </c>
      <c r="R225" s="50">
        <v>85</v>
      </c>
      <c r="S225" s="50" t="s">
        <v>65</v>
      </c>
      <c r="T225" s="50"/>
      <c r="U225" s="50"/>
      <c r="V225" s="50" t="s">
        <v>93</v>
      </c>
      <c r="W225" s="50" t="s">
        <v>104</v>
      </c>
      <c r="X225" s="50" t="s">
        <v>93</v>
      </c>
      <c r="Y225" s="50">
        <v>0</v>
      </c>
      <c r="Z225" s="50" t="s">
        <v>69</v>
      </c>
      <c r="AA225" s="50">
        <v>4</v>
      </c>
      <c r="AB225" s="50">
        <v>0</v>
      </c>
      <c r="AC225" s="50">
        <v>4</v>
      </c>
      <c r="AD225" s="50" t="s">
        <v>105</v>
      </c>
      <c r="AE225" s="50" t="s">
        <v>105</v>
      </c>
      <c r="AF225" s="51" t="s">
        <v>112</v>
      </c>
      <c r="AG225" s="50"/>
      <c r="AH225" s="50"/>
      <c r="AI225" s="50" t="s">
        <v>81</v>
      </c>
      <c r="AJ225" s="50"/>
      <c r="AK225" s="50">
        <v>750</v>
      </c>
      <c r="AL225" s="50">
        <v>950</v>
      </c>
      <c r="AM225" s="50">
        <v>750</v>
      </c>
      <c r="AN225" s="50">
        <v>950</v>
      </c>
      <c r="AO225" s="50" t="s">
        <v>95</v>
      </c>
      <c r="AP225" s="50">
        <v>0</v>
      </c>
      <c r="AQ225" s="43">
        <f t="shared" si="11"/>
        <v>0.71250000000000002</v>
      </c>
      <c r="AR225" s="50" t="s">
        <v>82</v>
      </c>
      <c r="AS225" s="50">
        <v>0</v>
      </c>
      <c r="AT225" s="50">
        <v>0</v>
      </c>
      <c r="AU225" s="50">
        <v>0</v>
      </c>
      <c r="AV225" s="50">
        <v>0</v>
      </c>
      <c r="AW225" s="50">
        <v>0</v>
      </c>
      <c r="AX225" s="50">
        <v>42037.641226851898</v>
      </c>
    </row>
    <row r="226" spans="1:50">
      <c r="A226" s="50" t="s">
        <v>481</v>
      </c>
      <c r="B226" s="50" t="s">
        <v>482</v>
      </c>
      <c r="C226" s="50" t="s">
        <v>483</v>
      </c>
      <c r="D226" s="50" t="s">
        <v>484</v>
      </c>
      <c r="E226" s="50"/>
      <c r="F226" s="50" t="s">
        <v>141</v>
      </c>
      <c r="G226" s="50"/>
      <c r="H226" s="50" t="s">
        <v>141</v>
      </c>
      <c r="I226" s="50" t="s">
        <v>56</v>
      </c>
      <c r="J226" s="50" t="s">
        <v>57</v>
      </c>
      <c r="K226" s="50" t="s">
        <v>58</v>
      </c>
      <c r="L226" s="50" t="s">
        <v>102</v>
      </c>
      <c r="M226" s="50" t="s">
        <v>60</v>
      </c>
      <c r="N226" s="50" t="s">
        <v>61</v>
      </c>
      <c r="O226" s="50" t="s">
        <v>142</v>
      </c>
      <c r="P226" s="50" t="s">
        <v>63</v>
      </c>
      <c r="Q226" s="50" t="s">
        <v>91</v>
      </c>
      <c r="R226" s="50">
        <v>85</v>
      </c>
      <c r="S226" s="50" t="s">
        <v>65</v>
      </c>
      <c r="T226" s="50"/>
      <c r="U226" s="50"/>
      <c r="V226" s="50" t="s">
        <v>93</v>
      </c>
      <c r="W226" s="50" t="s">
        <v>104</v>
      </c>
      <c r="X226" s="50" t="s">
        <v>93</v>
      </c>
      <c r="Y226" s="50">
        <v>0</v>
      </c>
      <c r="Z226" s="50" t="s">
        <v>69</v>
      </c>
      <c r="AA226" s="50">
        <v>4</v>
      </c>
      <c r="AB226" s="50">
        <v>0</v>
      </c>
      <c r="AC226" s="50">
        <v>3</v>
      </c>
      <c r="AD226" s="50" t="s">
        <v>110</v>
      </c>
      <c r="AE226" s="50" t="s">
        <v>110</v>
      </c>
      <c r="AF226" s="51" t="s">
        <v>116</v>
      </c>
      <c r="AG226" s="50"/>
      <c r="AH226" s="50"/>
      <c r="AI226" s="50" t="s">
        <v>81</v>
      </c>
      <c r="AJ226" s="50"/>
      <c r="AK226" s="50">
        <v>580</v>
      </c>
      <c r="AL226" s="50">
        <v>1950</v>
      </c>
      <c r="AM226" s="50">
        <v>580</v>
      </c>
      <c r="AN226" s="50">
        <v>1950</v>
      </c>
      <c r="AO226" s="50" t="s">
        <v>95</v>
      </c>
      <c r="AP226" s="50">
        <v>0</v>
      </c>
      <c r="AQ226" s="43">
        <f t="shared" si="11"/>
        <v>1.131</v>
      </c>
      <c r="AR226" s="50" t="s">
        <v>82</v>
      </c>
      <c r="AS226" s="50">
        <v>0</v>
      </c>
      <c r="AT226" s="50">
        <v>0</v>
      </c>
      <c r="AU226" s="50">
        <v>0</v>
      </c>
      <c r="AV226" s="50">
        <v>0</v>
      </c>
      <c r="AW226" s="50">
        <v>0</v>
      </c>
      <c r="AX226" s="50">
        <v>42037.640879629602</v>
      </c>
    </row>
    <row r="227" spans="1:50">
      <c r="A227" s="50" t="s">
        <v>486</v>
      </c>
      <c r="B227" s="50" t="s">
        <v>487</v>
      </c>
      <c r="C227" s="50" t="s">
        <v>488</v>
      </c>
      <c r="D227" s="50" t="s">
        <v>489</v>
      </c>
      <c r="E227" s="50" t="s">
        <v>54</v>
      </c>
      <c r="F227" s="50" t="s">
        <v>55</v>
      </c>
      <c r="G227" s="50" t="s">
        <v>354</v>
      </c>
      <c r="H227" s="50" t="s">
        <v>55</v>
      </c>
      <c r="I227" s="50" t="s">
        <v>56</v>
      </c>
      <c r="J227" s="50" t="s">
        <v>57</v>
      </c>
      <c r="K227" s="50" t="s">
        <v>58</v>
      </c>
      <c r="L227" s="50" t="s">
        <v>102</v>
      </c>
      <c r="M227" s="50" t="s">
        <v>154</v>
      </c>
      <c r="N227" s="50" t="s">
        <v>61</v>
      </c>
      <c r="O227" s="50" t="s">
        <v>142</v>
      </c>
      <c r="P227" s="50" t="s">
        <v>63</v>
      </c>
      <c r="Q227" s="50" t="s">
        <v>91</v>
      </c>
      <c r="R227" s="50">
        <v>62</v>
      </c>
      <c r="S227" s="50" t="s">
        <v>155</v>
      </c>
      <c r="T227" s="50" t="s">
        <v>93</v>
      </c>
      <c r="U227" s="50" t="s">
        <v>104</v>
      </c>
      <c r="V227" s="50" t="s">
        <v>93</v>
      </c>
      <c r="W227" s="50" t="s">
        <v>104</v>
      </c>
      <c r="X227" s="50"/>
      <c r="Y227" s="50">
        <v>1</v>
      </c>
      <c r="Z227" s="50" t="s">
        <v>69</v>
      </c>
      <c r="AA227" s="50">
        <v>4</v>
      </c>
      <c r="AB227" s="50">
        <v>0</v>
      </c>
      <c r="AC227" s="50">
        <v>2</v>
      </c>
      <c r="AD227" s="50" t="s">
        <v>108</v>
      </c>
      <c r="AE227" s="50" t="s">
        <v>490</v>
      </c>
      <c r="AF227" s="51" t="s">
        <v>80</v>
      </c>
      <c r="AG227" s="50"/>
      <c r="AH227" s="50"/>
      <c r="AI227" s="50" t="s">
        <v>332</v>
      </c>
      <c r="AJ227" s="50"/>
      <c r="AK227" s="50">
        <v>1800</v>
      </c>
      <c r="AL227" s="50">
        <v>1800</v>
      </c>
      <c r="AM227" s="50">
        <v>1800</v>
      </c>
      <c r="AN227" s="50">
        <v>1800</v>
      </c>
      <c r="AO227" s="50" t="s">
        <v>95</v>
      </c>
      <c r="AP227" s="50">
        <v>0</v>
      </c>
      <c r="AQ227" s="43">
        <f t="shared" si="11"/>
        <v>3.24</v>
      </c>
      <c r="AR227" s="50" t="s">
        <v>82</v>
      </c>
      <c r="AS227" s="50">
        <v>0</v>
      </c>
      <c r="AT227" s="50">
        <v>0</v>
      </c>
      <c r="AU227" s="50">
        <v>0</v>
      </c>
      <c r="AV227" s="50">
        <v>0</v>
      </c>
      <c r="AW227" s="50">
        <v>0</v>
      </c>
      <c r="AX227" s="50">
        <v>42037.615023148202</v>
      </c>
    </row>
    <row r="228" spans="1:50">
      <c r="A228" s="50" t="s">
        <v>486</v>
      </c>
      <c r="B228" s="50" t="s">
        <v>487</v>
      </c>
      <c r="C228" s="50" t="s">
        <v>488</v>
      </c>
      <c r="D228" s="50" t="s">
        <v>489</v>
      </c>
      <c r="E228" s="50" t="s">
        <v>54</v>
      </c>
      <c r="F228" s="50" t="s">
        <v>55</v>
      </c>
      <c r="G228" s="50" t="s">
        <v>354</v>
      </c>
      <c r="H228" s="50" t="s">
        <v>55</v>
      </c>
      <c r="I228" s="50" t="s">
        <v>56</v>
      </c>
      <c r="J228" s="50" t="s">
        <v>57</v>
      </c>
      <c r="K228" s="50" t="s">
        <v>58</v>
      </c>
      <c r="L228" s="50" t="s">
        <v>102</v>
      </c>
      <c r="M228" s="50" t="s">
        <v>154</v>
      </c>
      <c r="N228" s="50" t="s">
        <v>61</v>
      </c>
      <c r="O228" s="50" t="s">
        <v>142</v>
      </c>
      <c r="P228" s="50" t="s">
        <v>63</v>
      </c>
      <c r="Q228" s="50" t="s">
        <v>91</v>
      </c>
      <c r="R228" s="50">
        <v>62</v>
      </c>
      <c r="S228" s="50" t="s">
        <v>155</v>
      </c>
      <c r="T228" s="50" t="s">
        <v>93</v>
      </c>
      <c r="U228" s="50" t="s">
        <v>104</v>
      </c>
      <c r="V228" s="50" t="s">
        <v>93</v>
      </c>
      <c r="W228" s="50" t="s">
        <v>104</v>
      </c>
      <c r="X228" s="50"/>
      <c r="Y228" s="50">
        <v>1</v>
      </c>
      <c r="Z228" s="50" t="s">
        <v>69</v>
      </c>
      <c r="AA228" s="50">
        <v>4</v>
      </c>
      <c r="AB228" s="50">
        <v>0</v>
      </c>
      <c r="AC228" s="50">
        <v>3</v>
      </c>
      <c r="AD228" s="50" t="s">
        <v>70</v>
      </c>
      <c r="AE228" s="50" t="s">
        <v>491</v>
      </c>
      <c r="AF228" s="51" t="s">
        <v>176</v>
      </c>
      <c r="AG228" s="50"/>
      <c r="AH228" s="50"/>
      <c r="AI228" s="50" t="s">
        <v>73</v>
      </c>
      <c r="AJ228" s="50"/>
      <c r="AK228" s="50">
        <v>1820</v>
      </c>
      <c r="AL228" s="50">
        <v>2350</v>
      </c>
      <c r="AM228" s="50">
        <v>1820</v>
      </c>
      <c r="AN228" s="50">
        <v>2350</v>
      </c>
      <c r="AO228" s="50" t="s">
        <v>95</v>
      </c>
      <c r="AP228" s="50">
        <v>0</v>
      </c>
      <c r="AQ228" s="43">
        <f t="shared" si="11"/>
        <v>4.2770000000000001</v>
      </c>
      <c r="AR228" s="50" t="s">
        <v>77</v>
      </c>
      <c r="AS228" s="50">
        <v>0</v>
      </c>
      <c r="AT228" s="50">
        <v>0</v>
      </c>
      <c r="AU228" s="50">
        <v>0</v>
      </c>
      <c r="AV228" s="50">
        <v>0</v>
      </c>
      <c r="AW228" s="50">
        <v>0</v>
      </c>
      <c r="AX228" s="50">
        <v>42037.615462962996</v>
      </c>
    </row>
    <row r="229" spans="1:50">
      <c r="A229" s="50" t="s">
        <v>486</v>
      </c>
      <c r="B229" s="50" t="s">
        <v>487</v>
      </c>
      <c r="C229" s="50" t="s">
        <v>488</v>
      </c>
      <c r="D229" s="50" t="s">
        <v>489</v>
      </c>
      <c r="E229" s="50" t="s">
        <v>54</v>
      </c>
      <c r="F229" s="50" t="s">
        <v>55</v>
      </c>
      <c r="G229" s="50" t="s">
        <v>354</v>
      </c>
      <c r="H229" s="50" t="s">
        <v>55</v>
      </c>
      <c r="I229" s="50" t="s">
        <v>56</v>
      </c>
      <c r="J229" s="50" t="s">
        <v>57</v>
      </c>
      <c r="K229" s="50" t="s">
        <v>58</v>
      </c>
      <c r="L229" s="50" t="s">
        <v>102</v>
      </c>
      <c r="M229" s="50" t="s">
        <v>154</v>
      </c>
      <c r="N229" s="50" t="s">
        <v>61</v>
      </c>
      <c r="O229" s="50" t="s">
        <v>142</v>
      </c>
      <c r="P229" s="50" t="s">
        <v>63</v>
      </c>
      <c r="Q229" s="50" t="s">
        <v>91</v>
      </c>
      <c r="R229" s="50">
        <v>62</v>
      </c>
      <c r="S229" s="50" t="s">
        <v>155</v>
      </c>
      <c r="T229" s="50" t="s">
        <v>93</v>
      </c>
      <c r="U229" s="50" t="s">
        <v>104</v>
      </c>
      <c r="V229" s="50" t="s">
        <v>93</v>
      </c>
      <c r="W229" s="50" t="s">
        <v>104</v>
      </c>
      <c r="X229" s="50"/>
      <c r="Y229" s="50">
        <v>1</v>
      </c>
      <c r="Z229" s="50" t="s">
        <v>69</v>
      </c>
      <c r="AA229" s="50">
        <v>4</v>
      </c>
      <c r="AB229" s="50">
        <v>0</v>
      </c>
      <c r="AC229" s="50">
        <v>4</v>
      </c>
      <c r="AD229" s="50" t="s">
        <v>110</v>
      </c>
      <c r="AE229" s="50" t="s">
        <v>110</v>
      </c>
      <c r="AF229" s="51" t="s">
        <v>112</v>
      </c>
      <c r="AG229" s="50"/>
      <c r="AH229" s="50"/>
      <c r="AI229" s="50" t="s">
        <v>81</v>
      </c>
      <c r="AJ229" s="50"/>
      <c r="AK229" s="50">
        <v>1175</v>
      </c>
      <c r="AL229" s="50">
        <v>975</v>
      </c>
      <c r="AM229" s="50">
        <v>1175</v>
      </c>
      <c r="AN229" s="50">
        <v>975</v>
      </c>
      <c r="AO229" s="50" t="s">
        <v>95</v>
      </c>
      <c r="AP229" s="50">
        <v>0</v>
      </c>
      <c r="AQ229" s="43">
        <f t="shared" si="11"/>
        <v>1.1456249999999999</v>
      </c>
      <c r="AR229" s="50" t="s">
        <v>77</v>
      </c>
      <c r="AS229" s="50">
        <v>0</v>
      </c>
      <c r="AT229" s="50">
        <v>0</v>
      </c>
      <c r="AU229" s="50">
        <v>0</v>
      </c>
      <c r="AV229" s="50">
        <v>0</v>
      </c>
      <c r="AW229" s="50">
        <v>0</v>
      </c>
      <c r="AX229" s="50">
        <v>42037.615578703699</v>
      </c>
    </row>
    <row r="230" spans="1:50">
      <c r="A230" s="50" t="s">
        <v>486</v>
      </c>
      <c r="B230" s="50" t="s">
        <v>487</v>
      </c>
      <c r="C230" s="50" t="s">
        <v>488</v>
      </c>
      <c r="D230" s="50" t="s">
        <v>489</v>
      </c>
      <c r="E230" s="50" t="s">
        <v>54</v>
      </c>
      <c r="F230" s="50" t="s">
        <v>55</v>
      </c>
      <c r="G230" s="50" t="s">
        <v>354</v>
      </c>
      <c r="H230" s="50" t="s">
        <v>55</v>
      </c>
      <c r="I230" s="50" t="s">
        <v>56</v>
      </c>
      <c r="J230" s="50" t="s">
        <v>57</v>
      </c>
      <c r="K230" s="50" t="s">
        <v>58</v>
      </c>
      <c r="L230" s="50" t="s">
        <v>102</v>
      </c>
      <c r="M230" s="50" t="s">
        <v>154</v>
      </c>
      <c r="N230" s="50" t="s">
        <v>61</v>
      </c>
      <c r="O230" s="50" t="s">
        <v>142</v>
      </c>
      <c r="P230" s="50" t="s">
        <v>63</v>
      </c>
      <c r="Q230" s="50" t="s">
        <v>91</v>
      </c>
      <c r="R230" s="50">
        <v>62</v>
      </c>
      <c r="S230" s="50" t="s">
        <v>155</v>
      </c>
      <c r="T230" s="50" t="s">
        <v>93</v>
      </c>
      <c r="U230" s="50" t="s">
        <v>104</v>
      </c>
      <c r="V230" s="50" t="s">
        <v>93</v>
      </c>
      <c r="W230" s="50" t="s">
        <v>104</v>
      </c>
      <c r="X230" s="50"/>
      <c r="Y230" s="50">
        <v>1</v>
      </c>
      <c r="Z230" s="50" t="s">
        <v>69</v>
      </c>
      <c r="AA230" s="50">
        <v>4</v>
      </c>
      <c r="AB230" s="50">
        <v>0</v>
      </c>
      <c r="AC230" s="50">
        <v>1</v>
      </c>
      <c r="AD230" s="50" t="s">
        <v>108</v>
      </c>
      <c r="AE230" s="50" t="s">
        <v>108</v>
      </c>
      <c r="AF230" s="51" t="s">
        <v>147</v>
      </c>
      <c r="AG230" s="50"/>
      <c r="AH230" s="50"/>
      <c r="AI230" s="50" t="s">
        <v>73</v>
      </c>
      <c r="AJ230" s="50"/>
      <c r="AK230" s="50">
        <v>2820</v>
      </c>
      <c r="AL230" s="50">
        <v>1800</v>
      </c>
      <c r="AM230" s="50">
        <v>2820</v>
      </c>
      <c r="AN230" s="50">
        <v>1800</v>
      </c>
      <c r="AO230" s="50" t="s">
        <v>95</v>
      </c>
      <c r="AP230" s="50">
        <v>0</v>
      </c>
      <c r="AQ230" s="43">
        <f t="shared" si="11"/>
        <v>5.0759999999999996</v>
      </c>
      <c r="AR230" s="50" t="s">
        <v>82</v>
      </c>
      <c r="AS230" s="50">
        <v>0</v>
      </c>
      <c r="AT230" s="50">
        <v>0</v>
      </c>
      <c r="AU230" s="50">
        <v>0</v>
      </c>
      <c r="AV230" s="50">
        <v>0</v>
      </c>
      <c r="AW230" s="50">
        <v>0</v>
      </c>
      <c r="AX230" s="50">
        <v>42037.614108796297</v>
      </c>
    </row>
    <row r="231" spans="1:50">
      <c r="A231" s="50" t="s">
        <v>493</v>
      </c>
      <c r="B231" s="50" t="s">
        <v>494</v>
      </c>
      <c r="C231" s="50" t="s">
        <v>494</v>
      </c>
      <c r="D231" s="50" t="s">
        <v>495</v>
      </c>
      <c r="E231" s="50" t="s">
        <v>54</v>
      </c>
      <c r="F231" s="50" t="s">
        <v>55</v>
      </c>
      <c r="G231" s="50" t="s">
        <v>87</v>
      </c>
      <c r="H231" s="50" t="s">
        <v>55</v>
      </c>
      <c r="I231" s="50" t="s">
        <v>56</v>
      </c>
      <c r="J231" s="50" t="s">
        <v>430</v>
      </c>
      <c r="K231" s="50" t="s">
        <v>58</v>
      </c>
      <c r="L231" s="50" t="s">
        <v>88</v>
      </c>
      <c r="M231" s="50" t="s">
        <v>89</v>
      </c>
      <c r="N231" s="50" t="s">
        <v>61</v>
      </c>
      <c r="O231" s="50" t="s">
        <v>142</v>
      </c>
      <c r="P231" s="50" t="s">
        <v>126</v>
      </c>
      <c r="Q231" s="50" t="s">
        <v>91</v>
      </c>
      <c r="R231" s="50">
        <v>76</v>
      </c>
      <c r="S231" s="50" t="s">
        <v>92</v>
      </c>
      <c r="T231" s="50" t="s">
        <v>496</v>
      </c>
      <c r="U231" s="50" t="s">
        <v>497</v>
      </c>
      <c r="V231" s="50" t="s">
        <v>433</v>
      </c>
      <c r="W231" s="50" t="s">
        <v>434</v>
      </c>
      <c r="X231" s="50" t="s">
        <v>213</v>
      </c>
      <c r="Y231" s="50">
        <v>0</v>
      </c>
      <c r="Z231" s="50" t="s">
        <v>69</v>
      </c>
      <c r="AA231" s="50">
        <v>6</v>
      </c>
      <c r="AB231" s="50">
        <v>0</v>
      </c>
      <c r="AC231" s="50">
        <v>2</v>
      </c>
      <c r="AD231" s="50" t="s">
        <v>272</v>
      </c>
      <c r="AE231" s="50" t="s">
        <v>498</v>
      </c>
      <c r="AF231" s="51" t="s">
        <v>112</v>
      </c>
      <c r="AG231" s="50"/>
      <c r="AH231" s="50"/>
      <c r="AI231" s="50" t="s">
        <v>81</v>
      </c>
      <c r="AJ231" s="50"/>
      <c r="AK231" s="50">
        <v>800</v>
      </c>
      <c r="AL231" s="50">
        <v>2400</v>
      </c>
      <c r="AM231" s="50">
        <v>800</v>
      </c>
      <c r="AN231" s="50">
        <v>2400</v>
      </c>
      <c r="AO231" s="50" t="s">
        <v>95</v>
      </c>
      <c r="AP231" s="50">
        <v>0</v>
      </c>
      <c r="AQ231" s="43">
        <f t="shared" si="11"/>
        <v>1.92</v>
      </c>
      <c r="AR231" s="50" t="s">
        <v>77</v>
      </c>
      <c r="AS231" s="50">
        <v>0</v>
      </c>
      <c r="AT231" s="50">
        <v>0</v>
      </c>
      <c r="AU231" s="50">
        <v>0</v>
      </c>
      <c r="AV231" s="50">
        <v>0</v>
      </c>
      <c r="AW231" s="50">
        <v>0</v>
      </c>
      <c r="AX231" s="50">
        <v>42037.495949074102</v>
      </c>
    </row>
    <row r="232" spans="1:50">
      <c r="A232" s="50" t="s">
        <v>493</v>
      </c>
      <c r="B232" s="50" t="s">
        <v>494</v>
      </c>
      <c r="C232" s="50" t="s">
        <v>494</v>
      </c>
      <c r="D232" s="50" t="s">
        <v>495</v>
      </c>
      <c r="E232" s="50" t="s">
        <v>54</v>
      </c>
      <c r="F232" s="50" t="s">
        <v>55</v>
      </c>
      <c r="G232" s="50" t="s">
        <v>87</v>
      </c>
      <c r="H232" s="50" t="s">
        <v>55</v>
      </c>
      <c r="I232" s="50" t="s">
        <v>56</v>
      </c>
      <c r="J232" s="50" t="s">
        <v>430</v>
      </c>
      <c r="K232" s="50" t="s">
        <v>58</v>
      </c>
      <c r="L232" s="50" t="s">
        <v>88</v>
      </c>
      <c r="M232" s="50" t="s">
        <v>89</v>
      </c>
      <c r="N232" s="50" t="s">
        <v>61</v>
      </c>
      <c r="O232" s="50" t="s">
        <v>142</v>
      </c>
      <c r="P232" s="50" t="s">
        <v>126</v>
      </c>
      <c r="Q232" s="50" t="s">
        <v>91</v>
      </c>
      <c r="R232" s="50">
        <v>76</v>
      </c>
      <c r="S232" s="50" t="s">
        <v>92</v>
      </c>
      <c r="T232" s="50" t="s">
        <v>496</v>
      </c>
      <c r="U232" s="50" t="s">
        <v>497</v>
      </c>
      <c r="V232" s="50" t="s">
        <v>433</v>
      </c>
      <c r="W232" s="50" t="s">
        <v>434</v>
      </c>
      <c r="X232" s="50" t="s">
        <v>213</v>
      </c>
      <c r="Y232" s="50">
        <v>0</v>
      </c>
      <c r="Z232" s="50" t="s">
        <v>69</v>
      </c>
      <c r="AA232" s="50">
        <v>6</v>
      </c>
      <c r="AB232" s="50">
        <v>0</v>
      </c>
      <c r="AC232" s="50">
        <v>6</v>
      </c>
      <c r="AD232" s="50" t="s">
        <v>292</v>
      </c>
      <c r="AE232" s="50" t="s">
        <v>485</v>
      </c>
      <c r="AF232" s="51" t="s">
        <v>499</v>
      </c>
      <c r="AG232" s="50"/>
      <c r="AH232" s="50"/>
      <c r="AI232" s="50" t="s">
        <v>73</v>
      </c>
      <c r="AJ232" s="50"/>
      <c r="AK232" s="50">
        <v>1000</v>
      </c>
      <c r="AL232" s="50">
        <v>2400</v>
      </c>
      <c r="AM232" s="50">
        <v>1000</v>
      </c>
      <c r="AN232" s="50">
        <v>2400</v>
      </c>
      <c r="AO232" s="50" t="s">
        <v>95</v>
      </c>
      <c r="AP232" s="50">
        <v>0</v>
      </c>
      <c r="AQ232" s="43">
        <f t="shared" si="11"/>
        <v>2.4</v>
      </c>
      <c r="AR232" s="50" t="s">
        <v>74</v>
      </c>
      <c r="AS232" s="50">
        <v>0</v>
      </c>
      <c r="AT232" s="50">
        <v>0</v>
      </c>
      <c r="AU232" s="50">
        <v>0</v>
      </c>
      <c r="AV232" s="50">
        <v>0</v>
      </c>
      <c r="AW232" s="50">
        <v>0</v>
      </c>
      <c r="AX232" s="50">
        <v>42037.497210648202</v>
      </c>
    </row>
    <row r="233" spans="1:50">
      <c r="A233" s="50" t="s">
        <v>493</v>
      </c>
      <c r="B233" s="50" t="s">
        <v>494</v>
      </c>
      <c r="C233" s="50" t="s">
        <v>494</v>
      </c>
      <c r="D233" s="50" t="s">
        <v>495</v>
      </c>
      <c r="E233" s="50" t="s">
        <v>54</v>
      </c>
      <c r="F233" s="50" t="s">
        <v>55</v>
      </c>
      <c r="G233" s="50" t="s">
        <v>87</v>
      </c>
      <c r="H233" s="50" t="s">
        <v>55</v>
      </c>
      <c r="I233" s="50" t="s">
        <v>56</v>
      </c>
      <c r="J233" s="50" t="s">
        <v>430</v>
      </c>
      <c r="K233" s="50" t="s">
        <v>58</v>
      </c>
      <c r="L233" s="50" t="s">
        <v>88</v>
      </c>
      <c r="M233" s="50" t="s">
        <v>89</v>
      </c>
      <c r="N233" s="50" t="s">
        <v>61</v>
      </c>
      <c r="O233" s="50" t="s">
        <v>142</v>
      </c>
      <c r="P233" s="50" t="s">
        <v>126</v>
      </c>
      <c r="Q233" s="50" t="s">
        <v>91</v>
      </c>
      <c r="R233" s="50">
        <v>76</v>
      </c>
      <c r="S233" s="50" t="s">
        <v>92</v>
      </c>
      <c r="T233" s="50" t="s">
        <v>496</v>
      </c>
      <c r="U233" s="50" t="s">
        <v>497</v>
      </c>
      <c r="V233" s="50" t="s">
        <v>433</v>
      </c>
      <c r="W233" s="50" t="s">
        <v>434</v>
      </c>
      <c r="X233" s="50" t="s">
        <v>213</v>
      </c>
      <c r="Y233" s="50">
        <v>0</v>
      </c>
      <c r="Z233" s="50" t="s">
        <v>69</v>
      </c>
      <c r="AA233" s="50">
        <v>6</v>
      </c>
      <c r="AB233" s="50">
        <v>0</v>
      </c>
      <c r="AC233" s="50">
        <v>4</v>
      </c>
      <c r="AD233" s="50" t="s">
        <v>70</v>
      </c>
      <c r="AE233" s="50" t="s">
        <v>136</v>
      </c>
      <c r="AF233" s="51" t="s">
        <v>475</v>
      </c>
      <c r="AG233" s="50"/>
      <c r="AH233" s="50"/>
      <c r="AI233" s="50" t="s">
        <v>73</v>
      </c>
      <c r="AJ233" s="50"/>
      <c r="AK233" s="50">
        <v>800</v>
      </c>
      <c r="AL233" s="50">
        <v>2400</v>
      </c>
      <c r="AM233" s="50">
        <v>800</v>
      </c>
      <c r="AN233" s="50">
        <v>2400</v>
      </c>
      <c r="AO233" s="50" t="s">
        <v>95</v>
      </c>
      <c r="AP233" s="50">
        <v>0</v>
      </c>
      <c r="AQ233" s="43">
        <f t="shared" si="11"/>
        <v>1.92</v>
      </c>
      <c r="AR233" s="50" t="s">
        <v>74</v>
      </c>
      <c r="AS233" s="50">
        <v>0</v>
      </c>
      <c r="AT233" s="50">
        <v>0</v>
      </c>
      <c r="AU233" s="50">
        <v>0</v>
      </c>
      <c r="AV233" s="50">
        <v>0</v>
      </c>
      <c r="AW233" s="50">
        <v>0</v>
      </c>
      <c r="AX233" s="50">
        <v>42037.496493055602</v>
      </c>
    </row>
    <row r="234" spans="1:50">
      <c r="A234" s="50" t="s">
        <v>493</v>
      </c>
      <c r="B234" s="50" t="s">
        <v>494</v>
      </c>
      <c r="C234" s="50" t="s">
        <v>494</v>
      </c>
      <c r="D234" s="50" t="s">
        <v>495</v>
      </c>
      <c r="E234" s="50" t="s">
        <v>54</v>
      </c>
      <c r="F234" s="50" t="s">
        <v>55</v>
      </c>
      <c r="G234" s="50" t="s">
        <v>87</v>
      </c>
      <c r="H234" s="50" t="s">
        <v>55</v>
      </c>
      <c r="I234" s="50" t="s">
        <v>56</v>
      </c>
      <c r="J234" s="50" t="s">
        <v>430</v>
      </c>
      <c r="K234" s="50" t="s">
        <v>58</v>
      </c>
      <c r="L234" s="50" t="s">
        <v>88</v>
      </c>
      <c r="M234" s="50" t="s">
        <v>89</v>
      </c>
      <c r="N234" s="50" t="s">
        <v>61</v>
      </c>
      <c r="O234" s="50" t="s">
        <v>142</v>
      </c>
      <c r="P234" s="50" t="s">
        <v>126</v>
      </c>
      <c r="Q234" s="50" t="s">
        <v>91</v>
      </c>
      <c r="R234" s="50">
        <v>76</v>
      </c>
      <c r="S234" s="50" t="s">
        <v>92</v>
      </c>
      <c r="T234" s="50" t="s">
        <v>496</v>
      </c>
      <c r="U234" s="50" t="s">
        <v>497</v>
      </c>
      <c r="V234" s="50" t="s">
        <v>433</v>
      </c>
      <c r="W234" s="50" t="s">
        <v>434</v>
      </c>
      <c r="X234" s="50" t="s">
        <v>213</v>
      </c>
      <c r="Y234" s="50">
        <v>0</v>
      </c>
      <c r="Z234" s="50" t="s">
        <v>69</v>
      </c>
      <c r="AA234" s="50">
        <v>6</v>
      </c>
      <c r="AB234" s="50">
        <v>0</v>
      </c>
      <c r="AC234" s="50">
        <v>5</v>
      </c>
      <c r="AD234" s="50" t="s">
        <v>70</v>
      </c>
      <c r="AE234" s="50" t="s">
        <v>136</v>
      </c>
      <c r="AF234" s="51" t="s">
        <v>176</v>
      </c>
      <c r="AG234" s="50"/>
      <c r="AH234" s="50"/>
      <c r="AI234" s="50" t="s">
        <v>73</v>
      </c>
      <c r="AJ234" s="50"/>
      <c r="AK234" s="50">
        <v>800</v>
      </c>
      <c r="AL234" s="50">
        <v>2400</v>
      </c>
      <c r="AM234" s="50">
        <v>800</v>
      </c>
      <c r="AN234" s="50">
        <v>2400</v>
      </c>
      <c r="AO234" s="50" t="s">
        <v>95</v>
      </c>
      <c r="AP234" s="50">
        <v>0</v>
      </c>
      <c r="AQ234" s="43">
        <f t="shared" si="11"/>
        <v>1.92</v>
      </c>
      <c r="AR234" s="50" t="s">
        <v>77</v>
      </c>
      <c r="AS234" s="50">
        <v>0</v>
      </c>
      <c r="AT234" s="50">
        <v>0</v>
      </c>
      <c r="AU234" s="50">
        <v>0</v>
      </c>
      <c r="AV234" s="50">
        <v>0</v>
      </c>
      <c r="AW234" s="50">
        <v>0</v>
      </c>
      <c r="AX234" s="50">
        <v>42037.496770833299</v>
      </c>
    </row>
    <row r="235" spans="1:50">
      <c r="A235" s="50" t="s">
        <v>493</v>
      </c>
      <c r="B235" s="50" t="s">
        <v>494</v>
      </c>
      <c r="C235" s="50" t="s">
        <v>494</v>
      </c>
      <c r="D235" s="50" t="s">
        <v>495</v>
      </c>
      <c r="E235" s="50" t="s">
        <v>54</v>
      </c>
      <c r="F235" s="50" t="s">
        <v>55</v>
      </c>
      <c r="G235" s="50" t="s">
        <v>87</v>
      </c>
      <c r="H235" s="50" t="s">
        <v>55</v>
      </c>
      <c r="I235" s="50" t="s">
        <v>56</v>
      </c>
      <c r="J235" s="50" t="s">
        <v>430</v>
      </c>
      <c r="K235" s="50" t="s">
        <v>58</v>
      </c>
      <c r="L235" s="50" t="s">
        <v>88</v>
      </c>
      <c r="M235" s="50" t="s">
        <v>89</v>
      </c>
      <c r="N235" s="50" t="s">
        <v>61</v>
      </c>
      <c r="O235" s="50" t="s">
        <v>142</v>
      </c>
      <c r="P235" s="50" t="s">
        <v>126</v>
      </c>
      <c r="Q235" s="50" t="s">
        <v>91</v>
      </c>
      <c r="R235" s="50">
        <v>76</v>
      </c>
      <c r="S235" s="50" t="s">
        <v>92</v>
      </c>
      <c r="T235" s="50" t="s">
        <v>496</v>
      </c>
      <c r="U235" s="50" t="s">
        <v>497</v>
      </c>
      <c r="V235" s="50" t="s">
        <v>433</v>
      </c>
      <c r="W235" s="50" t="s">
        <v>434</v>
      </c>
      <c r="X235" s="50" t="s">
        <v>213</v>
      </c>
      <c r="Y235" s="50">
        <v>0</v>
      </c>
      <c r="Z235" s="50" t="s">
        <v>69</v>
      </c>
      <c r="AA235" s="50">
        <v>6</v>
      </c>
      <c r="AB235" s="50">
        <v>0</v>
      </c>
      <c r="AC235" s="50">
        <v>1</v>
      </c>
      <c r="AD235" s="50" t="s">
        <v>272</v>
      </c>
      <c r="AE235" s="50" t="s">
        <v>498</v>
      </c>
      <c r="AF235" s="51" t="s">
        <v>176</v>
      </c>
      <c r="AG235" s="50"/>
      <c r="AH235" s="50"/>
      <c r="AI235" s="50" t="s">
        <v>73</v>
      </c>
      <c r="AJ235" s="50"/>
      <c r="AK235" s="50">
        <v>800</v>
      </c>
      <c r="AL235" s="50">
        <v>2400</v>
      </c>
      <c r="AM235" s="50">
        <v>800</v>
      </c>
      <c r="AN235" s="50">
        <v>2400</v>
      </c>
      <c r="AO235" s="50" t="s">
        <v>95</v>
      </c>
      <c r="AP235" s="50">
        <v>7</v>
      </c>
      <c r="AQ235" s="43">
        <f t="shared" si="11"/>
        <v>1.92</v>
      </c>
      <c r="AR235" s="50" t="s">
        <v>82</v>
      </c>
      <c r="AS235" s="50">
        <v>0</v>
      </c>
      <c r="AT235" s="50">
        <v>0</v>
      </c>
      <c r="AU235" s="50">
        <v>0</v>
      </c>
      <c r="AV235" s="50">
        <v>0</v>
      </c>
      <c r="AW235" s="50">
        <v>0</v>
      </c>
      <c r="AX235" s="50">
        <v>42037.495798611097</v>
      </c>
    </row>
    <row r="236" spans="1:50">
      <c r="A236" s="50" t="s">
        <v>493</v>
      </c>
      <c r="B236" s="50" t="s">
        <v>494</v>
      </c>
      <c r="C236" s="50" t="s">
        <v>494</v>
      </c>
      <c r="D236" s="50" t="s">
        <v>495</v>
      </c>
      <c r="E236" s="50" t="s">
        <v>54</v>
      </c>
      <c r="F236" s="50" t="s">
        <v>55</v>
      </c>
      <c r="G236" s="50" t="s">
        <v>87</v>
      </c>
      <c r="H236" s="50" t="s">
        <v>55</v>
      </c>
      <c r="I236" s="50" t="s">
        <v>56</v>
      </c>
      <c r="J236" s="50" t="s">
        <v>430</v>
      </c>
      <c r="K236" s="50" t="s">
        <v>58</v>
      </c>
      <c r="L236" s="50" t="s">
        <v>88</v>
      </c>
      <c r="M236" s="50" t="s">
        <v>89</v>
      </c>
      <c r="N236" s="50" t="s">
        <v>61</v>
      </c>
      <c r="O236" s="50" t="s">
        <v>142</v>
      </c>
      <c r="P236" s="50" t="s">
        <v>126</v>
      </c>
      <c r="Q236" s="50" t="s">
        <v>91</v>
      </c>
      <c r="R236" s="50">
        <v>76</v>
      </c>
      <c r="S236" s="50" t="s">
        <v>92</v>
      </c>
      <c r="T236" s="50" t="s">
        <v>496</v>
      </c>
      <c r="U236" s="50" t="s">
        <v>497</v>
      </c>
      <c r="V236" s="50" t="s">
        <v>433</v>
      </c>
      <c r="W236" s="50" t="s">
        <v>434</v>
      </c>
      <c r="X236" s="50" t="s">
        <v>213</v>
      </c>
      <c r="Y236" s="50">
        <v>0</v>
      </c>
      <c r="Z236" s="50" t="s">
        <v>69</v>
      </c>
      <c r="AA236" s="50">
        <v>6</v>
      </c>
      <c r="AB236" s="50">
        <v>0</v>
      </c>
      <c r="AC236" s="50">
        <v>3</v>
      </c>
      <c r="AD236" s="50" t="s">
        <v>272</v>
      </c>
      <c r="AE236" s="50" t="s">
        <v>498</v>
      </c>
      <c r="AF236" s="51" t="s">
        <v>116</v>
      </c>
      <c r="AG236" s="50"/>
      <c r="AH236" s="50"/>
      <c r="AI236" s="50" t="s">
        <v>73</v>
      </c>
      <c r="AJ236" s="50"/>
      <c r="AK236" s="50">
        <v>800</v>
      </c>
      <c r="AL236" s="50">
        <v>2400</v>
      </c>
      <c r="AM236" s="50">
        <v>800</v>
      </c>
      <c r="AN236" s="50">
        <v>2400</v>
      </c>
      <c r="AO236" s="50" t="s">
        <v>95</v>
      </c>
      <c r="AP236" s="50">
        <v>0</v>
      </c>
      <c r="AQ236" s="43">
        <f t="shared" ref="AQ236" si="12">AK236*AL236/1000000</f>
        <v>1.92</v>
      </c>
      <c r="AR236" s="50" t="s">
        <v>74</v>
      </c>
      <c r="AS236" s="50">
        <v>0</v>
      </c>
      <c r="AT236" s="50">
        <v>0</v>
      </c>
      <c r="AU236" s="50">
        <v>0</v>
      </c>
      <c r="AV236" s="50">
        <v>0</v>
      </c>
      <c r="AW236" s="50">
        <v>0</v>
      </c>
      <c r="AX236" s="50">
        <v>42037.496215277803</v>
      </c>
    </row>
    <row r="237" spans="1:50" s="54" customFormat="1">
      <c r="A237" s="53" t="s">
        <v>500</v>
      </c>
      <c r="B237" s="53" t="s">
        <v>501</v>
      </c>
      <c r="C237" s="53"/>
      <c r="D237" s="53" t="s">
        <v>502</v>
      </c>
      <c r="E237" s="53"/>
      <c r="F237" s="53"/>
      <c r="G237" s="53"/>
      <c r="H237" s="53"/>
      <c r="I237" s="53"/>
      <c r="J237" s="53"/>
      <c r="K237" s="53"/>
      <c r="L237" s="53"/>
      <c r="M237" s="53"/>
      <c r="N237" s="53"/>
      <c r="O237" s="53"/>
      <c r="P237" s="53"/>
      <c r="Q237" s="53"/>
      <c r="R237" s="53"/>
      <c r="S237" s="53"/>
      <c r="T237" s="53"/>
      <c r="U237" s="53"/>
      <c r="V237" s="53"/>
      <c r="W237" s="53"/>
      <c r="X237" s="53"/>
      <c r="Y237" s="53">
        <v>0</v>
      </c>
      <c r="Z237" s="53"/>
      <c r="AA237" s="53"/>
      <c r="AB237" s="53"/>
      <c r="AC237" s="53"/>
      <c r="AD237" s="53"/>
      <c r="AE237" s="53"/>
      <c r="AF237" s="53" t="s">
        <v>112</v>
      </c>
      <c r="AG237" s="53"/>
      <c r="AH237" s="53"/>
      <c r="AI237" s="53" t="s">
        <v>503</v>
      </c>
      <c r="AJ237" s="53"/>
      <c r="AK237" s="53">
        <v>600</v>
      </c>
      <c r="AL237" s="53">
        <v>1000</v>
      </c>
      <c r="AM237" s="53"/>
      <c r="AN237" s="53"/>
      <c r="AO237" s="53"/>
      <c r="AP237" s="53"/>
      <c r="AQ237" s="43">
        <f t="shared" ref="AQ237:AQ268" si="13">AK237*AL237/1000000</f>
        <v>0.6</v>
      </c>
      <c r="AR237" s="53"/>
      <c r="AS237" s="53"/>
      <c r="AT237" s="53"/>
      <c r="AU237" s="53"/>
      <c r="AV237" s="53"/>
      <c r="AW237" s="53"/>
      <c r="AX237" s="53"/>
    </row>
    <row r="238" spans="1:50" s="54" customFormat="1">
      <c r="A238" s="53" t="s">
        <v>500</v>
      </c>
      <c r="B238" s="53" t="s">
        <v>501</v>
      </c>
      <c r="C238" s="53"/>
      <c r="D238" s="53" t="s">
        <v>502</v>
      </c>
      <c r="E238" s="53"/>
      <c r="F238" s="53"/>
      <c r="G238" s="53"/>
      <c r="H238" s="53"/>
      <c r="I238" s="53"/>
      <c r="J238" s="53"/>
      <c r="K238" s="53"/>
      <c r="L238" s="53"/>
      <c r="M238" s="53"/>
      <c r="N238" s="53"/>
      <c r="O238" s="53"/>
      <c r="P238" s="53"/>
      <c r="Q238" s="53"/>
      <c r="R238" s="53"/>
      <c r="S238" s="53"/>
      <c r="T238" s="53"/>
      <c r="U238" s="53"/>
      <c r="V238" s="53"/>
      <c r="W238" s="53"/>
      <c r="X238" s="53"/>
      <c r="Y238" s="53">
        <v>0</v>
      </c>
      <c r="Z238" s="53"/>
      <c r="AA238" s="53"/>
      <c r="AB238" s="53"/>
      <c r="AC238" s="53"/>
      <c r="AD238" s="53"/>
      <c r="AE238" s="53"/>
      <c r="AF238" s="53" t="s">
        <v>144</v>
      </c>
      <c r="AG238" s="53"/>
      <c r="AH238" s="53"/>
      <c r="AI238" s="53" t="s">
        <v>503</v>
      </c>
      <c r="AJ238" s="53"/>
      <c r="AK238" s="53">
        <v>600</v>
      </c>
      <c r="AL238" s="53">
        <v>1000</v>
      </c>
      <c r="AM238" s="53"/>
      <c r="AN238" s="53"/>
      <c r="AO238" s="53"/>
      <c r="AP238" s="53"/>
      <c r="AQ238" s="43">
        <f t="shared" si="13"/>
        <v>0.6</v>
      </c>
      <c r="AR238" s="53"/>
      <c r="AS238" s="53"/>
      <c r="AT238" s="53"/>
      <c r="AU238" s="53"/>
      <c r="AV238" s="53"/>
      <c r="AW238" s="53"/>
      <c r="AX238" s="53"/>
    </row>
    <row r="239" spans="1:50" s="54" customFormat="1">
      <c r="A239" s="53" t="s">
        <v>500</v>
      </c>
      <c r="B239" s="53" t="s">
        <v>501</v>
      </c>
      <c r="C239" s="53"/>
      <c r="D239" s="53" t="s">
        <v>502</v>
      </c>
      <c r="E239" s="53"/>
      <c r="F239" s="53"/>
      <c r="G239" s="53"/>
      <c r="H239" s="53"/>
      <c r="I239" s="53"/>
      <c r="J239" s="53"/>
      <c r="K239" s="53"/>
      <c r="L239" s="53"/>
      <c r="M239" s="53"/>
      <c r="N239" s="53"/>
      <c r="O239" s="53"/>
      <c r="P239" s="53"/>
      <c r="Q239" s="53"/>
      <c r="R239" s="53"/>
      <c r="S239" s="53"/>
      <c r="T239" s="53"/>
      <c r="U239" s="53"/>
      <c r="V239" s="53"/>
      <c r="W239" s="53"/>
      <c r="X239" s="53"/>
      <c r="Y239" s="53">
        <v>0</v>
      </c>
      <c r="Z239" s="53"/>
      <c r="AA239" s="53"/>
      <c r="AB239" s="53"/>
      <c r="AC239" s="53"/>
      <c r="AD239" s="53"/>
      <c r="AE239" s="53"/>
      <c r="AF239" s="53" t="s">
        <v>504</v>
      </c>
      <c r="AG239" s="53"/>
      <c r="AH239" s="53"/>
      <c r="AI239" s="53" t="s">
        <v>503</v>
      </c>
      <c r="AJ239" s="53"/>
      <c r="AK239" s="53">
        <v>600</v>
      </c>
      <c r="AL239" s="53">
        <v>1000</v>
      </c>
      <c r="AM239" s="53"/>
      <c r="AN239" s="53"/>
      <c r="AO239" s="53"/>
      <c r="AP239" s="53"/>
      <c r="AQ239" s="43">
        <f t="shared" si="13"/>
        <v>0.6</v>
      </c>
      <c r="AR239" s="53"/>
      <c r="AS239" s="53"/>
      <c r="AT239" s="53"/>
      <c r="AU239" s="53"/>
      <c r="AV239" s="53"/>
      <c r="AW239" s="53"/>
      <c r="AX239" s="53"/>
    </row>
    <row r="240" spans="1:50" s="54" customFormat="1">
      <c r="A240" s="53" t="s">
        <v>500</v>
      </c>
      <c r="B240" s="53" t="s">
        <v>501</v>
      </c>
      <c r="C240" s="53"/>
      <c r="D240" s="53" t="s">
        <v>502</v>
      </c>
      <c r="E240" s="53"/>
      <c r="F240" s="53"/>
      <c r="G240" s="53"/>
      <c r="H240" s="53"/>
      <c r="I240" s="53"/>
      <c r="J240" s="53"/>
      <c r="K240" s="53"/>
      <c r="L240" s="53"/>
      <c r="M240" s="53"/>
      <c r="N240" s="53"/>
      <c r="O240" s="53"/>
      <c r="P240" s="53"/>
      <c r="Q240" s="53"/>
      <c r="R240" s="53"/>
      <c r="S240" s="53"/>
      <c r="T240" s="53"/>
      <c r="U240" s="53"/>
      <c r="V240" s="53"/>
      <c r="W240" s="53"/>
      <c r="X240" s="53"/>
      <c r="Y240" s="53">
        <v>0</v>
      </c>
      <c r="Z240" s="53"/>
      <c r="AA240" s="53"/>
      <c r="AB240" s="53"/>
      <c r="AC240" s="53"/>
      <c r="AD240" s="53"/>
      <c r="AE240" s="53"/>
      <c r="AF240" s="53" t="s">
        <v>505</v>
      </c>
      <c r="AG240" s="53"/>
      <c r="AH240" s="53"/>
      <c r="AI240" s="53" t="s">
        <v>503</v>
      </c>
      <c r="AJ240" s="53"/>
      <c r="AK240" s="53">
        <v>800</v>
      </c>
      <c r="AL240" s="53">
        <v>2300</v>
      </c>
      <c r="AM240" s="53"/>
      <c r="AN240" s="53"/>
      <c r="AO240" s="53"/>
      <c r="AP240" s="53"/>
      <c r="AQ240" s="43">
        <f t="shared" si="13"/>
        <v>1.84</v>
      </c>
      <c r="AR240" s="53"/>
      <c r="AS240" s="53"/>
      <c r="AT240" s="53"/>
      <c r="AU240" s="53"/>
      <c r="AV240" s="53"/>
      <c r="AW240" s="53"/>
      <c r="AX240" s="53"/>
    </row>
    <row r="241" spans="1:50" s="54" customFormat="1">
      <c r="A241" s="53" t="s">
        <v>500</v>
      </c>
      <c r="B241" s="53" t="s">
        <v>501</v>
      </c>
      <c r="C241" s="53"/>
      <c r="D241" s="53" t="s">
        <v>502</v>
      </c>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t="s">
        <v>112</v>
      </c>
      <c r="AG241" s="53"/>
      <c r="AH241" s="53"/>
      <c r="AI241" s="53" t="s">
        <v>503</v>
      </c>
      <c r="AJ241" s="53"/>
      <c r="AK241" s="53">
        <v>1200</v>
      </c>
      <c r="AL241" s="53">
        <v>1000</v>
      </c>
      <c r="AM241" s="53"/>
      <c r="AN241" s="53"/>
      <c r="AO241" s="53"/>
      <c r="AP241" s="53"/>
      <c r="AQ241" s="43">
        <f t="shared" si="13"/>
        <v>1.2</v>
      </c>
      <c r="AR241" s="53" t="s">
        <v>77</v>
      </c>
      <c r="AS241" s="53"/>
      <c r="AT241" s="53"/>
      <c r="AU241" s="53"/>
      <c r="AV241" s="53"/>
      <c r="AW241" s="53"/>
      <c r="AX241" s="53"/>
    </row>
    <row r="242" spans="1:50" s="54" customFormat="1">
      <c r="A242" s="53" t="s">
        <v>500</v>
      </c>
      <c r="B242" s="53" t="s">
        <v>501</v>
      </c>
      <c r="C242" s="53"/>
      <c r="D242" s="53" t="s">
        <v>502</v>
      </c>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t="s">
        <v>144</v>
      </c>
      <c r="AG242" s="53"/>
      <c r="AH242" s="53"/>
      <c r="AI242" s="53" t="s">
        <v>503</v>
      </c>
      <c r="AJ242" s="53"/>
      <c r="AK242" s="53">
        <v>1200</v>
      </c>
      <c r="AL242" s="53">
        <v>1000</v>
      </c>
      <c r="AM242" s="53"/>
      <c r="AN242" s="53"/>
      <c r="AO242" s="53"/>
      <c r="AP242" s="53"/>
      <c r="AQ242" s="43">
        <f t="shared" si="13"/>
        <v>1.2</v>
      </c>
      <c r="AR242" s="53" t="s">
        <v>77</v>
      </c>
      <c r="AS242" s="53"/>
      <c r="AT242" s="53"/>
      <c r="AU242" s="53"/>
      <c r="AV242" s="53"/>
      <c r="AW242" s="53"/>
      <c r="AX242" s="53"/>
    </row>
    <row r="243" spans="1:50" s="54" customFormat="1">
      <c r="A243" s="53" t="s">
        <v>500</v>
      </c>
      <c r="B243" s="53" t="s">
        <v>501</v>
      </c>
      <c r="C243" s="53"/>
      <c r="D243" s="53" t="s">
        <v>502</v>
      </c>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t="s">
        <v>504</v>
      </c>
      <c r="AG243" s="53"/>
      <c r="AH243" s="53"/>
      <c r="AI243" s="53" t="s">
        <v>503</v>
      </c>
      <c r="AJ243" s="53"/>
      <c r="AK243" s="53">
        <v>1200</v>
      </c>
      <c r="AL243" s="53">
        <v>1000</v>
      </c>
      <c r="AM243" s="53"/>
      <c r="AN243" s="53"/>
      <c r="AO243" s="53"/>
      <c r="AP243" s="53"/>
      <c r="AQ243" s="43">
        <f t="shared" si="13"/>
        <v>1.2</v>
      </c>
      <c r="AR243" s="53" t="s">
        <v>74</v>
      </c>
      <c r="AS243" s="53"/>
      <c r="AT243" s="53"/>
      <c r="AU243" s="53"/>
      <c r="AV243" s="53"/>
      <c r="AW243" s="53"/>
      <c r="AX243" s="53"/>
    </row>
    <row r="244" spans="1:50" s="54" customFormat="1">
      <c r="A244" s="53" t="s">
        <v>506</v>
      </c>
      <c r="B244" s="53" t="s">
        <v>507</v>
      </c>
      <c r="C244" s="53" t="s">
        <v>507</v>
      </c>
      <c r="D244" s="53" t="s">
        <v>508</v>
      </c>
      <c r="E244" s="53" t="s">
        <v>509</v>
      </c>
      <c r="F244" s="53"/>
      <c r="G244" s="53"/>
      <c r="H244" s="53"/>
      <c r="I244" s="53"/>
      <c r="J244" s="53"/>
      <c r="K244" s="53"/>
      <c r="L244" s="53"/>
      <c r="M244" s="53"/>
      <c r="N244" s="53"/>
      <c r="O244" s="53"/>
      <c r="P244" s="53"/>
      <c r="Q244" s="53"/>
      <c r="R244" s="53"/>
      <c r="S244" s="53"/>
      <c r="T244" s="53"/>
      <c r="U244" s="53"/>
      <c r="V244" s="53"/>
      <c r="W244" s="53"/>
      <c r="X244" s="53"/>
      <c r="Y244" s="53">
        <v>0</v>
      </c>
      <c r="Z244" s="53"/>
      <c r="AA244" s="53"/>
      <c r="AB244" s="53"/>
      <c r="AC244" s="53"/>
      <c r="AD244" s="53"/>
      <c r="AE244" s="53"/>
      <c r="AF244" s="53" t="s">
        <v>147</v>
      </c>
      <c r="AG244" s="53"/>
      <c r="AH244" s="53"/>
      <c r="AI244" s="53" t="s">
        <v>510</v>
      </c>
      <c r="AJ244" s="53"/>
      <c r="AK244" s="53">
        <v>2400</v>
      </c>
      <c r="AL244" s="53">
        <v>1800</v>
      </c>
      <c r="AM244" s="53"/>
      <c r="AN244" s="53"/>
      <c r="AO244" s="53"/>
      <c r="AP244" s="53"/>
      <c r="AQ244" s="43">
        <f t="shared" si="13"/>
        <v>4.32</v>
      </c>
      <c r="AR244" s="53"/>
      <c r="AS244" s="53"/>
      <c r="AT244" s="53"/>
      <c r="AU244" s="53"/>
      <c r="AV244" s="53"/>
      <c r="AW244" s="53"/>
      <c r="AX244" s="53"/>
    </row>
    <row r="245" spans="1:50" s="54" customFormat="1">
      <c r="A245" s="53" t="s">
        <v>506</v>
      </c>
      <c r="B245" s="53" t="s">
        <v>507</v>
      </c>
      <c r="C245" s="53" t="s">
        <v>507</v>
      </c>
      <c r="D245" s="53" t="s">
        <v>511</v>
      </c>
      <c r="E245" s="53" t="s">
        <v>509</v>
      </c>
      <c r="F245" s="53"/>
      <c r="G245" s="53"/>
      <c r="H245" s="53"/>
      <c r="I245" s="53"/>
      <c r="J245" s="53"/>
      <c r="K245" s="53"/>
      <c r="L245" s="53"/>
      <c r="M245" s="53"/>
      <c r="N245" s="53"/>
      <c r="O245" s="53"/>
      <c r="P245" s="53"/>
      <c r="Q245" s="53"/>
      <c r="R245" s="53"/>
      <c r="S245" s="53"/>
      <c r="T245" s="53"/>
      <c r="U245" s="53"/>
      <c r="V245" s="53"/>
      <c r="W245" s="53"/>
      <c r="X245" s="53"/>
      <c r="Y245" s="53">
        <v>0</v>
      </c>
      <c r="Z245" s="53"/>
      <c r="AA245" s="53"/>
      <c r="AB245" s="53"/>
      <c r="AC245" s="53"/>
      <c r="AD245" s="53"/>
      <c r="AE245" s="53"/>
      <c r="AF245" s="53" t="s">
        <v>80</v>
      </c>
      <c r="AG245" s="53"/>
      <c r="AH245" s="53"/>
      <c r="AI245" s="53" t="s">
        <v>510</v>
      </c>
      <c r="AJ245" s="53"/>
      <c r="AK245" s="53">
        <v>1800</v>
      </c>
      <c r="AL245" s="53">
        <v>1800</v>
      </c>
      <c r="AM245" s="53"/>
      <c r="AN245" s="53"/>
      <c r="AO245" s="53"/>
      <c r="AP245" s="53"/>
      <c r="AQ245" s="43">
        <f t="shared" si="13"/>
        <v>3.24</v>
      </c>
      <c r="AR245" s="53"/>
      <c r="AS245" s="53"/>
      <c r="AT245" s="53"/>
      <c r="AU245" s="53"/>
      <c r="AV245" s="53"/>
      <c r="AW245" s="53"/>
      <c r="AX245" s="53"/>
    </row>
    <row r="246" spans="1:50" s="54" customFormat="1">
      <c r="A246" s="53" t="s">
        <v>506</v>
      </c>
      <c r="B246" s="53" t="s">
        <v>507</v>
      </c>
      <c r="C246" s="53" t="s">
        <v>507</v>
      </c>
      <c r="D246" s="53" t="s">
        <v>512</v>
      </c>
      <c r="E246" s="53" t="s">
        <v>509</v>
      </c>
      <c r="F246" s="53"/>
      <c r="G246" s="53"/>
      <c r="H246" s="53"/>
      <c r="I246" s="53"/>
      <c r="J246" s="53"/>
      <c r="K246" s="53"/>
      <c r="L246" s="53"/>
      <c r="M246" s="53"/>
      <c r="N246" s="53"/>
      <c r="O246" s="53"/>
      <c r="P246" s="53"/>
      <c r="Q246" s="53"/>
      <c r="R246" s="53"/>
      <c r="S246" s="53"/>
      <c r="T246" s="53"/>
      <c r="U246" s="53"/>
      <c r="V246" s="53"/>
      <c r="W246" s="53"/>
      <c r="X246" s="53"/>
      <c r="Y246" s="53">
        <v>0</v>
      </c>
      <c r="Z246" s="53"/>
      <c r="AA246" s="53"/>
      <c r="AB246" s="53"/>
      <c r="AC246" s="53"/>
      <c r="AD246" s="53"/>
      <c r="AE246" s="53"/>
      <c r="AF246" s="53" t="s">
        <v>147</v>
      </c>
      <c r="AG246" s="53"/>
      <c r="AH246" s="53"/>
      <c r="AI246" s="53" t="s">
        <v>81</v>
      </c>
      <c r="AJ246" s="53"/>
      <c r="AK246" s="53">
        <v>1200</v>
      </c>
      <c r="AL246" s="53">
        <v>1330</v>
      </c>
      <c r="AM246" s="53"/>
      <c r="AN246" s="53"/>
      <c r="AO246" s="53"/>
      <c r="AP246" s="53"/>
      <c r="AQ246" s="43">
        <f t="shared" si="13"/>
        <v>1.5960000000000001</v>
      </c>
      <c r="AR246" s="53"/>
      <c r="AS246" s="53"/>
      <c r="AT246" s="53"/>
      <c r="AU246" s="53"/>
      <c r="AV246" s="53"/>
      <c r="AW246" s="53"/>
      <c r="AX246" s="53"/>
    </row>
    <row r="247" spans="1:50" s="54" customFormat="1">
      <c r="A247" s="53" t="s">
        <v>506</v>
      </c>
      <c r="B247" s="53" t="s">
        <v>507</v>
      </c>
      <c r="C247" s="53" t="s">
        <v>507</v>
      </c>
      <c r="D247" s="53" t="s">
        <v>513</v>
      </c>
      <c r="E247" s="53" t="s">
        <v>509</v>
      </c>
      <c r="F247" s="53"/>
      <c r="G247" s="53"/>
      <c r="H247" s="53"/>
      <c r="I247" s="53"/>
      <c r="J247" s="53"/>
      <c r="K247" s="53"/>
      <c r="L247" s="53"/>
      <c r="M247" s="53"/>
      <c r="N247" s="53"/>
      <c r="O247" s="53"/>
      <c r="P247" s="53"/>
      <c r="Q247" s="53"/>
      <c r="R247" s="53"/>
      <c r="S247" s="53"/>
      <c r="T247" s="53"/>
      <c r="U247" s="53"/>
      <c r="V247" s="53"/>
      <c r="W247" s="53"/>
      <c r="X247" s="53"/>
      <c r="Y247" s="53">
        <v>0</v>
      </c>
      <c r="Z247" s="53"/>
      <c r="AA247" s="53"/>
      <c r="AB247" s="53"/>
      <c r="AC247" s="53"/>
      <c r="AD247" s="53"/>
      <c r="AE247" s="53"/>
      <c r="AF247" s="53" t="s">
        <v>514</v>
      </c>
      <c r="AG247" s="53"/>
      <c r="AH247" s="53"/>
      <c r="AI247" s="53" t="s">
        <v>73</v>
      </c>
      <c r="AJ247" s="53"/>
      <c r="AK247" s="53">
        <v>600</v>
      </c>
      <c r="AL247" s="53">
        <v>2300</v>
      </c>
      <c r="AM247" s="53"/>
      <c r="AN247" s="53"/>
      <c r="AO247" s="53"/>
      <c r="AP247" s="53"/>
      <c r="AQ247" s="43">
        <f t="shared" si="13"/>
        <v>1.38</v>
      </c>
      <c r="AR247" s="53"/>
      <c r="AS247" s="53"/>
      <c r="AT247" s="53"/>
      <c r="AU247" s="53"/>
      <c r="AV247" s="53"/>
      <c r="AW247" s="53"/>
      <c r="AX247" s="53"/>
    </row>
    <row r="248" spans="1:50" s="54" customFormat="1">
      <c r="A248" s="53" t="s">
        <v>506</v>
      </c>
      <c r="B248" s="53" t="s">
        <v>507</v>
      </c>
      <c r="C248" s="53" t="s">
        <v>507</v>
      </c>
      <c r="D248" s="53" t="s">
        <v>515</v>
      </c>
      <c r="E248" s="53" t="s">
        <v>509</v>
      </c>
      <c r="F248" s="53"/>
      <c r="G248" s="53"/>
      <c r="H248" s="53"/>
      <c r="I248" s="53"/>
      <c r="J248" s="53"/>
      <c r="K248" s="53"/>
      <c r="L248" s="53"/>
      <c r="M248" s="53"/>
      <c r="N248" s="53"/>
      <c r="O248" s="53"/>
      <c r="P248" s="53"/>
      <c r="Q248" s="53"/>
      <c r="R248" s="53"/>
      <c r="S248" s="53"/>
      <c r="T248" s="53"/>
      <c r="U248" s="53"/>
      <c r="V248" s="53"/>
      <c r="W248" s="53"/>
      <c r="X248" s="53"/>
      <c r="Y248" s="53">
        <v>0</v>
      </c>
      <c r="Z248" s="53"/>
      <c r="AA248" s="53"/>
      <c r="AB248" s="53"/>
      <c r="AC248" s="53"/>
      <c r="AD248" s="53"/>
      <c r="AE248" s="53"/>
      <c r="AF248" s="53" t="s">
        <v>516</v>
      </c>
      <c r="AG248" s="53"/>
      <c r="AH248" s="53"/>
      <c r="AI248" s="53" t="s">
        <v>73</v>
      </c>
      <c r="AJ248" s="53"/>
      <c r="AK248" s="53">
        <v>600</v>
      </c>
      <c r="AL248" s="53">
        <v>2300</v>
      </c>
      <c r="AM248" s="53"/>
      <c r="AN248" s="53"/>
      <c r="AO248" s="53"/>
      <c r="AP248" s="53"/>
      <c r="AQ248" s="43">
        <f t="shared" si="13"/>
        <v>1.38</v>
      </c>
      <c r="AR248" s="53"/>
      <c r="AS248" s="53"/>
      <c r="AT248" s="53"/>
      <c r="AU248" s="53"/>
      <c r="AV248" s="53"/>
      <c r="AW248" s="53"/>
      <c r="AX248" s="53"/>
    </row>
    <row r="249" spans="1:50" s="54" customFormat="1">
      <c r="A249" s="53" t="s">
        <v>506</v>
      </c>
      <c r="B249" s="53" t="s">
        <v>507</v>
      </c>
      <c r="C249" s="53" t="s">
        <v>507</v>
      </c>
      <c r="D249" s="53" t="s">
        <v>517</v>
      </c>
      <c r="E249" s="53" t="s">
        <v>509</v>
      </c>
      <c r="F249" s="53"/>
      <c r="G249" s="53"/>
      <c r="H249" s="53"/>
      <c r="I249" s="53"/>
      <c r="J249" s="53"/>
      <c r="K249" s="53"/>
      <c r="L249" s="53"/>
      <c r="M249" s="53"/>
      <c r="N249" s="53"/>
      <c r="O249" s="53"/>
      <c r="P249" s="53"/>
      <c r="Q249" s="53"/>
      <c r="R249" s="53"/>
      <c r="S249" s="53"/>
      <c r="T249" s="53"/>
      <c r="U249" s="53"/>
      <c r="V249" s="53"/>
      <c r="W249" s="53"/>
      <c r="X249" s="53"/>
      <c r="Y249" s="53">
        <v>0</v>
      </c>
      <c r="Z249" s="53"/>
      <c r="AA249" s="53"/>
      <c r="AB249" s="53"/>
      <c r="AC249" s="53"/>
      <c r="AD249" s="53"/>
      <c r="AE249" s="53"/>
      <c r="AF249" s="53" t="s">
        <v>518</v>
      </c>
      <c r="AG249" s="53"/>
      <c r="AH249" s="53"/>
      <c r="AI249" s="53" t="s">
        <v>73</v>
      </c>
      <c r="AJ249" s="53"/>
      <c r="AK249" s="53">
        <v>600</v>
      </c>
      <c r="AL249" s="53">
        <v>2300</v>
      </c>
      <c r="AM249" s="53"/>
      <c r="AN249" s="53"/>
      <c r="AO249" s="53"/>
      <c r="AP249" s="53"/>
      <c r="AQ249" s="43">
        <f t="shared" si="13"/>
        <v>1.38</v>
      </c>
      <c r="AR249" s="53"/>
      <c r="AS249" s="53"/>
      <c r="AT249" s="53"/>
      <c r="AU249" s="53"/>
      <c r="AV249" s="53"/>
      <c r="AW249" s="53"/>
      <c r="AX249" s="53"/>
    </row>
    <row r="250" spans="1:50" s="54" customFormat="1">
      <c r="A250" s="53" t="s">
        <v>506</v>
      </c>
      <c r="B250" s="53" t="s">
        <v>507</v>
      </c>
      <c r="C250" s="53" t="s">
        <v>507</v>
      </c>
      <c r="D250" s="53" t="s">
        <v>519</v>
      </c>
      <c r="E250" s="53" t="s">
        <v>509</v>
      </c>
      <c r="F250" s="53"/>
      <c r="G250" s="53"/>
      <c r="H250" s="53"/>
      <c r="I250" s="53"/>
      <c r="J250" s="53"/>
      <c r="K250" s="53"/>
      <c r="L250" s="53"/>
      <c r="M250" s="53"/>
      <c r="N250" s="53"/>
      <c r="O250" s="53"/>
      <c r="P250" s="53"/>
      <c r="Q250" s="53"/>
      <c r="R250" s="53"/>
      <c r="S250" s="53"/>
      <c r="T250" s="53"/>
      <c r="U250" s="53"/>
      <c r="V250" s="53"/>
      <c r="W250" s="53"/>
      <c r="X250" s="53"/>
      <c r="Y250" s="53">
        <v>0</v>
      </c>
      <c r="Z250" s="53"/>
      <c r="AA250" s="53"/>
      <c r="AB250" s="53"/>
      <c r="AC250" s="53"/>
      <c r="AD250" s="53"/>
      <c r="AE250" s="53"/>
      <c r="AF250" s="53" t="s">
        <v>144</v>
      </c>
      <c r="AG250" s="53"/>
      <c r="AH250" s="53"/>
      <c r="AI250" s="53" t="s">
        <v>73</v>
      </c>
      <c r="AJ250" s="53"/>
      <c r="AK250" s="53">
        <v>600</v>
      </c>
      <c r="AL250" s="53">
        <v>1000</v>
      </c>
      <c r="AM250" s="53"/>
      <c r="AN250" s="53"/>
      <c r="AO250" s="53"/>
      <c r="AP250" s="53"/>
      <c r="AQ250" s="43">
        <f t="shared" si="13"/>
        <v>0.6</v>
      </c>
      <c r="AR250" s="53"/>
      <c r="AS250" s="53"/>
      <c r="AT250" s="53"/>
      <c r="AU250" s="53"/>
      <c r="AV250" s="53"/>
      <c r="AW250" s="53"/>
      <c r="AX250" s="53"/>
    </row>
    <row r="251" spans="1:50" s="54" customFormat="1">
      <c r="A251" s="53" t="s">
        <v>506</v>
      </c>
      <c r="B251" s="53" t="s">
        <v>507</v>
      </c>
      <c r="C251" s="53" t="s">
        <v>507</v>
      </c>
      <c r="D251" s="53" t="s">
        <v>520</v>
      </c>
      <c r="E251" s="53" t="s">
        <v>509</v>
      </c>
      <c r="F251" s="53"/>
      <c r="G251" s="53"/>
      <c r="H251" s="53"/>
      <c r="I251" s="53"/>
      <c r="J251" s="53"/>
      <c r="K251" s="53"/>
      <c r="L251" s="53"/>
      <c r="M251" s="53"/>
      <c r="N251" s="53"/>
      <c r="O251" s="53"/>
      <c r="P251" s="53"/>
      <c r="Q251" s="53"/>
      <c r="R251" s="53"/>
      <c r="S251" s="53"/>
      <c r="T251" s="53"/>
      <c r="U251" s="53"/>
      <c r="V251" s="53"/>
      <c r="W251" s="53"/>
      <c r="X251" s="53"/>
      <c r="Y251" s="53">
        <v>0</v>
      </c>
      <c r="Z251" s="53"/>
      <c r="AA251" s="53"/>
      <c r="AB251" s="53"/>
      <c r="AC251" s="53"/>
      <c r="AD251" s="53"/>
      <c r="AE251" s="53"/>
      <c r="AF251" s="53" t="s">
        <v>499</v>
      </c>
      <c r="AG251" s="53"/>
      <c r="AH251" s="53"/>
      <c r="AI251" s="53" t="s">
        <v>73</v>
      </c>
      <c r="AJ251" s="53"/>
      <c r="AK251" s="53">
        <v>600</v>
      </c>
      <c r="AL251" s="53">
        <v>1000</v>
      </c>
      <c r="AM251" s="53"/>
      <c r="AN251" s="53"/>
      <c r="AO251" s="53"/>
      <c r="AP251" s="53"/>
      <c r="AQ251" s="43">
        <f t="shared" si="13"/>
        <v>0.6</v>
      </c>
      <c r="AR251" s="53"/>
      <c r="AS251" s="53"/>
      <c r="AT251" s="53"/>
      <c r="AU251" s="53"/>
      <c r="AV251" s="53"/>
      <c r="AW251" s="53"/>
      <c r="AX251" s="53"/>
    </row>
    <row r="252" spans="1:50" s="54" customFormat="1">
      <c r="A252" s="53" t="s">
        <v>506</v>
      </c>
      <c r="B252" s="53" t="s">
        <v>507</v>
      </c>
      <c r="C252" s="53" t="s">
        <v>507</v>
      </c>
      <c r="D252" s="53" t="s">
        <v>521</v>
      </c>
      <c r="E252" s="53" t="s">
        <v>509</v>
      </c>
      <c r="F252" s="53"/>
      <c r="G252" s="53"/>
      <c r="H252" s="53"/>
      <c r="I252" s="53"/>
      <c r="J252" s="53"/>
      <c r="K252" s="53"/>
      <c r="L252" s="53"/>
      <c r="M252" s="53"/>
      <c r="N252" s="53"/>
      <c r="O252" s="53"/>
      <c r="P252" s="53"/>
      <c r="Q252" s="53"/>
      <c r="R252" s="53"/>
      <c r="S252" s="53"/>
      <c r="T252" s="53"/>
      <c r="U252" s="53"/>
      <c r="V252" s="53"/>
      <c r="W252" s="53"/>
      <c r="X252" s="53"/>
      <c r="Y252" s="53">
        <v>0</v>
      </c>
      <c r="Z252" s="53"/>
      <c r="AA252" s="53"/>
      <c r="AB252" s="53"/>
      <c r="AC252" s="53"/>
      <c r="AD252" s="53"/>
      <c r="AE252" s="53"/>
      <c r="AF252" s="53" t="s">
        <v>522</v>
      </c>
      <c r="AG252" s="53"/>
      <c r="AH252" s="53"/>
      <c r="AI252" s="53" t="s">
        <v>73</v>
      </c>
      <c r="AJ252" s="53"/>
      <c r="AK252" s="53">
        <v>600</v>
      </c>
      <c r="AL252" s="53">
        <v>1000</v>
      </c>
      <c r="AM252" s="53"/>
      <c r="AN252" s="53"/>
      <c r="AO252" s="53"/>
      <c r="AP252" s="53"/>
      <c r="AQ252" s="43">
        <f t="shared" si="13"/>
        <v>0.6</v>
      </c>
      <c r="AR252" s="53"/>
      <c r="AS252" s="53"/>
      <c r="AT252" s="53"/>
      <c r="AU252" s="53"/>
      <c r="AV252" s="53"/>
      <c r="AW252" s="53"/>
      <c r="AX252" s="53"/>
    </row>
    <row r="253" spans="1:50" s="54" customFormat="1">
      <c r="A253" s="53" t="s">
        <v>506</v>
      </c>
      <c r="B253" s="53" t="s">
        <v>507</v>
      </c>
      <c r="C253" s="53" t="s">
        <v>507</v>
      </c>
      <c r="D253" s="53" t="s">
        <v>523</v>
      </c>
      <c r="E253" s="53" t="s">
        <v>509</v>
      </c>
      <c r="F253" s="53"/>
      <c r="G253" s="53"/>
      <c r="H253" s="53"/>
      <c r="I253" s="53"/>
      <c r="J253" s="53"/>
      <c r="K253" s="53"/>
      <c r="L253" s="53"/>
      <c r="M253" s="53"/>
      <c r="N253" s="53"/>
      <c r="O253" s="53"/>
      <c r="P253" s="53"/>
      <c r="Q253" s="53"/>
      <c r="R253" s="53"/>
      <c r="S253" s="53"/>
      <c r="T253" s="53"/>
      <c r="U253" s="53"/>
      <c r="V253" s="53"/>
      <c r="W253" s="53"/>
      <c r="X253" s="53"/>
      <c r="Y253" s="53">
        <v>0</v>
      </c>
      <c r="Z253" s="53"/>
      <c r="AA253" s="53"/>
      <c r="AB253" s="53"/>
      <c r="AC253" s="53"/>
      <c r="AD253" s="53"/>
      <c r="AE253" s="53"/>
      <c r="AF253" s="53" t="s">
        <v>524</v>
      </c>
      <c r="AG253" s="53"/>
      <c r="AH253" s="53"/>
      <c r="AI253" s="53" t="s">
        <v>73</v>
      </c>
      <c r="AJ253" s="53"/>
      <c r="AK253" s="53">
        <v>600</v>
      </c>
      <c r="AL253" s="53">
        <v>2300</v>
      </c>
      <c r="AM253" s="53"/>
      <c r="AN253" s="53"/>
      <c r="AO253" s="53"/>
      <c r="AP253" s="53"/>
      <c r="AQ253" s="43">
        <f t="shared" si="13"/>
        <v>1.38</v>
      </c>
      <c r="AR253" s="53"/>
      <c r="AS253" s="53"/>
      <c r="AT253" s="53"/>
      <c r="AU253" s="53"/>
      <c r="AV253" s="53"/>
      <c r="AW253" s="53"/>
      <c r="AX253" s="53"/>
    </row>
    <row r="254" spans="1:50" s="54" customFormat="1">
      <c r="A254" s="53" t="s">
        <v>506</v>
      </c>
      <c r="B254" s="53" t="s">
        <v>507</v>
      </c>
      <c r="C254" s="53" t="s">
        <v>507</v>
      </c>
      <c r="D254" s="53" t="s">
        <v>525</v>
      </c>
      <c r="E254" s="53" t="s">
        <v>509</v>
      </c>
      <c r="F254" s="53"/>
      <c r="G254" s="53"/>
      <c r="H254" s="53"/>
      <c r="I254" s="53"/>
      <c r="J254" s="53"/>
      <c r="K254" s="53"/>
      <c r="L254" s="53"/>
      <c r="M254" s="53"/>
      <c r="N254" s="53"/>
      <c r="O254" s="53"/>
      <c r="P254" s="53"/>
      <c r="Q254" s="53"/>
      <c r="R254" s="53"/>
      <c r="S254" s="53"/>
      <c r="T254" s="53"/>
      <c r="U254" s="53"/>
      <c r="V254" s="53"/>
      <c r="W254" s="53"/>
      <c r="X254" s="53"/>
      <c r="Y254" s="53">
        <v>0</v>
      </c>
      <c r="Z254" s="53"/>
      <c r="AA254" s="53"/>
      <c r="AB254" s="53"/>
      <c r="AC254" s="53"/>
      <c r="AD254" s="53"/>
      <c r="AE254" s="53"/>
      <c r="AF254" s="53" t="s">
        <v>76</v>
      </c>
      <c r="AG254" s="53"/>
      <c r="AH254" s="53"/>
      <c r="AI254" s="53" t="s">
        <v>73</v>
      </c>
      <c r="AJ254" s="53"/>
      <c r="AK254" s="53">
        <v>600</v>
      </c>
      <c r="AL254" s="53">
        <v>1000</v>
      </c>
      <c r="AM254" s="53"/>
      <c r="AN254" s="53"/>
      <c r="AO254" s="53"/>
      <c r="AP254" s="53"/>
      <c r="AQ254" s="43">
        <f t="shared" si="13"/>
        <v>0.6</v>
      </c>
      <c r="AR254" s="53"/>
      <c r="AS254" s="53"/>
      <c r="AT254" s="53"/>
      <c r="AU254" s="53"/>
      <c r="AV254" s="53"/>
      <c r="AW254" s="53"/>
      <c r="AX254" s="53"/>
    </row>
    <row r="255" spans="1:50" s="54" customFormat="1">
      <c r="A255" s="53" t="s">
        <v>506</v>
      </c>
      <c r="B255" s="53" t="s">
        <v>507</v>
      </c>
      <c r="C255" s="53" t="s">
        <v>507</v>
      </c>
      <c r="D255" s="53" t="s">
        <v>526</v>
      </c>
      <c r="E255" s="53" t="s">
        <v>509</v>
      </c>
      <c r="F255" s="53"/>
      <c r="G255" s="53"/>
      <c r="H255" s="53"/>
      <c r="I255" s="53"/>
      <c r="J255" s="53"/>
      <c r="K255" s="53"/>
      <c r="L255" s="53"/>
      <c r="M255" s="53"/>
      <c r="N255" s="53"/>
      <c r="O255" s="53"/>
      <c r="P255" s="53"/>
      <c r="Q255" s="53"/>
      <c r="R255" s="53"/>
      <c r="S255" s="53"/>
      <c r="T255" s="53"/>
      <c r="U255" s="53"/>
      <c r="V255" s="53"/>
      <c r="W255" s="53"/>
      <c r="X255" s="53"/>
      <c r="Y255" s="53">
        <v>0</v>
      </c>
      <c r="Z255" s="53"/>
      <c r="AA255" s="53"/>
      <c r="AB255" s="53"/>
      <c r="AC255" s="53"/>
      <c r="AD255" s="53"/>
      <c r="AE255" s="53"/>
      <c r="AF255" s="53" t="s">
        <v>522</v>
      </c>
      <c r="AG255" s="53"/>
      <c r="AH255" s="53"/>
      <c r="AI255" s="53" t="s">
        <v>73</v>
      </c>
      <c r="AJ255" s="53"/>
      <c r="AK255" s="53">
        <v>600</v>
      </c>
      <c r="AL255" s="53">
        <v>1000</v>
      </c>
      <c r="AM255" s="53"/>
      <c r="AN255" s="53"/>
      <c r="AO255" s="53"/>
      <c r="AP255" s="53"/>
      <c r="AQ255" s="43">
        <f t="shared" si="13"/>
        <v>0.6</v>
      </c>
      <c r="AR255" s="53"/>
      <c r="AS255" s="53"/>
      <c r="AT255" s="53"/>
      <c r="AU255" s="53"/>
      <c r="AV255" s="53"/>
      <c r="AW255" s="53"/>
      <c r="AX255" s="53"/>
    </row>
    <row r="256" spans="1:50" s="54" customFormat="1">
      <c r="A256" s="53" t="s">
        <v>506</v>
      </c>
      <c r="B256" s="53" t="s">
        <v>507</v>
      </c>
      <c r="C256" s="53" t="s">
        <v>507</v>
      </c>
      <c r="D256" s="53" t="s">
        <v>527</v>
      </c>
      <c r="E256" s="53" t="s">
        <v>509</v>
      </c>
      <c r="F256" s="53"/>
      <c r="G256" s="53"/>
      <c r="H256" s="53"/>
      <c r="I256" s="53"/>
      <c r="J256" s="53"/>
      <c r="K256" s="53"/>
      <c r="L256" s="53"/>
      <c r="M256" s="53"/>
      <c r="N256" s="53"/>
      <c r="O256" s="53"/>
      <c r="P256" s="53"/>
      <c r="Q256" s="53"/>
      <c r="R256" s="53"/>
      <c r="S256" s="53"/>
      <c r="T256" s="53"/>
      <c r="U256" s="53"/>
      <c r="V256" s="53"/>
      <c r="W256" s="53"/>
      <c r="X256" s="53"/>
      <c r="Y256" s="53">
        <v>0</v>
      </c>
      <c r="Z256" s="53"/>
      <c r="AA256" s="53"/>
      <c r="AB256" s="53"/>
      <c r="AC256" s="53"/>
      <c r="AD256" s="53"/>
      <c r="AE256" s="53"/>
      <c r="AF256" s="53" t="s">
        <v>528</v>
      </c>
      <c r="AG256" s="53"/>
      <c r="AH256" s="53"/>
      <c r="AI256" s="53" t="s">
        <v>73</v>
      </c>
      <c r="AJ256" s="53"/>
      <c r="AK256" s="53">
        <v>600</v>
      </c>
      <c r="AL256" s="53">
        <v>1000</v>
      </c>
      <c r="AM256" s="53"/>
      <c r="AN256" s="53"/>
      <c r="AO256" s="53"/>
      <c r="AP256" s="53"/>
      <c r="AQ256" s="43">
        <f t="shared" si="13"/>
        <v>0.6</v>
      </c>
      <c r="AR256" s="53"/>
      <c r="AS256" s="53"/>
      <c r="AT256" s="53"/>
      <c r="AU256" s="53"/>
      <c r="AV256" s="53"/>
      <c r="AW256" s="53"/>
      <c r="AX256" s="53"/>
    </row>
    <row r="257" spans="1:50" s="54" customFormat="1">
      <c r="A257" s="53" t="s">
        <v>529</v>
      </c>
      <c r="B257" s="53" t="s">
        <v>530</v>
      </c>
      <c r="C257" s="53" t="s">
        <v>507</v>
      </c>
      <c r="D257" s="53" t="s">
        <v>531</v>
      </c>
      <c r="E257" s="53" t="s">
        <v>532</v>
      </c>
      <c r="F257" s="53"/>
      <c r="G257" s="53"/>
      <c r="H257" s="53"/>
      <c r="I257" s="53"/>
      <c r="J257" s="53"/>
      <c r="K257" s="53"/>
      <c r="L257" s="53"/>
      <c r="M257" s="53"/>
      <c r="N257" s="53"/>
      <c r="O257" s="53"/>
      <c r="P257" s="53"/>
      <c r="Q257" s="53"/>
      <c r="R257" s="53"/>
      <c r="S257" s="53"/>
      <c r="T257" s="53"/>
      <c r="U257" s="53"/>
      <c r="V257" s="53"/>
      <c r="W257" s="53"/>
      <c r="X257" s="53"/>
      <c r="Y257" s="53">
        <v>1</v>
      </c>
      <c r="Z257" s="53"/>
      <c r="AA257" s="53"/>
      <c r="AB257" s="53"/>
      <c r="AC257" s="53"/>
      <c r="AD257" s="53"/>
      <c r="AE257" s="53" t="s">
        <v>533</v>
      </c>
      <c r="AF257" s="53" t="s">
        <v>144</v>
      </c>
      <c r="AG257" s="53"/>
      <c r="AH257" s="53"/>
      <c r="AI257" s="53" t="s">
        <v>503</v>
      </c>
      <c r="AJ257" s="53"/>
      <c r="AK257" s="53">
        <v>600</v>
      </c>
      <c r="AL257" s="53">
        <v>1000</v>
      </c>
      <c r="AM257" s="53"/>
      <c r="AN257" s="53"/>
      <c r="AO257" s="53"/>
      <c r="AP257" s="53"/>
      <c r="AQ257" s="43">
        <f t="shared" si="13"/>
        <v>0.6</v>
      </c>
      <c r="AR257" s="53" t="s">
        <v>77</v>
      </c>
      <c r="AS257" s="53"/>
      <c r="AT257" s="53"/>
      <c r="AU257" s="53"/>
      <c r="AV257" s="53"/>
      <c r="AW257" s="53"/>
      <c r="AX257" s="53"/>
    </row>
    <row r="258" spans="1:50" s="54" customFormat="1">
      <c r="A258" s="53" t="s">
        <v>529</v>
      </c>
      <c r="B258" s="53" t="s">
        <v>530</v>
      </c>
      <c r="C258" s="53" t="s">
        <v>507</v>
      </c>
      <c r="D258" s="53" t="s">
        <v>531</v>
      </c>
      <c r="E258" s="53" t="s">
        <v>532</v>
      </c>
      <c r="F258" s="53"/>
      <c r="G258" s="53"/>
      <c r="H258" s="53"/>
      <c r="I258" s="53"/>
      <c r="J258" s="53"/>
      <c r="K258" s="53"/>
      <c r="L258" s="53"/>
      <c r="M258" s="53"/>
      <c r="N258" s="53"/>
      <c r="O258" s="53"/>
      <c r="P258" s="53"/>
      <c r="Q258" s="53"/>
      <c r="R258" s="53"/>
      <c r="S258" s="53"/>
      <c r="T258" s="53"/>
      <c r="U258" s="53"/>
      <c r="V258" s="53"/>
      <c r="W258" s="53"/>
      <c r="X258" s="53"/>
      <c r="Y258" s="53">
        <v>1</v>
      </c>
      <c r="Z258" s="53"/>
      <c r="AA258" s="53"/>
      <c r="AB258" s="53"/>
      <c r="AC258" s="53"/>
      <c r="AD258" s="53"/>
      <c r="AE258" s="53" t="s">
        <v>108</v>
      </c>
      <c r="AF258" s="53" t="s">
        <v>147</v>
      </c>
      <c r="AG258" s="53"/>
      <c r="AH258" s="53"/>
      <c r="AI258" s="53" t="s">
        <v>503</v>
      </c>
      <c r="AJ258" s="53"/>
      <c r="AK258" s="53">
        <v>5500</v>
      </c>
      <c r="AL258" s="53">
        <v>1800</v>
      </c>
      <c r="AM258" s="53"/>
      <c r="AN258" s="53"/>
      <c r="AO258" s="53"/>
      <c r="AP258" s="53"/>
      <c r="AQ258" s="43">
        <f t="shared" si="13"/>
        <v>9.9</v>
      </c>
      <c r="AR258" s="53" t="s">
        <v>380</v>
      </c>
      <c r="AS258" s="53"/>
      <c r="AT258" s="53"/>
      <c r="AU258" s="53"/>
      <c r="AV258" s="53"/>
      <c r="AW258" s="53"/>
      <c r="AX258" s="53"/>
    </row>
    <row r="259" spans="1:50" s="54" customFormat="1">
      <c r="A259" s="53" t="s">
        <v>534</v>
      </c>
      <c r="B259" s="53" t="s">
        <v>535</v>
      </c>
      <c r="C259" s="53" t="s">
        <v>535</v>
      </c>
      <c r="D259" s="53" t="s">
        <v>536</v>
      </c>
      <c r="E259" s="53" t="s">
        <v>532</v>
      </c>
      <c r="F259" s="53"/>
      <c r="G259" s="53"/>
      <c r="H259" s="53"/>
      <c r="I259" s="53"/>
      <c r="J259" s="53"/>
      <c r="K259" s="53"/>
      <c r="L259" s="53"/>
      <c r="M259" s="53"/>
      <c r="N259" s="53"/>
      <c r="O259" s="53"/>
      <c r="P259" s="53"/>
      <c r="Q259" s="53"/>
      <c r="R259" s="53"/>
      <c r="S259" s="53"/>
      <c r="T259" s="53"/>
      <c r="U259" s="53"/>
      <c r="V259" s="53"/>
      <c r="W259" s="53"/>
      <c r="X259" s="53"/>
      <c r="Y259" s="53">
        <v>1</v>
      </c>
      <c r="Z259" s="53"/>
      <c r="AA259" s="53"/>
      <c r="AB259" s="53"/>
      <c r="AC259" s="53"/>
      <c r="AD259" s="53"/>
      <c r="AE259" s="53" t="s">
        <v>108</v>
      </c>
      <c r="AF259" s="53" t="s">
        <v>147</v>
      </c>
      <c r="AG259" s="53"/>
      <c r="AH259" s="53"/>
      <c r="AI259" s="53" t="s">
        <v>537</v>
      </c>
      <c r="AJ259" s="53"/>
      <c r="AK259" s="53">
        <v>1800</v>
      </c>
      <c r="AL259" s="53">
        <v>1800</v>
      </c>
      <c r="AM259" s="53"/>
      <c r="AN259" s="53"/>
      <c r="AO259" s="53"/>
      <c r="AP259" s="53"/>
      <c r="AQ259" s="43">
        <f t="shared" si="13"/>
        <v>3.24</v>
      </c>
      <c r="AR259" s="53" t="s">
        <v>466</v>
      </c>
      <c r="AS259" s="53"/>
      <c r="AT259" s="53"/>
      <c r="AU259" s="53"/>
      <c r="AV259" s="53"/>
      <c r="AW259" s="53"/>
      <c r="AX259" s="53"/>
    </row>
    <row r="260" spans="1:50" s="54" customFormat="1">
      <c r="A260" s="53" t="s">
        <v>534</v>
      </c>
      <c r="B260" s="53" t="s">
        <v>535</v>
      </c>
      <c r="C260" s="53" t="s">
        <v>535</v>
      </c>
      <c r="D260" s="53" t="s">
        <v>536</v>
      </c>
      <c r="E260" s="53" t="s">
        <v>532</v>
      </c>
      <c r="F260" s="53"/>
      <c r="G260" s="53"/>
      <c r="H260" s="53"/>
      <c r="I260" s="53"/>
      <c r="J260" s="53"/>
      <c r="K260" s="53"/>
      <c r="L260" s="53"/>
      <c r="M260" s="53"/>
      <c r="N260" s="53"/>
      <c r="O260" s="53"/>
      <c r="P260" s="53"/>
      <c r="Q260" s="53"/>
      <c r="R260" s="53"/>
      <c r="S260" s="53"/>
      <c r="T260" s="53"/>
      <c r="U260" s="53"/>
      <c r="V260" s="53"/>
      <c r="W260" s="53"/>
      <c r="X260" s="53"/>
      <c r="Y260" s="53">
        <v>1</v>
      </c>
      <c r="Z260" s="53"/>
      <c r="AA260" s="53"/>
      <c r="AB260" s="53"/>
      <c r="AC260" s="53"/>
      <c r="AD260" s="53"/>
      <c r="AE260" s="53" t="s">
        <v>217</v>
      </c>
      <c r="AF260" s="53" t="s">
        <v>112</v>
      </c>
      <c r="AG260" s="53"/>
      <c r="AH260" s="53"/>
      <c r="AI260" s="53" t="s">
        <v>73</v>
      </c>
      <c r="AJ260" s="53"/>
      <c r="AK260" s="53">
        <v>1200</v>
      </c>
      <c r="AL260" s="53">
        <v>1100</v>
      </c>
      <c r="AM260" s="53"/>
      <c r="AN260" s="53"/>
      <c r="AO260" s="53"/>
      <c r="AP260" s="53"/>
      <c r="AQ260" s="43">
        <f t="shared" si="13"/>
        <v>1.32</v>
      </c>
      <c r="AR260" s="53" t="s">
        <v>466</v>
      </c>
      <c r="AS260" s="53"/>
      <c r="AT260" s="53"/>
      <c r="AU260" s="53"/>
      <c r="AV260" s="53"/>
      <c r="AW260" s="53"/>
      <c r="AX260" s="53"/>
    </row>
    <row r="261" spans="1:50" s="54" customFormat="1">
      <c r="A261" s="53" t="s">
        <v>534</v>
      </c>
      <c r="B261" s="53" t="s">
        <v>535</v>
      </c>
      <c r="C261" s="53" t="s">
        <v>535</v>
      </c>
      <c r="D261" s="53" t="s">
        <v>536</v>
      </c>
      <c r="E261" s="53" t="s">
        <v>532</v>
      </c>
      <c r="F261" s="53"/>
      <c r="G261" s="53"/>
      <c r="H261" s="53"/>
      <c r="I261" s="53"/>
      <c r="J261" s="53"/>
      <c r="K261" s="53"/>
      <c r="L261" s="53"/>
      <c r="M261" s="53"/>
      <c r="N261" s="53"/>
      <c r="O261" s="53"/>
      <c r="P261" s="53"/>
      <c r="Q261" s="53"/>
      <c r="R261" s="53"/>
      <c r="S261" s="53"/>
      <c r="T261" s="53"/>
      <c r="U261" s="53"/>
      <c r="V261" s="53"/>
      <c r="W261" s="53"/>
      <c r="X261" s="53"/>
      <c r="Y261" s="53">
        <v>1</v>
      </c>
      <c r="Z261" s="53"/>
      <c r="AA261" s="53"/>
      <c r="AB261" s="53"/>
      <c r="AC261" s="53"/>
      <c r="AD261" s="53"/>
      <c r="AE261" s="53" t="s">
        <v>538</v>
      </c>
      <c r="AF261" s="53" t="s">
        <v>476</v>
      </c>
      <c r="AG261" s="53"/>
      <c r="AH261" s="53"/>
      <c r="AI261" s="53" t="s">
        <v>73</v>
      </c>
      <c r="AJ261" s="53"/>
      <c r="AK261" s="53">
        <v>600</v>
      </c>
      <c r="AL261" s="53">
        <v>1000</v>
      </c>
      <c r="AM261" s="53"/>
      <c r="AN261" s="53"/>
      <c r="AO261" s="53"/>
      <c r="AP261" s="53"/>
      <c r="AQ261" s="43">
        <f t="shared" si="13"/>
        <v>0.6</v>
      </c>
      <c r="AR261" s="53" t="s">
        <v>466</v>
      </c>
      <c r="AS261" s="53"/>
      <c r="AT261" s="53"/>
      <c r="AU261" s="53"/>
      <c r="AV261" s="53"/>
      <c r="AW261" s="53"/>
      <c r="AX261" s="53"/>
    </row>
    <row r="262" spans="1:50" s="54" customFormat="1">
      <c r="A262" s="53" t="s">
        <v>534</v>
      </c>
      <c r="B262" s="53" t="s">
        <v>535</v>
      </c>
      <c r="C262" s="53" t="s">
        <v>535</v>
      </c>
      <c r="D262" s="53" t="s">
        <v>536</v>
      </c>
      <c r="E262" s="53" t="s">
        <v>532</v>
      </c>
      <c r="F262" s="53"/>
      <c r="G262" s="53"/>
      <c r="H262" s="53"/>
      <c r="I262" s="53"/>
      <c r="J262" s="53"/>
      <c r="K262" s="53"/>
      <c r="L262" s="53"/>
      <c r="M262" s="53"/>
      <c r="N262" s="53"/>
      <c r="O262" s="53"/>
      <c r="P262" s="53"/>
      <c r="Q262" s="53"/>
      <c r="R262" s="53"/>
      <c r="S262" s="53"/>
      <c r="T262" s="53"/>
      <c r="U262" s="53"/>
      <c r="V262" s="53"/>
      <c r="W262" s="53"/>
      <c r="X262" s="53"/>
      <c r="Y262" s="53">
        <v>1</v>
      </c>
      <c r="Z262" s="53"/>
      <c r="AA262" s="53"/>
      <c r="AB262" s="53"/>
      <c r="AC262" s="53"/>
      <c r="AD262" s="53"/>
      <c r="AE262" s="53" t="s">
        <v>539</v>
      </c>
      <c r="AF262" s="53" t="s">
        <v>176</v>
      </c>
      <c r="AG262" s="53"/>
      <c r="AH262" s="53"/>
      <c r="AI262" s="53" t="s">
        <v>73</v>
      </c>
      <c r="AJ262" s="53"/>
      <c r="AK262" s="53">
        <v>800</v>
      </c>
      <c r="AL262" s="53">
        <v>230</v>
      </c>
      <c r="AM262" s="53"/>
      <c r="AN262" s="53"/>
      <c r="AO262" s="53"/>
      <c r="AP262" s="53"/>
      <c r="AQ262" s="43">
        <f t="shared" si="13"/>
        <v>0.184</v>
      </c>
      <c r="AR262" s="53" t="s">
        <v>466</v>
      </c>
      <c r="AS262" s="53"/>
      <c r="AT262" s="53"/>
      <c r="AU262" s="53"/>
      <c r="AV262" s="53"/>
      <c r="AW262" s="53"/>
      <c r="AX262" s="53"/>
    </row>
    <row r="263" spans="1:50" s="54" customFormat="1">
      <c r="A263" s="53" t="s">
        <v>534</v>
      </c>
      <c r="B263" s="53" t="s">
        <v>535</v>
      </c>
      <c r="C263" s="53" t="s">
        <v>535</v>
      </c>
      <c r="D263" s="53" t="s">
        <v>536</v>
      </c>
      <c r="E263" s="53" t="s">
        <v>532</v>
      </c>
      <c r="F263" s="53"/>
      <c r="G263" s="53"/>
      <c r="H263" s="53"/>
      <c r="I263" s="53"/>
      <c r="J263" s="53"/>
      <c r="K263" s="53"/>
      <c r="L263" s="53"/>
      <c r="M263" s="53"/>
      <c r="N263" s="53"/>
      <c r="O263" s="53"/>
      <c r="P263" s="53"/>
      <c r="Q263" s="53"/>
      <c r="R263" s="53"/>
      <c r="S263" s="53"/>
      <c r="T263" s="53"/>
      <c r="U263" s="53"/>
      <c r="V263" s="53"/>
      <c r="W263" s="53"/>
      <c r="X263" s="53"/>
      <c r="Y263" s="53">
        <v>1</v>
      </c>
      <c r="Z263" s="53"/>
      <c r="AA263" s="53"/>
      <c r="AB263" s="53"/>
      <c r="AC263" s="53"/>
      <c r="AD263" s="53"/>
      <c r="AE263" s="53" t="s">
        <v>540</v>
      </c>
      <c r="AF263" s="53" t="s">
        <v>499</v>
      </c>
      <c r="AG263" s="53"/>
      <c r="AH263" s="53"/>
      <c r="AI263" s="53" t="s">
        <v>73</v>
      </c>
      <c r="AJ263" s="53"/>
      <c r="AK263" s="53">
        <v>600</v>
      </c>
      <c r="AL263" s="53">
        <v>1000</v>
      </c>
      <c r="AM263" s="53"/>
      <c r="AN263" s="53"/>
      <c r="AO263" s="53"/>
      <c r="AP263" s="53"/>
      <c r="AQ263" s="43">
        <f t="shared" si="13"/>
        <v>0.6</v>
      </c>
      <c r="AR263" s="53" t="s">
        <v>468</v>
      </c>
      <c r="AS263" s="53"/>
      <c r="AT263" s="53"/>
      <c r="AU263" s="53"/>
      <c r="AV263" s="53"/>
      <c r="AW263" s="53"/>
      <c r="AX263" s="53"/>
    </row>
    <row r="264" spans="1:50" s="54" customFormat="1">
      <c r="A264" s="53"/>
      <c r="B264" s="53" t="s">
        <v>541</v>
      </c>
      <c r="C264" s="53" t="s">
        <v>541</v>
      </c>
      <c r="D264" s="53" t="s">
        <v>542</v>
      </c>
      <c r="E264" s="53" t="s">
        <v>133</v>
      </c>
      <c r="F264" s="53"/>
      <c r="G264" s="53"/>
      <c r="H264" s="53"/>
      <c r="I264" s="53"/>
      <c r="J264" s="53"/>
      <c r="K264" s="53"/>
      <c r="L264" s="53"/>
      <c r="M264" s="53"/>
      <c r="N264" s="53"/>
      <c r="O264" s="53"/>
      <c r="P264" s="53"/>
      <c r="Q264" s="53"/>
      <c r="R264" s="53"/>
      <c r="S264" s="53"/>
      <c r="T264" s="53"/>
      <c r="U264" s="53"/>
      <c r="V264" s="53"/>
      <c r="W264" s="53"/>
      <c r="X264" s="53"/>
      <c r="Y264" s="53">
        <v>1</v>
      </c>
      <c r="Z264" s="53"/>
      <c r="AA264" s="53"/>
      <c r="AB264" s="53"/>
      <c r="AC264" s="53"/>
      <c r="AD264" s="53"/>
      <c r="AE264" s="53" t="s">
        <v>543</v>
      </c>
      <c r="AF264" s="53" t="s">
        <v>144</v>
      </c>
      <c r="AG264" s="53"/>
      <c r="AH264" s="53"/>
      <c r="AI264" s="53" t="s">
        <v>73</v>
      </c>
      <c r="AJ264" s="53"/>
      <c r="AK264" s="53">
        <v>600</v>
      </c>
      <c r="AL264" s="53">
        <v>1000</v>
      </c>
      <c r="AM264" s="53"/>
      <c r="AN264" s="53"/>
      <c r="AO264" s="53"/>
      <c r="AP264" s="53"/>
      <c r="AQ264" s="43">
        <f t="shared" si="13"/>
        <v>0.6</v>
      </c>
      <c r="AR264" s="53" t="s">
        <v>466</v>
      </c>
      <c r="AS264" s="53"/>
      <c r="AT264" s="53"/>
      <c r="AU264" s="53"/>
      <c r="AV264" s="53"/>
      <c r="AW264" s="53"/>
      <c r="AX264" s="53"/>
    </row>
    <row r="265" spans="1:50" s="54" customFormat="1">
      <c r="A265" s="53"/>
      <c r="B265" s="53" t="s">
        <v>541</v>
      </c>
      <c r="C265" s="53" t="s">
        <v>541</v>
      </c>
      <c r="D265" s="53" t="s">
        <v>542</v>
      </c>
      <c r="E265" s="53" t="s">
        <v>133</v>
      </c>
      <c r="F265" s="53"/>
      <c r="G265" s="53"/>
      <c r="H265" s="53"/>
      <c r="I265" s="53"/>
      <c r="J265" s="53"/>
      <c r="K265" s="53"/>
      <c r="L265" s="53"/>
      <c r="M265" s="53"/>
      <c r="N265" s="53"/>
      <c r="O265" s="53"/>
      <c r="P265" s="53"/>
      <c r="Q265" s="53"/>
      <c r="R265" s="53"/>
      <c r="S265" s="53"/>
      <c r="T265" s="53"/>
      <c r="U265" s="53"/>
      <c r="V265" s="53"/>
      <c r="W265" s="53"/>
      <c r="X265" s="53"/>
      <c r="Y265" s="53">
        <v>1</v>
      </c>
      <c r="Z265" s="53"/>
      <c r="AA265" s="53"/>
      <c r="AB265" s="53"/>
      <c r="AC265" s="53"/>
      <c r="AD265" s="53"/>
      <c r="AE265" s="53" t="s">
        <v>544</v>
      </c>
      <c r="AF265" s="53" t="s">
        <v>80</v>
      </c>
      <c r="AG265" s="53"/>
      <c r="AH265" s="53"/>
      <c r="AI265" s="53" t="s">
        <v>73</v>
      </c>
      <c r="AJ265" s="53"/>
      <c r="AK265" s="53">
        <v>2500</v>
      </c>
      <c r="AL265" s="53">
        <v>2300</v>
      </c>
      <c r="AM265" s="53"/>
      <c r="AN265" s="53"/>
      <c r="AO265" s="53"/>
      <c r="AP265" s="53"/>
      <c r="AQ265" s="43">
        <f t="shared" si="13"/>
        <v>5.75</v>
      </c>
      <c r="AR265" s="53" t="s">
        <v>466</v>
      </c>
      <c r="AS265" s="53"/>
      <c r="AT265" s="53"/>
      <c r="AU265" s="53"/>
      <c r="AV265" s="53"/>
      <c r="AW265" s="53"/>
      <c r="AX265" s="53"/>
    </row>
    <row r="266" spans="1:50" s="54" customFormat="1">
      <c r="A266" s="53"/>
      <c r="B266" s="53" t="s">
        <v>541</v>
      </c>
      <c r="C266" s="53" t="s">
        <v>541</v>
      </c>
      <c r="D266" s="53" t="s">
        <v>542</v>
      </c>
      <c r="E266" s="53" t="s">
        <v>133</v>
      </c>
      <c r="F266" s="53"/>
      <c r="G266" s="53"/>
      <c r="H266" s="53"/>
      <c r="I266" s="53"/>
      <c r="J266" s="53"/>
      <c r="K266" s="53"/>
      <c r="L266" s="53"/>
      <c r="M266" s="53"/>
      <c r="N266" s="53"/>
      <c r="O266" s="53"/>
      <c r="P266" s="53"/>
      <c r="Q266" s="53"/>
      <c r="R266" s="53"/>
      <c r="S266" s="53"/>
      <c r="T266" s="53"/>
      <c r="U266" s="53"/>
      <c r="V266" s="53"/>
      <c r="W266" s="53"/>
      <c r="X266" s="53"/>
      <c r="Y266" s="53">
        <v>1</v>
      </c>
      <c r="Z266" s="53"/>
      <c r="AA266" s="53"/>
      <c r="AB266" s="53"/>
      <c r="AC266" s="53"/>
      <c r="AD266" s="53"/>
      <c r="AE266" s="53" t="s">
        <v>545</v>
      </c>
      <c r="AF266" s="53" t="s">
        <v>546</v>
      </c>
      <c r="AG266" s="53"/>
      <c r="AH266" s="53"/>
      <c r="AI266" s="53" t="s">
        <v>73</v>
      </c>
      <c r="AJ266" s="53"/>
      <c r="AK266" s="53">
        <v>800</v>
      </c>
      <c r="AL266" s="53">
        <v>2300</v>
      </c>
      <c r="AM266" s="53"/>
      <c r="AN266" s="53"/>
      <c r="AO266" s="53"/>
      <c r="AP266" s="53"/>
      <c r="AQ266" s="43">
        <f t="shared" si="13"/>
        <v>1.84</v>
      </c>
      <c r="AR266" s="53" t="s">
        <v>466</v>
      </c>
      <c r="AS266" s="53"/>
      <c r="AT266" s="53"/>
      <c r="AU266" s="53"/>
      <c r="AV266" s="53"/>
      <c r="AW266" s="53"/>
      <c r="AX266" s="53"/>
    </row>
    <row r="267" spans="1:50" s="54" customFormat="1">
      <c r="A267" s="53"/>
      <c r="B267" s="53" t="s">
        <v>541</v>
      </c>
      <c r="C267" s="53" t="s">
        <v>541</v>
      </c>
      <c r="D267" s="53" t="s">
        <v>542</v>
      </c>
      <c r="E267" s="53" t="s">
        <v>133</v>
      </c>
      <c r="F267" s="53"/>
      <c r="G267" s="53"/>
      <c r="H267" s="53"/>
      <c r="I267" s="53"/>
      <c r="J267" s="53"/>
      <c r="K267" s="53"/>
      <c r="L267" s="53"/>
      <c r="M267" s="53"/>
      <c r="N267" s="53"/>
      <c r="O267" s="53"/>
      <c r="P267" s="53"/>
      <c r="Q267" s="53"/>
      <c r="R267" s="53"/>
      <c r="S267" s="53"/>
      <c r="T267" s="53"/>
      <c r="U267" s="53"/>
      <c r="V267" s="53"/>
      <c r="W267" s="53"/>
      <c r="X267" s="53"/>
      <c r="Y267" s="53">
        <v>1</v>
      </c>
      <c r="Z267" s="53"/>
      <c r="AA267" s="53"/>
      <c r="AB267" s="53"/>
      <c r="AC267" s="53"/>
      <c r="AD267" s="53"/>
      <c r="AE267" s="53" t="s">
        <v>547</v>
      </c>
      <c r="AF267" s="53" t="s">
        <v>112</v>
      </c>
      <c r="AG267" s="53"/>
      <c r="AH267" s="53"/>
      <c r="AI267" s="53" t="s">
        <v>73</v>
      </c>
      <c r="AJ267" s="53"/>
      <c r="AK267" s="53">
        <v>1200</v>
      </c>
      <c r="AL267" s="53">
        <v>1330</v>
      </c>
      <c r="AM267" s="53"/>
      <c r="AN267" s="53"/>
      <c r="AO267" s="53"/>
      <c r="AP267" s="53"/>
      <c r="AQ267" s="43">
        <f t="shared" si="13"/>
        <v>1.5960000000000001</v>
      </c>
      <c r="AR267" s="53" t="s">
        <v>466</v>
      </c>
      <c r="AS267" s="53"/>
      <c r="AT267" s="53"/>
      <c r="AU267" s="53"/>
      <c r="AV267" s="53"/>
      <c r="AW267" s="53"/>
      <c r="AX267" s="53"/>
    </row>
    <row r="268" spans="1:50" s="54" customFormat="1">
      <c r="A268" s="53"/>
      <c r="B268" s="53" t="s">
        <v>541</v>
      </c>
      <c r="C268" s="53" t="s">
        <v>541</v>
      </c>
      <c r="D268" s="53" t="s">
        <v>542</v>
      </c>
      <c r="E268" s="53" t="s">
        <v>133</v>
      </c>
      <c r="F268" s="53"/>
      <c r="G268" s="53"/>
      <c r="H268" s="53"/>
      <c r="I268" s="53"/>
      <c r="J268" s="53"/>
      <c r="K268" s="53"/>
      <c r="L268" s="53"/>
      <c r="M268" s="53"/>
      <c r="N268" s="53"/>
      <c r="O268" s="53"/>
      <c r="P268" s="53"/>
      <c r="Q268" s="53"/>
      <c r="R268" s="53"/>
      <c r="S268" s="53"/>
      <c r="T268" s="53"/>
      <c r="U268" s="53"/>
      <c r="V268" s="53"/>
      <c r="W268" s="53"/>
      <c r="X268" s="53"/>
      <c r="Y268" s="53">
        <v>1</v>
      </c>
      <c r="Z268" s="53"/>
      <c r="AA268" s="53"/>
      <c r="AB268" s="53"/>
      <c r="AC268" s="53"/>
      <c r="AD268" s="53"/>
      <c r="AE268" s="53" t="s">
        <v>108</v>
      </c>
      <c r="AF268" s="53" t="s">
        <v>147</v>
      </c>
      <c r="AG268" s="53"/>
      <c r="AH268" s="53"/>
      <c r="AI268" s="53" t="s">
        <v>548</v>
      </c>
      <c r="AJ268" s="53"/>
      <c r="AK268" s="53">
        <v>1200</v>
      </c>
      <c r="AL268" s="53">
        <v>2200</v>
      </c>
      <c r="AM268" s="53"/>
      <c r="AN268" s="53"/>
      <c r="AO268" s="53"/>
      <c r="AP268" s="53"/>
      <c r="AQ268" s="43">
        <f t="shared" si="13"/>
        <v>2.64</v>
      </c>
      <c r="AR268" s="53" t="s">
        <v>466</v>
      </c>
      <c r="AS268" s="53"/>
      <c r="AT268" s="53"/>
      <c r="AU268" s="53"/>
      <c r="AV268" s="53"/>
      <c r="AW268" s="53"/>
      <c r="AX268" s="53"/>
    </row>
    <row r="269" spans="1:50" ht="14.25">
      <c r="AF269" s="55"/>
    </row>
  </sheetData>
  <phoneticPr fontId="26"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X64"/>
  <sheetViews>
    <sheetView topLeftCell="A55" workbookViewId="0">
      <selection activeCell="E81" sqref="E81"/>
    </sheetView>
  </sheetViews>
  <sheetFormatPr defaultColWidth="9" defaultRowHeight="13.5"/>
  <cols>
    <col min="1"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row>
    <row r="2" spans="1:50">
      <c r="A2" s="7" t="s">
        <v>1886</v>
      </c>
      <c r="B2" s="7" t="s">
        <v>1887</v>
      </c>
      <c r="C2" s="7" t="s">
        <v>1888</v>
      </c>
      <c r="D2" s="7" t="s">
        <v>1889</v>
      </c>
      <c r="E2" s="7" t="s">
        <v>54</v>
      </c>
      <c r="F2" s="7" t="s">
        <v>55</v>
      </c>
      <c r="G2" s="7" t="s">
        <v>1890</v>
      </c>
      <c r="H2" s="7" t="s">
        <v>55</v>
      </c>
      <c r="I2" s="7" t="s">
        <v>56</v>
      </c>
      <c r="J2" s="7" t="s">
        <v>430</v>
      </c>
      <c r="K2" s="7" t="s">
        <v>58</v>
      </c>
      <c r="L2" s="7" t="s">
        <v>102</v>
      </c>
      <c r="M2" s="7" t="s">
        <v>89</v>
      </c>
      <c r="N2" s="7" t="s">
        <v>61</v>
      </c>
      <c r="O2" s="7" t="s">
        <v>62</v>
      </c>
      <c r="P2" s="7" t="s">
        <v>126</v>
      </c>
      <c r="Q2" s="7" t="s">
        <v>64</v>
      </c>
      <c r="R2" s="7">
        <v>69</v>
      </c>
      <c r="S2" s="7" t="s">
        <v>92</v>
      </c>
      <c r="T2" s="7" t="s">
        <v>1891</v>
      </c>
      <c r="U2" s="7" t="s">
        <v>1892</v>
      </c>
      <c r="V2" s="7" t="s">
        <v>1893</v>
      </c>
      <c r="W2" s="7" t="s">
        <v>1894</v>
      </c>
      <c r="X2" s="7" t="s">
        <v>1895</v>
      </c>
      <c r="Y2" s="7">
        <v>0</v>
      </c>
      <c r="Z2" s="7" t="s">
        <v>69</v>
      </c>
      <c r="AA2" s="7">
        <v>3</v>
      </c>
      <c r="AB2" s="7">
        <v>0</v>
      </c>
      <c r="AC2" s="7">
        <v>2</v>
      </c>
      <c r="AD2" s="7" t="s">
        <v>108</v>
      </c>
      <c r="AE2" s="7" t="s">
        <v>108</v>
      </c>
      <c r="AF2" s="7" t="s">
        <v>144</v>
      </c>
      <c r="AG2" s="7"/>
      <c r="AH2" s="7"/>
      <c r="AI2" s="7" t="s">
        <v>73</v>
      </c>
      <c r="AJ2" s="7" t="s">
        <v>455</v>
      </c>
      <c r="AK2" s="7">
        <v>4120</v>
      </c>
      <c r="AL2" s="7">
        <v>2400</v>
      </c>
      <c r="AM2" s="7">
        <v>4120</v>
      </c>
      <c r="AN2" s="7">
        <v>2400</v>
      </c>
      <c r="AO2" s="7">
        <v>0</v>
      </c>
      <c r="AP2" s="7">
        <v>0</v>
      </c>
      <c r="AQ2" s="19">
        <f>AK2*AL2*0.000001</f>
        <v>9.8879999999999999</v>
      </c>
      <c r="AR2" s="7" t="s">
        <v>82</v>
      </c>
      <c r="AS2" s="7">
        <v>0</v>
      </c>
      <c r="AT2" s="7">
        <v>0</v>
      </c>
      <c r="AU2" s="7">
        <v>0</v>
      </c>
      <c r="AV2" s="7">
        <v>0</v>
      </c>
      <c r="AW2" s="7">
        <v>0</v>
      </c>
      <c r="AX2" s="7">
        <v>42158.541215277801</v>
      </c>
    </row>
    <row r="3" spans="1:50">
      <c r="A3" s="7" t="s">
        <v>1886</v>
      </c>
      <c r="B3" s="7" t="s">
        <v>1887</v>
      </c>
      <c r="C3" s="7" t="s">
        <v>1888</v>
      </c>
      <c r="D3" s="7" t="s">
        <v>1889</v>
      </c>
      <c r="E3" s="7" t="s">
        <v>54</v>
      </c>
      <c r="F3" s="7" t="s">
        <v>55</v>
      </c>
      <c r="G3" s="7" t="s">
        <v>1890</v>
      </c>
      <c r="H3" s="7" t="s">
        <v>55</v>
      </c>
      <c r="I3" s="7" t="s">
        <v>56</v>
      </c>
      <c r="J3" s="7" t="s">
        <v>430</v>
      </c>
      <c r="K3" s="7" t="s">
        <v>58</v>
      </c>
      <c r="L3" s="7" t="s">
        <v>102</v>
      </c>
      <c r="M3" s="7" t="s">
        <v>89</v>
      </c>
      <c r="N3" s="7" t="s">
        <v>61</v>
      </c>
      <c r="O3" s="7" t="s">
        <v>62</v>
      </c>
      <c r="P3" s="7" t="s">
        <v>126</v>
      </c>
      <c r="Q3" s="7" t="s">
        <v>64</v>
      </c>
      <c r="R3" s="7">
        <v>69</v>
      </c>
      <c r="S3" s="7" t="s">
        <v>92</v>
      </c>
      <c r="T3" s="7" t="s">
        <v>1891</v>
      </c>
      <c r="U3" s="7" t="s">
        <v>1892</v>
      </c>
      <c r="V3" s="7" t="s">
        <v>1893</v>
      </c>
      <c r="W3" s="7" t="s">
        <v>1894</v>
      </c>
      <c r="X3" s="7" t="s">
        <v>1895</v>
      </c>
      <c r="Y3" s="7">
        <v>0</v>
      </c>
      <c r="Z3" s="7" t="s">
        <v>69</v>
      </c>
      <c r="AA3" s="7">
        <v>3</v>
      </c>
      <c r="AB3" s="7">
        <v>0</v>
      </c>
      <c r="AC3" s="7">
        <v>1</v>
      </c>
      <c r="AD3" s="7" t="s">
        <v>108</v>
      </c>
      <c r="AE3" s="7" t="s">
        <v>108</v>
      </c>
      <c r="AF3" s="7" t="s">
        <v>147</v>
      </c>
      <c r="AG3" s="7"/>
      <c r="AH3" s="7"/>
      <c r="AI3" s="7" t="s">
        <v>73</v>
      </c>
      <c r="AJ3" s="7" t="s">
        <v>455</v>
      </c>
      <c r="AK3" s="7">
        <v>3100</v>
      </c>
      <c r="AL3" s="7">
        <v>2400</v>
      </c>
      <c r="AM3" s="7">
        <v>3100</v>
      </c>
      <c r="AN3" s="7">
        <v>2400</v>
      </c>
      <c r="AO3" s="7">
        <v>0</v>
      </c>
      <c r="AP3" s="7">
        <v>0</v>
      </c>
      <c r="AQ3" s="19">
        <f t="shared" ref="AQ3" si="0">AK3*AL3*0.000001</f>
        <v>7.4399999999999995</v>
      </c>
      <c r="AR3" s="7" t="s">
        <v>82</v>
      </c>
      <c r="AS3" s="7">
        <v>0</v>
      </c>
      <c r="AT3" s="7">
        <v>0</v>
      </c>
      <c r="AU3" s="7">
        <v>0</v>
      </c>
      <c r="AV3" s="7">
        <v>0</v>
      </c>
      <c r="AW3" s="7">
        <v>0</v>
      </c>
      <c r="AX3" s="7">
        <v>42158.5411342593</v>
      </c>
    </row>
    <row r="4" spans="1:50">
      <c r="A4" s="7" t="s">
        <v>1886</v>
      </c>
      <c r="B4" s="7" t="s">
        <v>1887</v>
      </c>
      <c r="C4" s="7" t="s">
        <v>1888</v>
      </c>
      <c r="D4" s="7" t="s">
        <v>1889</v>
      </c>
      <c r="E4" s="7" t="s">
        <v>54</v>
      </c>
      <c r="F4" s="7" t="s">
        <v>55</v>
      </c>
      <c r="G4" s="7" t="s">
        <v>1890</v>
      </c>
      <c r="H4" s="7" t="s">
        <v>55</v>
      </c>
      <c r="I4" s="7" t="s">
        <v>56</v>
      </c>
      <c r="J4" s="7" t="s">
        <v>430</v>
      </c>
      <c r="K4" s="7" t="s">
        <v>58</v>
      </c>
      <c r="L4" s="7" t="s">
        <v>102</v>
      </c>
      <c r="M4" s="7" t="s">
        <v>89</v>
      </c>
      <c r="N4" s="7" t="s">
        <v>61</v>
      </c>
      <c r="O4" s="7" t="s">
        <v>62</v>
      </c>
      <c r="P4" s="7" t="s">
        <v>126</v>
      </c>
      <c r="Q4" s="7" t="s">
        <v>64</v>
      </c>
      <c r="R4" s="7">
        <v>69</v>
      </c>
      <c r="S4" s="7" t="s">
        <v>92</v>
      </c>
      <c r="T4" s="7" t="s">
        <v>1891</v>
      </c>
      <c r="U4" s="7" t="s">
        <v>1892</v>
      </c>
      <c r="V4" s="7" t="s">
        <v>1893</v>
      </c>
      <c r="W4" s="7" t="s">
        <v>1894</v>
      </c>
      <c r="X4" s="7" t="s">
        <v>1895</v>
      </c>
      <c r="Y4" s="7">
        <v>0</v>
      </c>
      <c r="Z4" s="7" t="s">
        <v>69</v>
      </c>
      <c r="AA4" s="7">
        <v>3</v>
      </c>
      <c r="AB4" s="7">
        <v>0</v>
      </c>
      <c r="AC4" s="7">
        <v>3</v>
      </c>
      <c r="AD4" s="7" t="s">
        <v>70</v>
      </c>
      <c r="AE4" s="7" t="s">
        <v>485</v>
      </c>
      <c r="AF4" s="7" t="s">
        <v>76</v>
      </c>
      <c r="AG4" s="7"/>
      <c r="AH4" s="7"/>
      <c r="AI4" s="7" t="s">
        <v>73</v>
      </c>
      <c r="AJ4" s="7"/>
      <c r="AK4" s="7">
        <v>800</v>
      </c>
      <c r="AL4" s="7">
        <v>2400</v>
      </c>
      <c r="AM4" s="7">
        <v>800</v>
      </c>
      <c r="AN4" s="7">
        <v>2400</v>
      </c>
      <c r="AO4" s="7">
        <v>0</v>
      </c>
      <c r="AP4" s="7">
        <v>0</v>
      </c>
      <c r="AQ4" s="19">
        <f t="shared" ref="AQ4:AQ34" si="1">AK4*AL4*0.000001</f>
        <v>1.92</v>
      </c>
      <c r="AR4" s="7" t="s">
        <v>82</v>
      </c>
      <c r="AS4" s="7">
        <v>0</v>
      </c>
      <c r="AT4" s="7">
        <v>0</v>
      </c>
      <c r="AU4" s="7">
        <v>0</v>
      </c>
      <c r="AV4" s="7">
        <v>0</v>
      </c>
      <c r="AW4" s="7">
        <v>0</v>
      </c>
      <c r="AX4" s="7">
        <v>42158.541342592602</v>
      </c>
    </row>
    <row r="5" spans="1:50">
      <c r="A5" s="7" t="s">
        <v>1896</v>
      </c>
      <c r="B5" s="7" t="s">
        <v>1897</v>
      </c>
      <c r="C5" s="7" t="s">
        <v>1898</v>
      </c>
      <c r="D5" s="7" t="s">
        <v>1899</v>
      </c>
      <c r="E5" s="7" t="s">
        <v>54</v>
      </c>
      <c r="F5" s="7" t="s">
        <v>55</v>
      </c>
      <c r="G5" s="7" t="s">
        <v>1900</v>
      </c>
      <c r="H5" s="7" t="s">
        <v>55</v>
      </c>
      <c r="I5" s="7" t="s">
        <v>56</v>
      </c>
      <c r="J5" s="7" t="s">
        <v>430</v>
      </c>
      <c r="K5" s="7" t="s">
        <v>58</v>
      </c>
      <c r="L5" s="7" t="s">
        <v>88</v>
      </c>
      <c r="M5" s="7" t="s">
        <v>89</v>
      </c>
      <c r="N5" s="7" t="s">
        <v>61</v>
      </c>
      <c r="O5" s="7" t="s">
        <v>142</v>
      </c>
      <c r="P5" s="7" t="s">
        <v>134</v>
      </c>
      <c r="Q5" s="7" t="s">
        <v>64</v>
      </c>
      <c r="R5" s="7">
        <v>72</v>
      </c>
      <c r="S5" s="7" t="s">
        <v>92</v>
      </c>
      <c r="T5" s="7" t="s">
        <v>1901</v>
      </c>
      <c r="U5" s="7" t="s">
        <v>1897</v>
      </c>
      <c r="V5" s="7" t="s">
        <v>1893</v>
      </c>
      <c r="W5" s="7" t="s">
        <v>1894</v>
      </c>
      <c r="X5" s="7" t="s">
        <v>1895</v>
      </c>
      <c r="Y5" s="7">
        <v>0</v>
      </c>
      <c r="Z5" s="7" t="s">
        <v>69</v>
      </c>
      <c r="AA5" s="7">
        <v>3</v>
      </c>
      <c r="AB5" s="7">
        <v>0</v>
      </c>
      <c r="AC5" s="7">
        <v>2</v>
      </c>
      <c r="AD5" s="7" t="s">
        <v>70</v>
      </c>
      <c r="AE5" s="7" t="s">
        <v>753</v>
      </c>
      <c r="AF5" s="7" t="s">
        <v>76</v>
      </c>
      <c r="AG5" s="7"/>
      <c r="AH5" s="7"/>
      <c r="AI5" s="7" t="s">
        <v>73</v>
      </c>
      <c r="AJ5" s="7"/>
      <c r="AK5" s="7">
        <v>600</v>
      </c>
      <c r="AL5" s="7">
        <v>2250</v>
      </c>
      <c r="AM5" s="7">
        <v>600</v>
      </c>
      <c r="AN5" s="7">
        <v>2250</v>
      </c>
      <c r="AO5" s="7">
        <v>0</v>
      </c>
      <c r="AP5" s="7">
        <v>0</v>
      </c>
      <c r="AQ5" s="19">
        <f t="shared" si="1"/>
        <v>1.3499999999999999</v>
      </c>
      <c r="AR5" s="7" t="s">
        <v>77</v>
      </c>
      <c r="AS5" s="7">
        <v>0</v>
      </c>
      <c r="AT5" s="7">
        <v>0</v>
      </c>
      <c r="AU5" s="7">
        <v>0</v>
      </c>
      <c r="AV5" s="7">
        <v>0</v>
      </c>
      <c r="AW5" s="7">
        <v>0</v>
      </c>
      <c r="AX5" s="7">
        <v>42158.526053240697</v>
      </c>
    </row>
    <row r="6" spans="1:50">
      <c r="A6" s="7" t="s">
        <v>1896</v>
      </c>
      <c r="B6" s="7" t="s">
        <v>1897</v>
      </c>
      <c r="C6" s="7" t="s">
        <v>1898</v>
      </c>
      <c r="D6" s="7" t="s">
        <v>1899</v>
      </c>
      <c r="E6" s="7" t="s">
        <v>54</v>
      </c>
      <c r="F6" s="7" t="s">
        <v>55</v>
      </c>
      <c r="G6" s="7" t="s">
        <v>1900</v>
      </c>
      <c r="H6" s="7" t="s">
        <v>55</v>
      </c>
      <c r="I6" s="7" t="s">
        <v>56</v>
      </c>
      <c r="J6" s="7" t="s">
        <v>430</v>
      </c>
      <c r="K6" s="7" t="s">
        <v>58</v>
      </c>
      <c r="L6" s="7" t="s">
        <v>88</v>
      </c>
      <c r="M6" s="7" t="s">
        <v>89</v>
      </c>
      <c r="N6" s="7" t="s">
        <v>61</v>
      </c>
      <c r="O6" s="7" t="s">
        <v>142</v>
      </c>
      <c r="P6" s="7" t="s">
        <v>134</v>
      </c>
      <c r="Q6" s="7" t="s">
        <v>64</v>
      </c>
      <c r="R6" s="7">
        <v>72</v>
      </c>
      <c r="S6" s="7" t="s">
        <v>92</v>
      </c>
      <c r="T6" s="7" t="s">
        <v>1901</v>
      </c>
      <c r="U6" s="7" t="s">
        <v>1897</v>
      </c>
      <c r="V6" s="7" t="s">
        <v>1893</v>
      </c>
      <c r="W6" s="7" t="s">
        <v>1894</v>
      </c>
      <c r="X6" s="7" t="s">
        <v>1895</v>
      </c>
      <c r="Y6" s="7">
        <v>0</v>
      </c>
      <c r="Z6" s="7" t="s">
        <v>69</v>
      </c>
      <c r="AA6" s="7">
        <v>3</v>
      </c>
      <c r="AB6" s="7">
        <v>0</v>
      </c>
      <c r="AC6" s="7">
        <v>3</v>
      </c>
      <c r="AD6" s="7" t="s">
        <v>186</v>
      </c>
      <c r="AE6" s="7" t="s">
        <v>187</v>
      </c>
      <c r="AF6" s="7" t="s">
        <v>112</v>
      </c>
      <c r="AG6" s="7"/>
      <c r="AH6" s="7"/>
      <c r="AI6" s="7" t="s">
        <v>73</v>
      </c>
      <c r="AJ6" s="7"/>
      <c r="AK6" s="7">
        <v>320</v>
      </c>
      <c r="AL6" s="7">
        <v>360</v>
      </c>
      <c r="AM6" s="7">
        <v>320</v>
      </c>
      <c r="AN6" s="7">
        <v>360</v>
      </c>
      <c r="AO6" s="7">
        <v>0</v>
      </c>
      <c r="AP6" s="7">
        <v>0</v>
      </c>
      <c r="AQ6" s="19">
        <f t="shared" si="1"/>
        <v>0.1152</v>
      </c>
      <c r="AR6" s="7" t="s">
        <v>77</v>
      </c>
      <c r="AS6" s="7">
        <v>0</v>
      </c>
      <c r="AT6" s="7">
        <v>0</v>
      </c>
      <c r="AU6" s="7">
        <v>0</v>
      </c>
      <c r="AV6" s="7">
        <v>0</v>
      </c>
      <c r="AW6" s="7">
        <v>0</v>
      </c>
      <c r="AX6" s="7">
        <v>42158.526145833297</v>
      </c>
    </row>
    <row r="7" spans="1:50">
      <c r="A7" s="7" t="s">
        <v>1896</v>
      </c>
      <c r="B7" s="7" t="s">
        <v>1897</v>
      </c>
      <c r="C7" s="7" t="s">
        <v>1898</v>
      </c>
      <c r="D7" s="7" t="s">
        <v>1899</v>
      </c>
      <c r="E7" s="7" t="s">
        <v>54</v>
      </c>
      <c r="F7" s="7" t="s">
        <v>55</v>
      </c>
      <c r="G7" s="7" t="s">
        <v>1900</v>
      </c>
      <c r="H7" s="7" t="s">
        <v>55</v>
      </c>
      <c r="I7" s="7" t="s">
        <v>56</v>
      </c>
      <c r="J7" s="7" t="s">
        <v>430</v>
      </c>
      <c r="K7" s="7" t="s">
        <v>58</v>
      </c>
      <c r="L7" s="7" t="s">
        <v>88</v>
      </c>
      <c r="M7" s="7" t="s">
        <v>89</v>
      </c>
      <c r="N7" s="7" t="s">
        <v>61</v>
      </c>
      <c r="O7" s="7" t="s">
        <v>142</v>
      </c>
      <c r="P7" s="7" t="s">
        <v>134</v>
      </c>
      <c r="Q7" s="7" t="s">
        <v>64</v>
      </c>
      <c r="R7" s="7">
        <v>72</v>
      </c>
      <c r="S7" s="7" t="s">
        <v>92</v>
      </c>
      <c r="T7" s="7" t="s">
        <v>1901</v>
      </c>
      <c r="U7" s="7" t="s">
        <v>1897</v>
      </c>
      <c r="V7" s="7" t="s">
        <v>1893</v>
      </c>
      <c r="W7" s="7" t="s">
        <v>1894</v>
      </c>
      <c r="X7" s="7" t="s">
        <v>1895</v>
      </c>
      <c r="Y7" s="7">
        <v>0</v>
      </c>
      <c r="Z7" s="7" t="s">
        <v>69</v>
      </c>
      <c r="AA7" s="7">
        <v>3</v>
      </c>
      <c r="AB7" s="7">
        <v>0</v>
      </c>
      <c r="AC7" s="7">
        <v>1</v>
      </c>
      <c r="AD7" s="7" t="s">
        <v>78</v>
      </c>
      <c r="AE7" s="7" t="s">
        <v>1902</v>
      </c>
      <c r="AF7" s="7" t="s">
        <v>144</v>
      </c>
      <c r="AG7" s="7"/>
      <c r="AH7" s="7"/>
      <c r="AI7" s="7" t="s">
        <v>73</v>
      </c>
      <c r="AJ7" s="7"/>
      <c r="AK7" s="7">
        <v>1300</v>
      </c>
      <c r="AL7" s="7">
        <v>1400</v>
      </c>
      <c r="AM7" s="7">
        <v>1300</v>
      </c>
      <c r="AN7" s="7">
        <v>1400</v>
      </c>
      <c r="AO7" s="7">
        <v>0</v>
      </c>
      <c r="AP7" s="7">
        <v>0</v>
      </c>
      <c r="AQ7" s="19">
        <f t="shared" si="1"/>
        <v>1.8199999999999998</v>
      </c>
      <c r="AR7" s="7" t="s">
        <v>82</v>
      </c>
      <c r="AS7" s="7">
        <v>0</v>
      </c>
      <c r="AT7" s="7">
        <v>0</v>
      </c>
      <c r="AU7" s="7">
        <v>0</v>
      </c>
      <c r="AV7" s="7">
        <v>0</v>
      </c>
      <c r="AW7" s="7">
        <v>0</v>
      </c>
      <c r="AX7" s="7">
        <v>42158.525949074101</v>
      </c>
    </row>
    <row r="8" spans="1:50">
      <c r="A8" s="7" t="s">
        <v>1903</v>
      </c>
      <c r="B8" s="7" t="s">
        <v>1904</v>
      </c>
      <c r="C8" s="7" t="s">
        <v>1905</v>
      </c>
      <c r="D8" s="7" t="s">
        <v>1906</v>
      </c>
      <c r="E8" s="7" t="s">
        <v>54</v>
      </c>
      <c r="F8" s="7" t="s">
        <v>55</v>
      </c>
      <c r="G8" s="7" t="s">
        <v>1900</v>
      </c>
      <c r="H8" s="7" t="s">
        <v>55</v>
      </c>
      <c r="I8" s="7" t="s">
        <v>56</v>
      </c>
      <c r="J8" s="7" t="s">
        <v>430</v>
      </c>
      <c r="K8" s="7" t="s">
        <v>58</v>
      </c>
      <c r="L8" s="7" t="s">
        <v>88</v>
      </c>
      <c r="M8" s="7" t="s">
        <v>89</v>
      </c>
      <c r="N8" s="7" t="s">
        <v>61</v>
      </c>
      <c r="O8" s="7" t="s">
        <v>142</v>
      </c>
      <c r="P8" s="7" t="s">
        <v>134</v>
      </c>
      <c r="Q8" s="7" t="s">
        <v>64</v>
      </c>
      <c r="R8" s="7">
        <v>91</v>
      </c>
      <c r="S8" s="7" t="s">
        <v>92</v>
      </c>
      <c r="T8" s="7" t="s">
        <v>1907</v>
      </c>
      <c r="U8" s="7" t="s">
        <v>1904</v>
      </c>
      <c r="V8" s="7" t="s">
        <v>1893</v>
      </c>
      <c r="W8" s="7" t="s">
        <v>1894</v>
      </c>
      <c r="X8" s="7" t="s">
        <v>1895</v>
      </c>
      <c r="Y8" s="7">
        <v>0</v>
      </c>
      <c r="Z8" s="7" t="s">
        <v>69</v>
      </c>
      <c r="AA8" s="7">
        <v>4</v>
      </c>
      <c r="AB8" s="7">
        <v>0</v>
      </c>
      <c r="AC8" s="7">
        <v>2</v>
      </c>
      <c r="AD8" s="7" t="s">
        <v>70</v>
      </c>
      <c r="AE8" s="7" t="s">
        <v>753</v>
      </c>
      <c r="AF8" s="7" t="s">
        <v>76</v>
      </c>
      <c r="AG8" s="7"/>
      <c r="AH8" s="7"/>
      <c r="AI8" s="7" t="s">
        <v>73</v>
      </c>
      <c r="AJ8" s="7"/>
      <c r="AK8" s="7">
        <v>595</v>
      </c>
      <c r="AL8" s="7">
        <v>2240</v>
      </c>
      <c r="AM8" s="7">
        <v>595</v>
      </c>
      <c r="AN8" s="7">
        <v>2240</v>
      </c>
      <c r="AO8" s="7">
        <v>0</v>
      </c>
      <c r="AP8" s="7">
        <v>0</v>
      </c>
      <c r="AQ8" s="19">
        <f t="shared" si="1"/>
        <v>1.3328</v>
      </c>
      <c r="AR8" s="7" t="s">
        <v>77</v>
      </c>
      <c r="AS8" s="7">
        <v>0</v>
      </c>
      <c r="AT8" s="7">
        <v>0</v>
      </c>
      <c r="AU8" s="7">
        <v>0</v>
      </c>
      <c r="AV8" s="7">
        <v>0</v>
      </c>
      <c r="AW8" s="7">
        <v>0</v>
      </c>
      <c r="AX8" s="7">
        <v>42158.512418981503</v>
      </c>
    </row>
    <row r="9" spans="1:50">
      <c r="A9" s="7" t="s">
        <v>1903</v>
      </c>
      <c r="B9" s="7" t="s">
        <v>1904</v>
      </c>
      <c r="C9" s="7" t="s">
        <v>1905</v>
      </c>
      <c r="D9" s="7" t="s">
        <v>1906</v>
      </c>
      <c r="E9" s="7" t="s">
        <v>54</v>
      </c>
      <c r="F9" s="7" t="s">
        <v>55</v>
      </c>
      <c r="G9" s="7" t="s">
        <v>1900</v>
      </c>
      <c r="H9" s="7" t="s">
        <v>55</v>
      </c>
      <c r="I9" s="7" t="s">
        <v>56</v>
      </c>
      <c r="J9" s="7" t="s">
        <v>430</v>
      </c>
      <c r="K9" s="7" t="s">
        <v>58</v>
      </c>
      <c r="L9" s="7" t="s">
        <v>88</v>
      </c>
      <c r="M9" s="7" t="s">
        <v>89</v>
      </c>
      <c r="N9" s="7" t="s">
        <v>61</v>
      </c>
      <c r="O9" s="7" t="s">
        <v>142</v>
      </c>
      <c r="P9" s="7" t="s">
        <v>134</v>
      </c>
      <c r="Q9" s="7" t="s">
        <v>64</v>
      </c>
      <c r="R9" s="7">
        <v>91</v>
      </c>
      <c r="S9" s="7" t="s">
        <v>92</v>
      </c>
      <c r="T9" s="7" t="s">
        <v>1907</v>
      </c>
      <c r="U9" s="7" t="s">
        <v>1904</v>
      </c>
      <c r="V9" s="7" t="s">
        <v>1893</v>
      </c>
      <c r="W9" s="7" t="s">
        <v>1894</v>
      </c>
      <c r="X9" s="7" t="s">
        <v>1895</v>
      </c>
      <c r="Y9" s="7">
        <v>0</v>
      </c>
      <c r="Z9" s="7" t="s">
        <v>69</v>
      </c>
      <c r="AA9" s="7">
        <v>4</v>
      </c>
      <c r="AB9" s="7">
        <v>0</v>
      </c>
      <c r="AC9" s="7">
        <v>1</v>
      </c>
      <c r="AD9" s="7" t="s">
        <v>78</v>
      </c>
      <c r="AE9" s="7" t="s">
        <v>1902</v>
      </c>
      <c r="AF9" s="7" t="s">
        <v>80</v>
      </c>
      <c r="AG9" s="7"/>
      <c r="AH9" s="7"/>
      <c r="AI9" s="7" t="s">
        <v>73</v>
      </c>
      <c r="AJ9" s="7"/>
      <c r="AK9" s="7">
        <v>1300</v>
      </c>
      <c r="AL9" s="7">
        <v>1400</v>
      </c>
      <c r="AM9" s="7">
        <v>1300</v>
      </c>
      <c r="AN9" s="7">
        <v>1400</v>
      </c>
      <c r="AO9" s="7">
        <v>0</v>
      </c>
      <c r="AP9" s="7">
        <v>0</v>
      </c>
      <c r="AQ9" s="19">
        <f t="shared" si="1"/>
        <v>1.8199999999999998</v>
      </c>
      <c r="AR9" s="7" t="s">
        <v>82</v>
      </c>
      <c r="AS9" s="7">
        <v>0</v>
      </c>
      <c r="AT9" s="7">
        <v>0</v>
      </c>
      <c r="AU9" s="7">
        <v>0</v>
      </c>
      <c r="AV9" s="7">
        <v>0</v>
      </c>
      <c r="AW9" s="7">
        <v>0</v>
      </c>
      <c r="AX9" s="7">
        <v>42158.512326388904</v>
      </c>
    </row>
    <row r="10" spans="1:50">
      <c r="A10" s="7" t="s">
        <v>1903</v>
      </c>
      <c r="B10" s="7" t="s">
        <v>1904</v>
      </c>
      <c r="C10" s="7" t="s">
        <v>1905</v>
      </c>
      <c r="D10" s="7" t="s">
        <v>1906</v>
      </c>
      <c r="E10" s="7" t="s">
        <v>54</v>
      </c>
      <c r="F10" s="7" t="s">
        <v>55</v>
      </c>
      <c r="G10" s="7" t="s">
        <v>1900</v>
      </c>
      <c r="H10" s="7" t="s">
        <v>55</v>
      </c>
      <c r="I10" s="7" t="s">
        <v>56</v>
      </c>
      <c r="J10" s="7" t="s">
        <v>430</v>
      </c>
      <c r="K10" s="7" t="s">
        <v>58</v>
      </c>
      <c r="L10" s="7" t="s">
        <v>88</v>
      </c>
      <c r="M10" s="7" t="s">
        <v>89</v>
      </c>
      <c r="N10" s="7" t="s">
        <v>61</v>
      </c>
      <c r="O10" s="7" t="s">
        <v>142</v>
      </c>
      <c r="P10" s="7" t="s">
        <v>134</v>
      </c>
      <c r="Q10" s="7" t="s">
        <v>64</v>
      </c>
      <c r="R10" s="7">
        <v>91</v>
      </c>
      <c r="S10" s="7" t="s">
        <v>92</v>
      </c>
      <c r="T10" s="7" t="s">
        <v>1907</v>
      </c>
      <c r="U10" s="7" t="s">
        <v>1904</v>
      </c>
      <c r="V10" s="7" t="s">
        <v>1893</v>
      </c>
      <c r="W10" s="7" t="s">
        <v>1894</v>
      </c>
      <c r="X10" s="7" t="s">
        <v>1895</v>
      </c>
      <c r="Y10" s="7">
        <v>0</v>
      </c>
      <c r="Z10" s="7" t="s">
        <v>69</v>
      </c>
      <c r="AA10" s="7">
        <v>4</v>
      </c>
      <c r="AB10" s="7">
        <v>0</v>
      </c>
      <c r="AC10" s="7">
        <v>4</v>
      </c>
      <c r="AD10" s="7" t="s">
        <v>186</v>
      </c>
      <c r="AE10" s="7" t="s">
        <v>187</v>
      </c>
      <c r="AF10" s="7" t="s">
        <v>112</v>
      </c>
      <c r="AG10" s="7"/>
      <c r="AH10" s="7"/>
      <c r="AI10" s="7" t="s">
        <v>73</v>
      </c>
      <c r="AJ10" s="7"/>
      <c r="AK10" s="7">
        <v>320</v>
      </c>
      <c r="AL10" s="7">
        <v>360</v>
      </c>
      <c r="AM10" s="7">
        <v>320</v>
      </c>
      <c r="AN10" s="7">
        <v>360</v>
      </c>
      <c r="AO10" s="7">
        <v>0</v>
      </c>
      <c r="AP10" s="7">
        <v>0</v>
      </c>
      <c r="AQ10" s="19">
        <f t="shared" si="1"/>
        <v>0.1152</v>
      </c>
      <c r="AR10" s="7" t="s">
        <v>77</v>
      </c>
      <c r="AS10" s="7">
        <v>0</v>
      </c>
      <c r="AT10" s="7">
        <v>0</v>
      </c>
      <c r="AU10" s="7">
        <v>0</v>
      </c>
      <c r="AV10" s="7">
        <v>0</v>
      </c>
      <c r="AW10" s="7">
        <v>0</v>
      </c>
      <c r="AX10" s="7">
        <v>42158.512604166703</v>
      </c>
    </row>
    <row r="11" spans="1:50">
      <c r="A11" s="7" t="s">
        <v>1903</v>
      </c>
      <c r="B11" s="7" t="s">
        <v>1904</v>
      </c>
      <c r="C11" s="7" t="s">
        <v>1905</v>
      </c>
      <c r="D11" s="7" t="s">
        <v>1906</v>
      </c>
      <c r="E11" s="7" t="s">
        <v>54</v>
      </c>
      <c r="F11" s="7" t="s">
        <v>55</v>
      </c>
      <c r="G11" s="7" t="s">
        <v>1900</v>
      </c>
      <c r="H11" s="7" t="s">
        <v>55</v>
      </c>
      <c r="I11" s="7" t="s">
        <v>56</v>
      </c>
      <c r="J11" s="7" t="s">
        <v>430</v>
      </c>
      <c r="K11" s="7" t="s">
        <v>58</v>
      </c>
      <c r="L11" s="7" t="s">
        <v>88</v>
      </c>
      <c r="M11" s="7" t="s">
        <v>89</v>
      </c>
      <c r="N11" s="7" t="s">
        <v>61</v>
      </c>
      <c r="O11" s="7" t="s">
        <v>142</v>
      </c>
      <c r="P11" s="7" t="s">
        <v>134</v>
      </c>
      <c r="Q11" s="7" t="s">
        <v>64</v>
      </c>
      <c r="R11" s="7">
        <v>91</v>
      </c>
      <c r="S11" s="7" t="s">
        <v>92</v>
      </c>
      <c r="T11" s="7" t="s">
        <v>1907</v>
      </c>
      <c r="U11" s="7" t="s">
        <v>1904</v>
      </c>
      <c r="V11" s="7" t="s">
        <v>1893</v>
      </c>
      <c r="W11" s="7" t="s">
        <v>1894</v>
      </c>
      <c r="X11" s="7" t="s">
        <v>1895</v>
      </c>
      <c r="Y11" s="7">
        <v>0</v>
      </c>
      <c r="Z11" s="7" t="s">
        <v>69</v>
      </c>
      <c r="AA11" s="7">
        <v>4</v>
      </c>
      <c r="AB11" s="7">
        <v>0</v>
      </c>
      <c r="AC11" s="7">
        <v>3</v>
      </c>
      <c r="AD11" s="7" t="s">
        <v>70</v>
      </c>
      <c r="AE11" s="7" t="s">
        <v>1908</v>
      </c>
      <c r="AF11" s="7" t="s">
        <v>72</v>
      </c>
      <c r="AG11" s="7"/>
      <c r="AH11" s="7"/>
      <c r="AI11" s="7" t="s">
        <v>73</v>
      </c>
      <c r="AJ11" s="7"/>
      <c r="AK11" s="7">
        <v>595</v>
      </c>
      <c r="AL11" s="7">
        <v>2240</v>
      </c>
      <c r="AM11" s="7">
        <v>595</v>
      </c>
      <c r="AN11" s="7">
        <v>2240</v>
      </c>
      <c r="AO11" s="7">
        <v>0</v>
      </c>
      <c r="AP11" s="7">
        <v>0</v>
      </c>
      <c r="AQ11" s="19">
        <f t="shared" si="1"/>
        <v>1.3328</v>
      </c>
      <c r="AR11" s="7" t="s">
        <v>74</v>
      </c>
      <c r="AS11" s="7">
        <v>0</v>
      </c>
      <c r="AT11" s="7">
        <v>0</v>
      </c>
      <c r="AU11" s="7">
        <v>0</v>
      </c>
      <c r="AV11" s="7">
        <v>0</v>
      </c>
      <c r="AW11" s="7">
        <v>0</v>
      </c>
      <c r="AX11" s="7">
        <v>42158.512511574103</v>
      </c>
    </row>
    <row r="12" spans="1:50">
      <c r="A12" s="7" t="s">
        <v>1909</v>
      </c>
      <c r="B12" s="7" t="s">
        <v>1910</v>
      </c>
      <c r="C12" s="7" t="s">
        <v>1911</v>
      </c>
      <c r="D12" s="7" t="s">
        <v>1912</v>
      </c>
      <c r="E12" s="7" t="s">
        <v>54</v>
      </c>
      <c r="F12" s="7" t="s">
        <v>55</v>
      </c>
      <c r="G12" s="7" t="s">
        <v>1900</v>
      </c>
      <c r="H12" s="7" t="s">
        <v>55</v>
      </c>
      <c r="I12" s="7" t="s">
        <v>56</v>
      </c>
      <c r="J12" s="7" t="s">
        <v>430</v>
      </c>
      <c r="K12" s="7" t="s">
        <v>58</v>
      </c>
      <c r="L12" s="7" t="s">
        <v>102</v>
      </c>
      <c r="M12" s="7" t="s">
        <v>60</v>
      </c>
      <c r="N12" s="7" t="s">
        <v>61</v>
      </c>
      <c r="O12" s="7" t="s">
        <v>62</v>
      </c>
      <c r="P12" s="7" t="s">
        <v>126</v>
      </c>
      <c r="Q12" s="7" t="s">
        <v>91</v>
      </c>
      <c r="R12" s="7">
        <v>79</v>
      </c>
      <c r="S12" s="7" t="s">
        <v>65</v>
      </c>
      <c r="T12" s="7" t="s">
        <v>1913</v>
      </c>
      <c r="U12" s="7" t="s">
        <v>1914</v>
      </c>
      <c r="V12" s="7" t="s">
        <v>1913</v>
      </c>
      <c r="W12" s="7" t="s">
        <v>1914</v>
      </c>
      <c r="X12" s="7" t="s">
        <v>1895</v>
      </c>
      <c r="Y12" s="7">
        <v>1</v>
      </c>
      <c r="Z12" s="7" t="s">
        <v>69</v>
      </c>
      <c r="AA12" s="7">
        <v>2</v>
      </c>
      <c r="AB12" s="7">
        <v>0</v>
      </c>
      <c r="AC12" s="7">
        <v>2</v>
      </c>
      <c r="AD12" s="7" t="s">
        <v>78</v>
      </c>
      <c r="AE12" s="7" t="s">
        <v>78</v>
      </c>
      <c r="AF12" s="7" t="s">
        <v>80</v>
      </c>
      <c r="AG12" s="7"/>
      <c r="AH12" s="7"/>
      <c r="AI12" s="7" t="s">
        <v>81</v>
      </c>
      <c r="AJ12" s="7"/>
      <c r="AK12" s="7">
        <v>750</v>
      </c>
      <c r="AL12" s="7">
        <v>950</v>
      </c>
      <c r="AM12" s="7">
        <v>750</v>
      </c>
      <c r="AN12" s="7">
        <v>950</v>
      </c>
      <c r="AO12" s="7" t="s">
        <v>95</v>
      </c>
      <c r="AP12" s="7">
        <v>0</v>
      </c>
      <c r="AQ12" s="19">
        <f t="shared" si="1"/>
        <v>0.71250000000000002</v>
      </c>
      <c r="AR12" s="7" t="s">
        <v>82</v>
      </c>
      <c r="AS12" s="7">
        <v>0</v>
      </c>
      <c r="AT12" s="7">
        <v>0</v>
      </c>
      <c r="AU12" s="7">
        <v>0</v>
      </c>
      <c r="AV12" s="7">
        <v>0</v>
      </c>
      <c r="AW12" s="7">
        <v>0</v>
      </c>
      <c r="AX12" s="7">
        <v>42156.355486111097</v>
      </c>
    </row>
    <row r="13" spans="1:50">
      <c r="A13" s="7" t="s">
        <v>1909</v>
      </c>
      <c r="B13" s="7" t="s">
        <v>1910</v>
      </c>
      <c r="C13" s="7" t="s">
        <v>1911</v>
      </c>
      <c r="D13" s="7" t="s">
        <v>1912</v>
      </c>
      <c r="E13" s="7" t="s">
        <v>54</v>
      </c>
      <c r="F13" s="7" t="s">
        <v>55</v>
      </c>
      <c r="G13" s="7" t="s">
        <v>1900</v>
      </c>
      <c r="H13" s="7" t="s">
        <v>55</v>
      </c>
      <c r="I13" s="7" t="s">
        <v>56</v>
      </c>
      <c r="J13" s="7" t="s">
        <v>430</v>
      </c>
      <c r="K13" s="7" t="s">
        <v>58</v>
      </c>
      <c r="L13" s="7" t="s">
        <v>102</v>
      </c>
      <c r="M13" s="7" t="s">
        <v>60</v>
      </c>
      <c r="N13" s="7" t="s">
        <v>61</v>
      </c>
      <c r="O13" s="7" t="s">
        <v>62</v>
      </c>
      <c r="P13" s="7" t="s">
        <v>126</v>
      </c>
      <c r="Q13" s="7" t="s">
        <v>91</v>
      </c>
      <c r="R13" s="7">
        <v>79</v>
      </c>
      <c r="S13" s="7" t="s">
        <v>65</v>
      </c>
      <c r="T13" s="7" t="s">
        <v>1913</v>
      </c>
      <c r="U13" s="7" t="s">
        <v>1914</v>
      </c>
      <c r="V13" s="7" t="s">
        <v>1913</v>
      </c>
      <c r="W13" s="7" t="s">
        <v>1914</v>
      </c>
      <c r="X13" s="7" t="s">
        <v>1895</v>
      </c>
      <c r="Y13" s="7">
        <v>1</v>
      </c>
      <c r="Z13" s="7" t="s">
        <v>69</v>
      </c>
      <c r="AA13" s="7">
        <v>2</v>
      </c>
      <c r="AB13" s="7">
        <v>0</v>
      </c>
      <c r="AC13" s="7">
        <v>1</v>
      </c>
      <c r="AD13" s="7" t="s">
        <v>110</v>
      </c>
      <c r="AE13" s="7" t="s">
        <v>110</v>
      </c>
      <c r="AF13" s="7" t="s">
        <v>112</v>
      </c>
      <c r="AG13" s="7"/>
      <c r="AH13" s="7"/>
      <c r="AI13" s="7" t="s">
        <v>81</v>
      </c>
      <c r="AJ13" s="7"/>
      <c r="AK13" s="7">
        <v>1160</v>
      </c>
      <c r="AL13" s="7">
        <v>960</v>
      </c>
      <c r="AM13" s="7">
        <v>1160</v>
      </c>
      <c r="AN13" s="7">
        <v>960</v>
      </c>
      <c r="AO13" s="7" t="s">
        <v>95</v>
      </c>
      <c r="AP13" s="7">
        <v>0</v>
      </c>
      <c r="AQ13" s="19">
        <f t="shared" si="1"/>
        <v>1.1135999999999999</v>
      </c>
      <c r="AR13" s="7" t="s">
        <v>82</v>
      </c>
      <c r="AS13" s="7">
        <v>0</v>
      </c>
      <c r="AT13" s="7">
        <v>0</v>
      </c>
      <c r="AU13" s="7">
        <v>0</v>
      </c>
      <c r="AV13" s="7">
        <v>0</v>
      </c>
      <c r="AW13" s="7">
        <v>0</v>
      </c>
      <c r="AX13" s="7">
        <v>42156.355393518497</v>
      </c>
    </row>
    <row r="14" spans="1:50">
      <c r="A14" s="7" t="s">
        <v>1915</v>
      </c>
      <c r="B14" s="7" t="s">
        <v>1916</v>
      </c>
      <c r="C14" s="7" t="s">
        <v>1917</v>
      </c>
      <c r="D14" s="7" t="s">
        <v>1918</v>
      </c>
      <c r="E14" s="7" t="s">
        <v>54</v>
      </c>
      <c r="F14" s="7" t="s">
        <v>55</v>
      </c>
      <c r="G14" s="7" t="s">
        <v>1890</v>
      </c>
      <c r="H14" s="7" t="s">
        <v>55</v>
      </c>
      <c r="I14" s="7" t="s">
        <v>56</v>
      </c>
      <c r="J14" s="7" t="s">
        <v>430</v>
      </c>
      <c r="K14" s="7" t="s">
        <v>58</v>
      </c>
      <c r="L14" s="7" t="s">
        <v>88</v>
      </c>
      <c r="M14" s="7" t="s">
        <v>89</v>
      </c>
      <c r="N14" s="7" t="s">
        <v>61</v>
      </c>
      <c r="O14" s="7" t="s">
        <v>62</v>
      </c>
      <c r="P14" s="7" t="s">
        <v>63</v>
      </c>
      <c r="Q14" s="7" t="s">
        <v>64</v>
      </c>
      <c r="R14" s="7">
        <v>81</v>
      </c>
      <c r="S14" s="7" t="s">
        <v>92</v>
      </c>
      <c r="T14" s="7" t="s">
        <v>1891</v>
      </c>
      <c r="U14" s="7" t="s">
        <v>1892</v>
      </c>
      <c r="V14" s="7" t="s">
        <v>1893</v>
      </c>
      <c r="W14" s="7" t="s">
        <v>1894</v>
      </c>
      <c r="X14" s="7" t="s">
        <v>1895</v>
      </c>
      <c r="Y14" s="7">
        <v>0</v>
      </c>
      <c r="Z14" s="7" t="s">
        <v>69</v>
      </c>
      <c r="AA14" s="7">
        <v>3</v>
      </c>
      <c r="AB14" s="7">
        <v>0</v>
      </c>
      <c r="AC14" s="7">
        <v>3</v>
      </c>
      <c r="AD14" s="7" t="s">
        <v>110</v>
      </c>
      <c r="AE14" s="7" t="s">
        <v>110</v>
      </c>
      <c r="AF14" s="7" t="s">
        <v>112</v>
      </c>
      <c r="AG14" s="7"/>
      <c r="AH14" s="7"/>
      <c r="AI14" s="7" t="s">
        <v>81</v>
      </c>
      <c r="AJ14" s="7"/>
      <c r="AK14" s="7">
        <v>1160</v>
      </c>
      <c r="AL14" s="7">
        <v>980</v>
      </c>
      <c r="AM14" s="7">
        <v>1160</v>
      </c>
      <c r="AN14" s="7">
        <v>980</v>
      </c>
      <c r="AO14" s="7">
        <v>0</v>
      </c>
      <c r="AP14" s="7">
        <v>0</v>
      </c>
      <c r="AQ14" s="19">
        <f t="shared" si="1"/>
        <v>1.1368</v>
      </c>
      <c r="AR14" s="7" t="s">
        <v>77</v>
      </c>
      <c r="AS14" s="7">
        <v>0</v>
      </c>
      <c r="AT14" s="7">
        <v>0</v>
      </c>
      <c r="AU14" s="7">
        <v>0</v>
      </c>
      <c r="AV14" s="7">
        <v>0</v>
      </c>
      <c r="AW14" s="7">
        <v>0</v>
      </c>
      <c r="AX14" s="7">
        <v>42158.531400462998</v>
      </c>
    </row>
    <row r="15" spans="1:50">
      <c r="A15" s="7" t="s">
        <v>1915</v>
      </c>
      <c r="B15" s="7" t="s">
        <v>1916</v>
      </c>
      <c r="C15" s="7" t="s">
        <v>1917</v>
      </c>
      <c r="D15" s="7" t="s">
        <v>1918</v>
      </c>
      <c r="E15" s="7" t="s">
        <v>54</v>
      </c>
      <c r="F15" s="7" t="s">
        <v>55</v>
      </c>
      <c r="G15" s="7" t="s">
        <v>1890</v>
      </c>
      <c r="H15" s="7" t="s">
        <v>55</v>
      </c>
      <c r="I15" s="7" t="s">
        <v>56</v>
      </c>
      <c r="J15" s="7" t="s">
        <v>430</v>
      </c>
      <c r="K15" s="7" t="s">
        <v>58</v>
      </c>
      <c r="L15" s="7" t="s">
        <v>88</v>
      </c>
      <c r="M15" s="7" t="s">
        <v>89</v>
      </c>
      <c r="N15" s="7" t="s">
        <v>61</v>
      </c>
      <c r="O15" s="7" t="s">
        <v>62</v>
      </c>
      <c r="P15" s="7" t="s">
        <v>63</v>
      </c>
      <c r="Q15" s="7" t="s">
        <v>64</v>
      </c>
      <c r="R15" s="7">
        <v>81</v>
      </c>
      <c r="S15" s="7" t="s">
        <v>92</v>
      </c>
      <c r="T15" s="7" t="s">
        <v>1891</v>
      </c>
      <c r="U15" s="7" t="s">
        <v>1892</v>
      </c>
      <c r="V15" s="7" t="s">
        <v>1893</v>
      </c>
      <c r="W15" s="7" t="s">
        <v>1894</v>
      </c>
      <c r="X15" s="7" t="s">
        <v>1895</v>
      </c>
      <c r="Y15" s="7">
        <v>0</v>
      </c>
      <c r="Z15" s="7" t="s">
        <v>69</v>
      </c>
      <c r="AA15" s="7">
        <v>3</v>
      </c>
      <c r="AB15" s="7">
        <v>0</v>
      </c>
      <c r="AC15" s="7">
        <v>1</v>
      </c>
      <c r="AD15" s="7" t="s">
        <v>78</v>
      </c>
      <c r="AE15" s="7" t="s">
        <v>78</v>
      </c>
      <c r="AF15" s="7" t="s">
        <v>144</v>
      </c>
      <c r="AG15" s="7"/>
      <c r="AH15" s="7"/>
      <c r="AI15" s="7" t="s">
        <v>81</v>
      </c>
      <c r="AJ15" s="7"/>
      <c r="AK15" s="7">
        <v>790</v>
      </c>
      <c r="AL15" s="7">
        <v>990</v>
      </c>
      <c r="AM15" s="7">
        <v>790</v>
      </c>
      <c r="AN15" s="7">
        <v>990</v>
      </c>
      <c r="AO15" s="7">
        <v>0</v>
      </c>
      <c r="AP15" s="7">
        <v>0</v>
      </c>
      <c r="AQ15" s="19">
        <f t="shared" si="1"/>
        <v>0.78210000000000002</v>
      </c>
      <c r="AR15" s="7" t="s">
        <v>82</v>
      </c>
      <c r="AS15" s="7">
        <v>0</v>
      </c>
      <c r="AT15" s="7">
        <v>0</v>
      </c>
      <c r="AU15" s="7">
        <v>0</v>
      </c>
      <c r="AV15" s="7">
        <v>0</v>
      </c>
      <c r="AW15" s="7">
        <v>0</v>
      </c>
      <c r="AX15" s="7">
        <v>42158.531226851897</v>
      </c>
    </row>
    <row r="16" spans="1:50">
      <c r="A16" s="7" t="s">
        <v>1915</v>
      </c>
      <c r="B16" s="7" t="s">
        <v>1916</v>
      </c>
      <c r="C16" s="7" t="s">
        <v>1917</v>
      </c>
      <c r="D16" s="7" t="s">
        <v>1918</v>
      </c>
      <c r="E16" s="7" t="s">
        <v>54</v>
      </c>
      <c r="F16" s="7" t="s">
        <v>55</v>
      </c>
      <c r="G16" s="7" t="s">
        <v>1890</v>
      </c>
      <c r="H16" s="7" t="s">
        <v>55</v>
      </c>
      <c r="I16" s="7" t="s">
        <v>56</v>
      </c>
      <c r="J16" s="7" t="s">
        <v>430</v>
      </c>
      <c r="K16" s="7" t="s">
        <v>58</v>
      </c>
      <c r="L16" s="7" t="s">
        <v>88</v>
      </c>
      <c r="M16" s="7" t="s">
        <v>89</v>
      </c>
      <c r="N16" s="7" t="s">
        <v>61</v>
      </c>
      <c r="O16" s="7" t="s">
        <v>62</v>
      </c>
      <c r="P16" s="7" t="s">
        <v>63</v>
      </c>
      <c r="Q16" s="7" t="s">
        <v>64</v>
      </c>
      <c r="R16" s="7">
        <v>81</v>
      </c>
      <c r="S16" s="7" t="s">
        <v>92</v>
      </c>
      <c r="T16" s="7" t="s">
        <v>1891</v>
      </c>
      <c r="U16" s="7" t="s">
        <v>1892</v>
      </c>
      <c r="V16" s="7" t="s">
        <v>1893</v>
      </c>
      <c r="W16" s="7" t="s">
        <v>1894</v>
      </c>
      <c r="X16" s="7" t="s">
        <v>1895</v>
      </c>
      <c r="Y16" s="7">
        <v>0</v>
      </c>
      <c r="Z16" s="7" t="s">
        <v>69</v>
      </c>
      <c r="AA16" s="7">
        <v>3</v>
      </c>
      <c r="AB16" s="7">
        <v>0</v>
      </c>
      <c r="AC16" s="7">
        <v>2</v>
      </c>
      <c r="AD16" s="7" t="s">
        <v>108</v>
      </c>
      <c r="AE16" s="7" t="s">
        <v>108</v>
      </c>
      <c r="AF16" s="7" t="s">
        <v>147</v>
      </c>
      <c r="AG16" s="7"/>
      <c r="AH16" s="7"/>
      <c r="AI16" s="7" t="s">
        <v>73</v>
      </c>
      <c r="AJ16" s="7"/>
      <c r="AK16" s="7">
        <v>2070</v>
      </c>
      <c r="AL16" s="7">
        <v>2900</v>
      </c>
      <c r="AM16" s="7">
        <v>2070</v>
      </c>
      <c r="AN16" s="7">
        <v>2900</v>
      </c>
      <c r="AO16" s="7">
        <v>0</v>
      </c>
      <c r="AP16" s="7">
        <v>0</v>
      </c>
      <c r="AQ16" s="19">
        <f t="shared" si="1"/>
        <v>6.0030000000000001</v>
      </c>
      <c r="AR16" s="7" t="s">
        <v>82</v>
      </c>
      <c r="AS16" s="7">
        <v>0</v>
      </c>
      <c r="AT16" s="7">
        <v>0</v>
      </c>
      <c r="AU16" s="7">
        <v>0</v>
      </c>
      <c r="AV16" s="7">
        <v>0</v>
      </c>
      <c r="AW16" s="7">
        <v>0</v>
      </c>
      <c r="AX16" s="7">
        <v>42158.531307870398</v>
      </c>
    </row>
    <row r="17" spans="1:50">
      <c r="A17" s="7" t="s">
        <v>1919</v>
      </c>
      <c r="B17" s="7" t="s">
        <v>1920</v>
      </c>
      <c r="C17" s="7" t="s">
        <v>1921</v>
      </c>
      <c r="D17" s="7" t="s">
        <v>1922</v>
      </c>
      <c r="E17" s="7" t="s">
        <v>54</v>
      </c>
      <c r="F17" s="7" t="s">
        <v>55</v>
      </c>
      <c r="G17" s="7" t="s">
        <v>1900</v>
      </c>
      <c r="H17" s="7" t="s">
        <v>55</v>
      </c>
      <c r="I17" s="7" t="s">
        <v>56</v>
      </c>
      <c r="J17" s="7" t="s">
        <v>430</v>
      </c>
      <c r="K17" s="7" t="s">
        <v>58</v>
      </c>
      <c r="L17" s="7" t="s">
        <v>102</v>
      </c>
      <c r="M17" s="7" t="s">
        <v>60</v>
      </c>
      <c r="N17" s="7" t="s">
        <v>61</v>
      </c>
      <c r="O17" s="7" t="s">
        <v>62</v>
      </c>
      <c r="P17" s="7" t="s">
        <v>126</v>
      </c>
      <c r="Q17" s="7" t="s">
        <v>91</v>
      </c>
      <c r="R17" s="7">
        <v>84</v>
      </c>
      <c r="S17" s="7" t="s">
        <v>65</v>
      </c>
      <c r="T17" s="7" t="s">
        <v>1913</v>
      </c>
      <c r="U17" s="7" t="s">
        <v>1914</v>
      </c>
      <c r="V17" s="7" t="s">
        <v>1913</v>
      </c>
      <c r="W17" s="7" t="s">
        <v>1914</v>
      </c>
      <c r="X17" s="7" t="s">
        <v>1895</v>
      </c>
      <c r="Y17" s="7">
        <v>1</v>
      </c>
      <c r="Z17" s="7" t="s">
        <v>69</v>
      </c>
      <c r="AA17" s="7">
        <v>1</v>
      </c>
      <c r="AB17" s="7">
        <v>0</v>
      </c>
      <c r="AC17" s="7">
        <v>2</v>
      </c>
      <c r="AD17" s="7" t="s">
        <v>70</v>
      </c>
      <c r="AE17" s="7" t="s">
        <v>1923</v>
      </c>
      <c r="AF17" s="7" t="s">
        <v>80</v>
      </c>
      <c r="AG17" s="7"/>
      <c r="AH17" s="7"/>
      <c r="AI17" s="7" t="s">
        <v>73</v>
      </c>
      <c r="AJ17" s="7"/>
      <c r="AK17" s="7">
        <v>800</v>
      </c>
      <c r="AL17" s="7">
        <v>2400</v>
      </c>
      <c r="AM17" s="7">
        <v>800</v>
      </c>
      <c r="AN17" s="7">
        <v>2400</v>
      </c>
      <c r="AO17" s="7">
        <v>0</v>
      </c>
      <c r="AP17" s="7">
        <v>0</v>
      </c>
      <c r="AQ17" s="19">
        <f t="shared" si="1"/>
        <v>1.92</v>
      </c>
      <c r="AR17" s="7" t="s">
        <v>77</v>
      </c>
      <c r="AS17" s="7">
        <v>0</v>
      </c>
      <c r="AT17" s="7">
        <v>0</v>
      </c>
      <c r="AU17" s="7">
        <v>0</v>
      </c>
      <c r="AV17" s="7">
        <v>0</v>
      </c>
      <c r="AW17" s="7">
        <v>0</v>
      </c>
      <c r="AX17" s="7">
        <v>42156.355706018498</v>
      </c>
    </row>
    <row r="18" spans="1:50">
      <c r="A18" s="7" t="s">
        <v>1924</v>
      </c>
      <c r="B18" s="7" t="s">
        <v>1925</v>
      </c>
      <c r="C18" s="7" t="s">
        <v>1926</v>
      </c>
      <c r="D18" s="7" t="s">
        <v>1927</v>
      </c>
      <c r="E18" s="7" t="s">
        <v>54</v>
      </c>
      <c r="F18" s="7" t="s">
        <v>55</v>
      </c>
      <c r="G18" s="7" t="s">
        <v>1890</v>
      </c>
      <c r="H18" s="7" t="s">
        <v>55</v>
      </c>
      <c r="I18" s="7" t="s">
        <v>56</v>
      </c>
      <c r="J18" s="7" t="s">
        <v>430</v>
      </c>
      <c r="K18" s="7" t="s">
        <v>58</v>
      </c>
      <c r="L18" s="7" t="s">
        <v>88</v>
      </c>
      <c r="M18" s="7" t="s">
        <v>89</v>
      </c>
      <c r="N18" s="7" t="s">
        <v>61</v>
      </c>
      <c r="O18" s="7" t="s">
        <v>260</v>
      </c>
      <c r="P18" s="7" t="s">
        <v>126</v>
      </c>
      <c r="Q18" s="7" t="s">
        <v>64</v>
      </c>
      <c r="R18" s="7">
        <v>84</v>
      </c>
      <c r="S18" s="7" t="s">
        <v>92</v>
      </c>
      <c r="T18" s="7" t="s">
        <v>1891</v>
      </c>
      <c r="U18" s="7" t="s">
        <v>1892</v>
      </c>
      <c r="V18" s="7" t="s">
        <v>1893</v>
      </c>
      <c r="W18" s="7" t="s">
        <v>1894</v>
      </c>
      <c r="X18" s="7" t="s">
        <v>1895</v>
      </c>
      <c r="Y18" s="7">
        <v>0</v>
      </c>
      <c r="Z18" s="7" t="s">
        <v>69</v>
      </c>
      <c r="AA18" s="7">
        <v>2</v>
      </c>
      <c r="AB18" s="7">
        <v>0</v>
      </c>
      <c r="AC18" s="7">
        <v>2</v>
      </c>
      <c r="AD18" s="7" t="s">
        <v>70</v>
      </c>
      <c r="AE18" s="7" t="s">
        <v>753</v>
      </c>
      <c r="AF18" s="7" t="s">
        <v>76</v>
      </c>
      <c r="AG18" s="7"/>
      <c r="AH18" s="7"/>
      <c r="AI18" s="7" t="s">
        <v>73</v>
      </c>
      <c r="AJ18" s="7"/>
      <c r="AK18" s="7">
        <v>1000</v>
      </c>
      <c r="AL18" s="7">
        <v>2400</v>
      </c>
      <c r="AM18" s="7">
        <v>1000</v>
      </c>
      <c r="AN18" s="7">
        <v>2400</v>
      </c>
      <c r="AO18" s="7">
        <v>0</v>
      </c>
      <c r="AP18" s="7">
        <v>0</v>
      </c>
      <c r="AQ18" s="19">
        <f t="shared" si="1"/>
        <v>2.4</v>
      </c>
      <c r="AR18" s="7" t="s">
        <v>77</v>
      </c>
      <c r="AS18" s="7">
        <v>0</v>
      </c>
      <c r="AT18" s="7">
        <v>0</v>
      </c>
      <c r="AU18" s="7">
        <v>0</v>
      </c>
      <c r="AV18" s="7">
        <v>0</v>
      </c>
      <c r="AW18" s="7">
        <v>0</v>
      </c>
      <c r="AX18" s="7">
        <v>42158.5253703704</v>
      </c>
    </row>
    <row r="19" spans="1:50">
      <c r="A19" s="7" t="s">
        <v>1924</v>
      </c>
      <c r="B19" s="7" t="s">
        <v>1925</v>
      </c>
      <c r="C19" s="7" t="s">
        <v>1926</v>
      </c>
      <c r="D19" s="7" t="s">
        <v>1927</v>
      </c>
      <c r="E19" s="7" t="s">
        <v>54</v>
      </c>
      <c r="F19" s="7" t="s">
        <v>55</v>
      </c>
      <c r="G19" s="7" t="s">
        <v>1890</v>
      </c>
      <c r="H19" s="7" t="s">
        <v>55</v>
      </c>
      <c r="I19" s="7" t="s">
        <v>56</v>
      </c>
      <c r="J19" s="7" t="s">
        <v>430</v>
      </c>
      <c r="K19" s="7" t="s">
        <v>58</v>
      </c>
      <c r="L19" s="7" t="s">
        <v>88</v>
      </c>
      <c r="M19" s="7" t="s">
        <v>89</v>
      </c>
      <c r="N19" s="7" t="s">
        <v>61</v>
      </c>
      <c r="O19" s="7" t="s">
        <v>260</v>
      </c>
      <c r="P19" s="7" t="s">
        <v>126</v>
      </c>
      <c r="Q19" s="7" t="s">
        <v>64</v>
      </c>
      <c r="R19" s="7">
        <v>84</v>
      </c>
      <c r="S19" s="7" t="s">
        <v>92</v>
      </c>
      <c r="T19" s="7" t="s">
        <v>1891</v>
      </c>
      <c r="U19" s="7" t="s">
        <v>1892</v>
      </c>
      <c r="V19" s="7" t="s">
        <v>1893</v>
      </c>
      <c r="W19" s="7" t="s">
        <v>1894</v>
      </c>
      <c r="X19" s="7" t="s">
        <v>1895</v>
      </c>
      <c r="Y19" s="7">
        <v>0</v>
      </c>
      <c r="Z19" s="7" t="s">
        <v>69</v>
      </c>
      <c r="AA19" s="7">
        <v>2</v>
      </c>
      <c r="AB19" s="7">
        <v>0</v>
      </c>
      <c r="AC19" s="7">
        <v>1</v>
      </c>
      <c r="AD19" s="7" t="s">
        <v>272</v>
      </c>
      <c r="AE19" s="7" t="s">
        <v>1928</v>
      </c>
      <c r="AF19" s="7" t="s">
        <v>116</v>
      </c>
      <c r="AG19" s="7"/>
      <c r="AH19" s="7"/>
      <c r="AI19" s="7" t="s">
        <v>73</v>
      </c>
      <c r="AJ19" s="7"/>
      <c r="AK19" s="7">
        <v>800</v>
      </c>
      <c r="AL19" s="7">
        <v>2400</v>
      </c>
      <c r="AM19" s="7">
        <v>800</v>
      </c>
      <c r="AN19" s="7">
        <v>2400</v>
      </c>
      <c r="AO19" s="7">
        <v>0</v>
      </c>
      <c r="AP19" s="7">
        <v>0</v>
      </c>
      <c r="AQ19" s="19">
        <f t="shared" si="1"/>
        <v>1.92</v>
      </c>
      <c r="AR19" s="7" t="s">
        <v>74</v>
      </c>
      <c r="AS19" s="7">
        <v>0</v>
      </c>
      <c r="AT19" s="7">
        <v>0</v>
      </c>
      <c r="AU19" s="7">
        <v>0</v>
      </c>
      <c r="AV19" s="7">
        <v>0</v>
      </c>
      <c r="AW19" s="7">
        <v>0</v>
      </c>
      <c r="AX19" s="7">
        <v>42158.525289351899</v>
      </c>
    </row>
    <row r="20" spans="1:50">
      <c r="A20" s="7" t="s">
        <v>1929</v>
      </c>
      <c r="B20" s="7" t="s">
        <v>1930</v>
      </c>
      <c r="C20" s="7" t="s">
        <v>1931</v>
      </c>
      <c r="D20" s="7" t="s">
        <v>1932</v>
      </c>
      <c r="E20" s="7" t="s">
        <v>54</v>
      </c>
      <c r="F20" s="7" t="s">
        <v>55</v>
      </c>
      <c r="G20" s="7" t="s">
        <v>532</v>
      </c>
      <c r="H20" s="7" t="s">
        <v>55</v>
      </c>
      <c r="I20" s="7" t="s">
        <v>56</v>
      </c>
      <c r="J20" s="7" t="s">
        <v>430</v>
      </c>
      <c r="K20" s="7" t="s">
        <v>58</v>
      </c>
      <c r="L20" s="7" t="s">
        <v>88</v>
      </c>
      <c r="M20" s="7" t="s">
        <v>89</v>
      </c>
      <c r="N20" s="7" t="s">
        <v>61</v>
      </c>
      <c r="O20" s="7" t="s">
        <v>62</v>
      </c>
      <c r="P20" s="7" t="s">
        <v>63</v>
      </c>
      <c r="Q20" s="7" t="s">
        <v>91</v>
      </c>
      <c r="R20" s="7">
        <v>108</v>
      </c>
      <c r="S20" s="7" t="s">
        <v>92</v>
      </c>
      <c r="T20" s="7"/>
      <c r="U20" s="7"/>
      <c r="V20" s="7" t="s">
        <v>1893</v>
      </c>
      <c r="W20" s="7" t="s">
        <v>1894</v>
      </c>
      <c r="X20" s="7" t="s">
        <v>1895</v>
      </c>
      <c r="Y20" s="7">
        <v>0</v>
      </c>
      <c r="Z20" s="7" t="s">
        <v>69</v>
      </c>
      <c r="AA20" s="7">
        <v>3</v>
      </c>
      <c r="AB20" s="7">
        <v>0</v>
      </c>
      <c r="AC20" s="7">
        <v>2</v>
      </c>
      <c r="AD20" s="7" t="s">
        <v>108</v>
      </c>
      <c r="AE20" s="7" t="s">
        <v>108</v>
      </c>
      <c r="AF20" s="7" t="s">
        <v>147</v>
      </c>
      <c r="AG20" s="7"/>
      <c r="AH20" s="7"/>
      <c r="AI20" s="7" t="s">
        <v>332</v>
      </c>
      <c r="AJ20" s="7"/>
      <c r="AK20" s="7">
        <v>1200</v>
      </c>
      <c r="AL20" s="7">
        <v>1800</v>
      </c>
      <c r="AM20" s="7">
        <v>1200</v>
      </c>
      <c r="AN20" s="7">
        <v>1800</v>
      </c>
      <c r="AO20" s="7" t="s">
        <v>95</v>
      </c>
      <c r="AP20" s="7">
        <v>0</v>
      </c>
      <c r="AQ20" s="19">
        <f t="shared" si="1"/>
        <v>2.1599999999999997</v>
      </c>
      <c r="AR20" s="7" t="s">
        <v>82</v>
      </c>
      <c r="AS20" s="7">
        <v>0</v>
      </c>
      <c r="AT20" s="7">
        <v>0</v>
      </c>
      <c r="AU20" s="7">
        <v>0</v>
      </c>
      <c r="AV20" s="7">
        <v>0</v>
      </c>
      <c r="AW20" s="7">
        <v>0</v>
      </c>
      <c r="AX20" s="7">
        <v>42158.524710648097</v>
      </c>
    </row>
    <row r="21" spans="1:50">
      <c r="A21" s="7" t="s">
        <v>1929</v>
      </c>
      <c r="B21" s="7" t="s">
        <v>1930</v>
      </c>
      <c r="C21" s="7" t="s">
        <v>1931</v>
      </c>
      <c r="D21" s="7" t="s">
        <v>1932</v>
      </c>
      <c r="E21" s="7" t="s">
        <v>54</v>
      </c>
      <c r="F21" s="7" t="s">
        <v>55</v>
      </c>
      <c r="G21" s="7" t="s">
        <v>532</v>
      </c>
      <c r="H21" s="7" t="s">
        <v>55</v>
      </c>
      <c r="I21" s="7" t="s">
        <v>56</v>
      </c>
      <c r="J21" s="7" t="s">
        <v>430</v>
      </c>
      <c r="K21" s="7" t="s">
        <v>58</v>
      </c>
      <c r="L21" s="7" t="s">
        <v>88</v>
      </c>
      <c r="M21" s="7" t="s">
        <v>89</v>
      </c>
      <c r="N21" s="7" t="s">
        <v>61</v>
      </c>
      <c r="O21" s="7" t="s">
        <v>62</v>
      </c>
      <c r="P21" s="7" t="s">
        <v>63</v>
      </c>
      <c r="Q21" s="7" t="s">
        <v>91</v>
      </c>
      <c r="R21" s="7">
        <v>108</v>
      </c>
      <c r="S21" s="7" t="s">
        <v>92</v>
      </c>
      <c r="T21" s="7"/>
      <c r="U21" s="7"/>
      <c r="V21" s="7" t="s">
        <v>1893</v>
      </c>
      <c r="W21" s="7" t="s">
        <v>1894</v>
      </c>
      <c r="X21" s="7" t="s">
        <v>1895</v>
      </c>
      <c r="Y21" s="7">
        <v>0</v>
      </c>
      <c r="Z21" s="7" t="s">
        <v>69</v>
      </c>
      <c r="AA21" s="7">
        <v>3</v>
      </c>
      <c r="AB21" s="7">
        <v>0</v>
      </c>
      <c r="AC21" s="7">
        <v>4</v>
      </c>
      <c r="AD21" s="7" t="s">
        <v>78</v>
      </c>
      <c r="AE21" s="7" t="s">
        <v>78</v>
      </c>
      <c r="AF21" s="7" t="s">
        <v>144</v>
      </c>
      <c r="AG21" s="7"/>
      <c r="AH21" s="7"/>
      <c r="AI21" s="7" t="s">
        <v>81</v>
      </c>
      <c r="AJ21" s="7"/>
      <c r="AK21" s="7">
        <v>800</v>
      </c>
      <c r="AL21" s="7">
        <v>1000</v>
      </c>
      <c r="AM21" s="7">
        <v>800</v>
      </c>
      <c r="AN21" s="7">
        <v>1000</v>
      </c>
      <c r="AO21" s="7" t="s">
        <v>95</v>
      </c>
      <c r="AP21" s="7">
        <v>0</v>
      </c>
      <c r="AQ21" s="19">
        <f t="shared" si="1"/>
        <v>0.79999999999999993</v>
      </c>
      <c r="AR21" s="7" t="s">
        <v>82</v>
      </c>
      <c r="AS21" s="7">
        <v>0</v>
      </c>
      <c r="AT21" s="7">
        <v>0</v>
      </c>
      <c r="AU21" s="7">
        <v>0</v>
      </c>
      <c r="AV21" s="7">
        <v>0</v>
      </c>
      <c r="AW21" s="7">
        <v>0</v>
      </c>
      <c r="AX21" s="7">
        <v>42158.524907407402</v>
      </c>
    </row>
    <row r="22" spans="1:50">
      <c r="A22" s="7" t="s">
        <v>1929</v>
      </c>
      <c r="B22" s="7" t="s">
        <v>1930</v>
      </c>
      <c r="C22" s="7" t="s">
        <v>1931</v>
      </c>
      <c r="D22" s="7" t="s">
        <v>1932</v>
      </c>
      <c r="E22" s="7" t="s">
        <v>54</v>
      </c>
      <c r="F22" s="7" t="s">
        <v>55</v>
      </c>
      <c r="G22" s="7" t="s">
        <v>532</v>
      </c>
      <c r="H22" s="7" t="s">
        <v>55</v>
      </c>
      <c r="I22" s="7" t="s">
        <v>56</v>
      </c>
      <c r="J22" s="7" t="s">
        <v>430</v>
      </c>
      <c r="K22" s="7" t="s">
        <v>58</v>
      </c>
      <c r="L22" s="7" t="s">
        <v>88</v>
      </c>
      <c r="M22" s="7" t="s">
        <v>89</v>
      </c>
      <c r="N22" s="7" t="s">
        <v>61</v>
      </c>
      <c r="O22" s="7" t="s">
        <v>62</v>
      </c>
      <c r="P22" s="7" t="s">
        <v>63</v>
      </c>
      <c r="Q22" s="7" t="s">
        <v>91</v>
      </c>
      <c r="R22" s="7">
        <v>108</v>
      </c>
      <c r="S22" s="7" t="s">
        <v>92</v>
      </c>
      <c r="T22" s="7"/>
      <c r="U22" s="7"/>
      <c r="V22" s="7" t="s">
        <v>1893</v>
      </c>
      <c r="W22" s="7" t="s">
        <v>1894</v>
      </c>
      <c r="X22" s="7" t="s">
        <v>1895</v>
      </c>
      <c r="Y22" s="7">
        <v>0</v>
      </c>
      <c r="Z22" s="7" t="s">
        <v>69</v>
      </c>
      <c r="AA22" s="7">
        <v>3</v>
      </c>
      <c r="AB22" s="7">
        <v>0</v>
      </c>
      <c r="AC22" s="7">
        <v>3</v>
      </c>
      <c r="AD22" s="7" t="s">
        <v>110</v>
      </c>
      <c r="AE22" s="7" t="s">
        <v>110</v>
      </c>
      <c r="AF22" s="7" t="s">
        <v>112</v>
      </c>
      <c r="AG22" s="7"/>
      <c r="AH22" s="7"/>
      <c r="AI22" s="7" t="s">
        <v>81</v>
      </c>
      <c r="AJ22" s="7"/>
      <c r="AK22" s="7">
        <v>1200</v>
      </c>
      <c r="AL22" s="7">
        <v>1000</v>
      </c>
      <c r="AM22" s="7">
        <v>1200</v>
      </c>
      <c r="AN22" s="7">
        <v>1000</v>
      </c>
      <c r="AO22" s="7" t="s">
        <v>95</v>
      </c>
      <c r="AP22" s="7">
        <v>0</v>
      </c>
      <c r="AQ22" s="19">
        <f t="shared" si="1"/>
        <v>1.2</v>
      </c>
      <c r="AR22" s="7" t="s">
        <v>77</v>
      </c>
      <c r="AS22" s="7">
        <v>0</v>
      </c>
      <c r="AT22" s="7">
        <v>0</v>
      </c>
      <c r="AU22" s="7">
        <v>0</v>
      </c>
      <c r="AV22" s="7">
        <v>0</v>
      </c>
      <c r="AW22" s="7">
        <v>0</v>
      </c>
      <c r="AX22" s="7">
        <v>42158.524814814802</v>
      </c>
    </row>
    <row r="23" spans="1:50">
      <c r="A23" s="7" t="s">
        <v>1933</v>
      </c>
      <c r="B23" s="7" t="s">
        <v>1934</v>
      </c>
      <c r="C23" s="7" t="s">
        <v>1935</v>
      </c>
      <c r="D23" s="7" t="s">
        <v>1936</v>
      </c>
      <c r="E23" s="7" t="s">
        <v>54</v>
      </c>
      <c r="F23" s="7" t="s">
        <v>55</v>
      </c>
      <c r="G23" s="7" t="s">
        <v>1900</v>
      </c>
      <c r="H23" s="7" t="s">
        <v>55</v>
      </c>
      <c r="I23" s="7" t="s">
        <v>56</v>
      </c>
      <c r="J23" s="7" t="s">
        <v>430</v>
      </c>
      <c r="K23" s="7" t="s">
        <v>58</v>
      </c>
      <c r="L23" s="7" t="s">
        <v>102</v>
      </c>
      <c r="M23" s="7" t="s">
        <v>60</v>
      </c>
      <c r="N23" s="7" t="s">
        <v>61</v>
      </c>
      <c r="O23" s="7" t="s">
        <v>62</v>
      </c>
      <c r="P23" s="7" t="s">
        <v>126</v>
      </c>
      <c r="Q23" s="7" t="s">
        <v>91</v>
      </c>
      <c r="R23" s="7">
        <v>116</v>
      </c>
      <c r="S23" s="7" t="s">
        <v>65</v>
      </c>
      <c r="T23" s="7" t="s">
        <v>1913</v>
      </c>
      <c r="U23" s="7" t="s">
        <v>1914</v>
      </c>
      <c r="V23" s="7" t="s">
        <v>1913</v>
      </c>
      <c r="W23" s="7" t="s">
        <v>1914</v>
      </c>
      <c r="X23" s="7" t="s">
        <v>1895</v>
      </c>
      <c r="Y23" s="7">
        <v>1</v>
      </c>
      <c r="Z23" s="7" t="s">
        <v>69</v>
      </c>
      <c r="AA23" s="7">
        <v>2</v>
      </c>
      <c r="AB23" s="7">
        <v>0</v>
      </c>
      <c r="AC23" s="7">
        <v>1</v>
      </c>
      <c r="AD23" s="7" t="s">
        <v>78</v>
      </c>
      <c r="AE23" s="7" t="s">
        <v>78</v>
      </c>
      <c r="AF23" s="7" t="s">
        <v>80</v>
      </c>
      <c r="AG23" s="7"/>
      <c r="AH23" s="7"/>
      <c r="AI23" s="7" t="s">
        <v>81</v>
      </c>
      <c r="AJ23" s="7"/>
      <c r="AK23" s="7">
        <v>750</v>
      </c>
      <c r="AL23" s="7">
        <v>950</v>
      </c>
      <c r="AM23" s="7">
        <v>750</v>
      </c>
      <c r="AN23" s="7">
        <v>950</v>
      </c>
      <c r="AO23" s="7" t="s">
        <v>95</v>
      </c>
      <c r="AP23" s="7">
        <v>0</v>
      </c>
      <c r="AQ23" s="19">
        <f t="shared" si="1"/>
        <v>0.71250000000000002</v>
      </c>
      <c r="AR23" s="7" t="s">
        <v>82</v>
      </c>
      <c r="AS23" s="7">
        <v>0</v>
      </c>
      <c r="AT23" s="7">
        <v>0</v>
      </c>
      <c r="AU23" s="7">
        <v>0</v>
      </c>
      <c r="AV23" s="7">
        <v>0</v>
      </c>
      <c r="AW23" s="7">
        <v>0</v>
      </c>
      <c r="AX23" s="7">
        <v>42156.357476851903</v>
      </c>
    </row>
    <row r="24" spans="1:50">
      <c r="A24" s="7" t="s">
        <v>1933</v>
      </c>
      <c r="B24" s="7" t="s">
        <v>1934</v>
      </c>
      <c r="C24" s="7" t="s">
        <v>1935</v>
      </c>
      <c r="D24" s="7" t="s">
        <v>1936</v>
      </c>
      <c r="E24" s="7" t="s">
        <v>54</v>
      </c>
      <c r="F24" s="7" t="s">
        <v>55</v>
      </c>
      <c r="G24" s="7" t="s">
        <v>1900</v>
      </c>
      <c r="H24" s="7" t="s">
        <v>55</v>
      </c>
      <c r="I24" s="7" t="s">
        <v>56</v>
      </c>
      <c r="J24" s="7" t="s">
        <v>430</v>
      </c>
      <c r="K24" s="7" t="s">
        <v>58</v>
      </c>
      <c r="L24" s="7" t="s">
        <v>102</v>
      </c>
      <c r="M24" s="7" t="s">
        <v>60</v>
      </c>
      <c r="N24" s="7" t="s">
        <v>61</v>
      </c>
      <c r="O24" s="7" t="s">
        <v>62</v>
      </c>
      <c r="P24" s="7" t="s">
        <v>126</v>
      </c>
      <c r="Q24" s="7" t="s">
        <v>91</v>
      </c>
      <c r="R24" s="7">
        <v>116</v>
      </c>
      <c r="S24" s="7" t="s">
        <v>65</v>
      </c>
      <c r="T24" s="7" t="s">
        <v>1913</v>
      </c>
      <c r="U24" s="7" t="s">
        <v>1914</v>
      </c>
      <c r="V24" s="7" t="s">
        <v>1913</v>
      </c>
      <c r="W24" s="7" t="s">
        <v>1914</v>
      </c>
      <c r="X24" s="7" t="s">
        <v>1895</v>
      </c>
      <c r="Y24" s="7">
        <v>1</v>
      </c>
      <c r="Z24" s="7" t="s">
        <v>69</v>
      </c>
      <c r="AA24" s="7">
        <v>2</v>
      </c>
      <c r="AB24" s="7">
        <v>0</v>
      </c>
      <c r="AC24" s="7">
        <v>2</v>
      </c>
      <c r="AD24" s="7" t="s">
        <v>110</v>
      </c>
      <c r="AE24" s="7" t="s">
        <v>110</v>
      </c>
      <c r="AF24" s="7" t="s">
        <v>112</v>
      </c>
      <c r="AG24" s="7"/>
      <c r="AH24" s="7"/>
      <c r="AI24" s="7" t="s">
        <v>81</v>
      </c>
      <c r="AJ24" s="7"/>
      <c r="AK24" s="7">
        <v>1160</v>
      </c>
      <c r="AL24" s="7">
        <v>960</v>
      </c>
      <c r="AM24" s="7">
        <v>1160</v>
      </c>
      <c r="AN24" s="7">
        <v>960</v>
      </c>
      <c r="AO24" s="7" t="s">
        <v>95</v>
      </c>
      <c r="AP24" s="7">
        <v>0</v>
      </c>
      <c r="AQ24" s="19">
        <f t="shared" si="1"/>
        <v>1.1135999999999999</v>
      </c>
      <c r="AR24" s="7" t="s">
        <v>82</v>
      </c>
      <c r="AS24" s="7">
        <v>0</v>
      </c>
      <c r="AT24" s="7">
        <v>0</v>
      </c>
      <c r="AU24" s="7">
        <v>0</v>
      </c>
      <c r="AV24" s="7">
        <v>0</v>
      </c>
      <c r="AW24" s="7">
        <v>0</v>
      </c>
      <c r="AX24" s="7">
        <v>42156.357569444401</v>
      </c>
    </row>
    <row r="25" spans="1:50">
      <c r="A25" s="7" t="s">
        <v>1937</v>
      </c>
      <c r="B25" s="7" t="s">
        <v>1938</v>
      </c>
      <c r="C25" s="7" t="s">
        <v>1939</v>
      </c>
      <c r="D25" s="7" t="s">
        <v>1940</v>
      </c>
      <c r="E25" s="7" t="s">
        <v>54</v>
      </c>
      <c r="F25" s="7" t="s">
        <v>55</v>
      </c>
      <c r="G25" s="7" t="s">
        <v>1900</v>
      </c>
      <c r="H25" s="7" t="s">
        <v>55</v>
      </c>
      <c r="I25" s="7" t="s">
        <v>56</v>
      </c>
      <c r="J25" s="7" t="s">
        <v>430</v>
      </c>
      <c r="K25" s="7" t="s">
        <v>58</v>
      </c>
      <c r="L25" s="7" t="s">
        <v>88</v>
      </c>
      <c r="M25" s="7" t="s">
        <v>60</v>
      </c>
      <c r="N25" s="7" t="s">
        <v>61</v>
      </c>
      <c r="O25" s="7" t="s">
        <v>90</v>
      </c>
      <c r="P25" s="7" t="s">
        <v>63</v>
      </c>
      <c r="Q25" s="7" t="s">
        <v>64</v>
      </c>
      <c r="R25" s="7">
        <v>174</v>
      </c>
      <c r="S25" s="7" t="s">
        <v>65</v>
      </c>
      <c r="T25" s="7" t="s">
        <v>1913</v>
      </c>
      <c r="U25" s="7" t="s">
        <v>1914</v>
      </c>
      <c r="V25" s="7" t="s">
        <v>1913</v>
      </c>
      <c r="W25" s="7" t="s">
        <v>1914</v>
      </c>
      <c r="X25" s="7" t="s">
        <v>1895</v>
      </c>
      <c r="Y25" s="7">
        <v>1</v>
      </c>
      <c r="Z25" s="7" t="s">
        <v>69</v>
      </c>
      <c r="AA25" s="7">
        <v>10</v>
      </c>
      <c r="AB25" s="7">
        <v>0</v>
      </c>
      <c r="AC25" s="7">
        <v>2</v>
      </c>
      <c r="AD25" s="7" t="s">
        <v>105</v>
      </c>
      <c r="AE25" s="7" t="s">
        <v>105</v>
      </c>
      <c r="AF25" s="7" t="s">
        <v>144</v>
      </c>
      <c r="AG25" s="7"/>
      <c r="AH25" s="7"/>
      <c r="AI25" s="7" t="s">
        <v>81</v>
      </c>
      <c r="AJ25" s="7"/>
      <c r="AK25" s="7">
        <v>1140</v>
      </c>
      <c r="AL25" s="7">
        <v>1003</v>
      </c>
      <c r="AM25" s="7">
        <v>1140</v>
      </c>
      <c r="AN25" s="7">
        <v>1003</v>
      </c>
      <c r="AO25" s="7" t="s">
        <v>95</v>
      </c>
      <c r="AP25" s="7">
        <v>0</v>
      </c>
      <c r="AQ25" s="19">
        <f t="shared" si="1"/>
        <v>1.1434199999999999</v>
      </c>
      <c r="AR25" s="7" t="s">
        <v>77</v>
      </c>
      <c r="AS25" s="7">
        <v>0</v>
      </c>
      <c r="AT25" s="7">
        <v>0</v>
      </c>
      <c r="AU25" s="7">
        <v>0</v>
      </c>
      <c r="AV25" s="7">
        <v>0</v>
      </c>
      <c r="AW25" s="7">
        <v>0</v>
      </c>
      <c r="AX25" s="7">
        <v>42156.358101851903</v>
      </c>
    </row>
    <row r="26" spans="1:50">
      <c r="A26" s="7" t="s">
        <v>1937</v>
      </c>
      <c r="B26" s="7" t="s">
        <v>1938</v>
      </c>
      <c r="C26" s="7" t="s">
        <v>1939</v>
      </c>
      <c r="D26" s="7" t="s">
        <v>1940</v>
      </c>
      <c r="E26" s="7" t="s">
        <v>54</v>
      </c>
      <c r="F26" s="7" t="s">
        <v>55</v>
      </c>
      <c r="G26" s="7" t="s">
        <v>1900</v>
      </c>
      <c r="H26" s="7" t="s">
        <v>55</v>
      </c>
      <c r="I26" s="7" t="s">
        <v>56</v>
      </c>
      <c r="J26" s="7" t="s">
        <v>430</v>
      </c>
      <c r="K26" s="7" t="s">
        <v>58</v>
      </c>
      <c r="L26" s="7" t="s">
        <v>88</v>
      </c>
      <c r="M26" s="7" t="s">
        <v>60</v>
      </c>
      <c r="N26" s="7" t="s">
        <v>61</v>
      </c>
      <c r="O26" s="7" t="s">
        <v>90</v>
      </c>
      <c r="P26" s="7" t="s">
        <v>63</v>
      </c>
      <c r="Q26" s="7" t="s">
        <v>64</v>
      </c>
      <c r="R26" s="7">
        <v>174</v>
      </c>
      <c r="S26" s="7" t="s">
        <v>65</v>
      </c>
      <c r="T26" s="7" t="s">
        <v>1913</v>
      </c>
      <c r="U26" s="7" t="s">
        <v>1914</v>
      </c>
      <c r="V26" s="7" t="s">
        <v>1913</v>
      </c>
      <c r="W26" s="7" t="s">
        <v>1914</v>
      </c>
      <c r="X26" s="7" t="s">
        <v>1895</v>
      </c>
      <c r="Y26" s="7">
        <v>1</v>
      </c>
      <c r="Z26" s="7" t="s">
        <v>69</v>
      </c>
      <c r="AA26" s="7">
        <v>10</v>
      </c>
      <c r="AB26" s="7">
        <v>0</v>
      </c>
      <c r="AC26" s="7">
        <v>8</v>
      </c>
      <c r="AD26" s="7" t="s">
        <v>108</v>
      </c>
      <c r="AE26" s="7" t="s">
        <v>1941</v>
      </c>
      <c r="AF26" s="7" t="s">
        <v>147</v>
      </c>
      <c r="AG26" s="7"/>
      <c r="AH26" s="7"/>
      <c r="AI26" s="7" t="s">
        <v>73</v>
      </c>
      <c r="AJ26" s="7"/>
      <c r="AK26" s="7">
        <v>2940</v>
      </c>
      <c r="AL26" s="7">
        <v>3460</v>
      </c>
      <c r="AM26" s="7">
        <v>2940</v>
      </c>
      <c r="AN26" s="7">
        <v>3460</v>
      </c>
      <c r="AO26" s="7" t="s">
        <v>95</v>
      </c>
      <c r="AP26" s="7">
        <v>0</v>
      </c>
      <c r="AQ26" s="19">
        <f t="shared" si="1"/>
        <v>10.1724</v>
      </c>
      <c r="AR26" s="7" t="s">
        <v>82</v>
      </c>
      <c r="AS26" s="7">
        <v>0</v>
      </c>
      <c r="AT26" s="7">
        <v>0</v>
      </c>
      <c r="AU26" s="7">
        <v>0</v>
      </c>
      <c r="AV26" s="7">
        <v>0</v>
      </c>
      <c r="AW26" s="7">
        <v>0</v>
      </c>
      <c r="AX26" s="7">
        <v>42156.362175925897</v>
      </c>
    </row>
    <row r="27" spans="1:50">
      <c r="A27" s="7" t="s">
        <v>1937</v>
      </c>
      <c r="B27" s="7" t="s">
        <v>1938</v>
      </c>
      <c r="C27" s="7" t="s">
        <v>1939</v>
      </c>
      <c r="D27" s="7" t="s">
        <v>1940</v>
      </c>
      <c r="E27" s="7" t="s">
        <v>54</v>
      </c>
      <c r="F27" s="7" t="s">
        <v>55</v>
      </c>
      <c r="G27" s="7" t="s">
        <v>1900</v>
      </c>
      <c r="H27" s="7" t="s">
        <v>55</v>
      </c>
      <c r="I27" s="7" t="s">
        <v>56</v>
      </c>
      <c r="J27" s="7" t="s">
        <v>430</v>
      </c>
      <c r="K27" s="7" t="s">
        <v>58</v>
      </c>
      <c r="L27" s="7" t="s">
        <v>88</v>
      </c>
      <c r="M27" s="7" t="s">
        <v>60</v>
      </c>
      <c r="N27" s="7" t="s">
        <v>61</v>
      </c>
      <c r="O27" s="7" t="s">
        <v>90</v>
      </c>
      <c r="P27" s="7" t="s">
        <v>63</v>
      </c>
      <c r="Q27" s="7" t="s">
        <v>64</v>
      </c>
      <c r="R27" s="7">
        <v>174</v>
      </c>
      <c r="S27" s="7" t="s">
        <v>65</v>
      </c>
      <c r="T27" s="7" t="s">
        <v>1913</v>
      </c>
      <c r="U27" s="7" t="s">
        <v>1914</v>
      </c>
      <c r="V27" s="7" t="s">
        <v>1913</v>
      </c>
      <c r="W27" s="7" t="s">
        <v>1914</v>
      </c>
      <c r="X27" s="7" t="s">
        <v>1895</v>
      </c>
      <c r="Y27" s="7">
        <v>1</v>
      </c>
      <c r="Z27" s="7" t="s">
        <v>69</v>
      </c>
      <c r="AA27" s="7">
        <v>10</v>
      </c>
      <c r="AB27" s="7">
        <v>0</v>
      </c>
      <c r="AC27" s="7">
        <v>3</v>
      </c>
      <c r="AD27" s="7" t="s">
        <v>110</v>
      </c>
      <c r="AE27" s="7" t="s">
        <v>110</v>
      </c>
      <c r="AF27" s="7" t="s">
        <v>116</v>
      </c>
      <c r="AG27" s="7"/>
      <c r="AH27" s="7"/>
      <c r="AI27" s="7" t="s">
        <v>81</v>
      </c>
      <c r="AJ27" s="7"/>
      <c r="AK27" s="7">
        <v>1150</v>
      </c>
      <c r="AL27" s="7">
        <v>1180</v>
      </c>
      <c r="AM27" s="7">
        <v>1150</v>
      </c>
      <c r="AN27" s="7">
        <v>1180</v>
      </c>
      <c r="AO27" s="7" t="s">
        <v>95</v>
      </c>
      <c r="AP27" s="7">
        <v>0</v>
      </c>
      <c r="AQ27" s="19">
        <f t="shared" si="1"/>
        <v>1.357</v>
      </c>
      <c r="AR27" s="7" t="s">
        <v>74</v>
      </c>
      <c r="AS27" s="7">
        <v>0</v>
      </c>
      <c r="AT27" s="7">
        <v>0</v>
      </c>
      <c r="AU27" s="7">
        <v>0</v>
      </c>
      <c r="AV27" s="7">
        <v>0</v>
      </c>
      <c r="AW27" s="7">
        <v>0</v>
      </c>
      <c r="AX27" s="7">
        <v>42156.358229166697</v>
      </c>
    </row>
    <row r="28" spans="1:50">
      <c r="A28" s="7" t="s">
        <v>1937</v>
      </c>
      <c r="B28" s="7" t="s">
        <v>1938</v>
      </c>
      <c r="C28" s="7" t="s">
        <v>1939</v>
      </c>
      <c r="D28" s="7" t="s">
        <v>1940</v>
      </c>
      <c r="E28" s="7" t="s">
        <v>54</v>
      </c>
      <c r="F28" s="7" t="s">
        <v>55</v>
      </c>
      <c r="G28" s="7" t="s">
        <v>1900</v>
      </c>
      <c r="H28" s="7" t="s">
        <v>55</v>
      </c>
      <c r="I28" s="7" t="s">
        <v>56</v>
      </c>
      <c r="J28" s="7" t="s">
        <v>430</v>
      </c>
      <c r="K28" s="7" t="s">
        <v>58</v>
      </c>
      <c r="L28" s="7" t="s">
        <v>88</v>
      </c>
      <c r="M28" s="7" t="s">
        <v>60</v>
      </c>
      <c r="N28" s="7" t="s">
        <v>61</v>
      </c>
      <c r="O28" s="7" t="s">
        <v>90</v>
      </c>
      <c r="P28" s="7" t="s">
        <v>63</v>
      </c>
      <c r="Q28" s="7" t="s">
        <v>64</v>
      </c>
      <c r="R28" s="7">
        <v>174</v>
      </c>
      <c r="S28" s="7" t="s">
        <v>65</v>
      </c>
      <c r="T28" s="7" t="s">
        <v>1913</v>
      </c>
      <c r="U28" s="7" t="s">
        <v>1914</v>
      </c>
      <c r="V28" s="7" t="s">
        <v>1913</v>
      </c>
      <c r="W28" s="7" t="s">
        <v>1914</v>
      </c>
      <c r="X28" s="7" t="s">
        <v>1895</v>
      </c>
      <c r="Y28" s="7">
        <v>1</v>
      </c>
      <c r="Z28" s="7" t="s">
        <v>69</v>
      </c>
      <c r="AA28" s="7">
        <v>10</v>
      </c>
      <c r="AB28" s="7">
        <v>0</v>
      </c>
      <c r="AC28" s="7">
        <v>7</v>
      </c>
      <c r="AD28" s="7" t="s">
        <v>70</v>
      </c>
      <c r="AE28" s="7" t="s">
        <v>1942</v>
      </c>
      <c r="AF28" s="7" t="s">
        <v>174</v>
      </c>
      <c r="AG28" s="7"/>
      <c r="AH28" s="7"/>
      <c r="AI28" s="7" t="s">
        <v>145</v>
      </c>
      <c r="AJ28" s="7"/>
      <c r="AK28" s="7">
        <v>795</v>
      </c>
      <c r="AL28" s="7">
        <v>2290</v>
      </c>
      <c r="AM28" s="7">
        <v>795</v>
      </c>
      <c r="AN28" s="7">
        <v>2290</v>
      </c>
      <c r="AO28" s="7" t="s">
        <v>95</v>
      </c>
      <c r="AP28" s="7">
        <v>0</v>
      </c>
      <c r="AQ28" s="19">
        <f t="shared" si="1"/>
        <v>1.8205499999999999</v>
      </c>
      <c r="AR28" s="7" t="s">
        <v>74</v>
      </c>
      <c r="AS28" s="7">
        <v>0</v>
      </c>
      <c r="AT28" s="7">
        <v>0</v>
      </c>
      <c r="AU28" s="7">
        <v>0</v>
      </c>
      <c r="AV28" s="7">
        <v>0</v>
      </c>
      <c r="AW28" s="7">
        <v>0</v>
      </c>
      <c r="AX28" s="7">
        <v>42156.360439814802</v>
      </c>
    </row>
    <row r="29" spans="1:50">
      <c r="A29" s="7" t="s">
        <v>1937</v>
      </c>
      <c r="B29" s="7" t="s">
        <v>1938</v>
      </c>
      <c r="C29" s="7" t="s">
        <v>1939</v>
      </c>
      <c r="D29" s="7" t="s">
        <v>1940</v>
      </c>
      <c r="E29" s="7" t="s">
        <v>54</v>
      </c>
      <c r="F29" s="7" t="s">
        <v>55</v>
      </c>
      <c r="G29" s="7" t="s">
        <v>1900</v>
      </c>
      <c r="H29" s="7" t="s">
        <v>55</v>
      </c>
      <c r="I29" s="7" t="s">
        <v>56</v>
      </c>
      <c r="J29" s="7" t="s">
        <v>430</v>
      </c>
      <c r="K29" s="7" t="s">
        <v>58</v>
      </c>
      <c r="L29" s="7" t="s">
        <v>88</v>
      </c>
      <c r="M29" s="7" t="s">
        <v>60</v>
      </c>
      <c r="N29" s="7" t="s">
        <v>61</v>
      </c>
      <c r="O29" s="7" t="s">
        <v>90</v>
      </c>
      <c r="P29" s="7" t="s">
        <v>63</v>
      </c>
      <c r="Q29" s="7" t="s">
        <v>64</v>
      </c>
      <c r="R29" s="7">
        <v>174</v>
      </c>
      <c r="S29" s="7" t="s">
        <v>65</v>
      </c>
      <c r="T29" s="7" t="s">
        <v>1913</v>
      </c>
      <c r="U29" s="7" t="s">
        <v>1914</v>
      </c>
      <c r="V29" s="7" t="s">
        <v>1913</v>
      </c>
      <c r="W29" s="7" t="s">
        <v>1914</v>
      </c>
      <c r="X29" s="7" t="s">
        <v>1895</v>
      </c>
      <c r="Y29" s="7">
        <v>1</v>
      </c>
      <c r="Z29" s="7" t="s">
        <v>69</v>
      </c>
      <c r="AA29" s="7">
        <v>10</v>
      </c>
      <c r="AB29" s="7">
        <v>0</v>
      </c>
      <c r="AC29" s="7">
        <v>1</v>
      </c>
      <c r="AD29" s="7" t="s">
        <v>110</v>
      </c>
      <c r="AE29" s="7" t="s">
        <v>110</v>
      </c>
      <c r="AF29" s="7" t="s">
        <v>112</v>
      </c>
      <c r="AG29" s="7"/>
      <c r="AH29" s="7"/>
      <c r="AI29" s="7" t="s">
        <v>81</v>
      </c>
      <c r="AJ29" s="7"/>
      <c r="AK29" s="7">
        <v>1150</v>
      </c>
      <c r="AL29" s="7">
        <v>1180</v>
      </c>
      <c r="AM29" s="7">
        <v>1150</v>
      </c>
      <c r="AN29" s="7">
        <v>1180</v>
      </c>
      <c r="AO29" s="7" t="s">
        <v>95</v>
      </c>
      <c r="AP29" s="7">
        <v>0</v>
      </c>
      <c r="AQ29" s="19">
        <f t="shared" si="1"/>
        <v>1.357</v>
      </c>
      <c r="AR29" s="7" t="s">
        <v>77</v>
      </c>
      <c r="AS29" s="7">
        <v>0</v>
      </c>
      <c r="AT29" s="7">
        <v>0</v>
      </c>
      <c r="AU29" s="7">
        <v>0</v>
      </c>
      <c r="AV29" s="7">
        <v>0</v>
      </c>
      <c r="AW29" s="7">
        <v>0</v>
      </c>
      <c r="AX29" s="7">
        <v>42156.357835648101</v>
      </c>
    </row>
    <row r="30" spans="1:50">
      <c r="A30" s="7" t="s">
        <v>1937</v>
      </c>
      <c r="B30" s="7" t="s">
        <v>1938</v>
      </c>
      <c r="C30" s="7" t="s">
        <v>1939</v>
      </c>
      <c r="D30" s="7" t="s">
        <v>1940</v>
      </c>
      <c r="E30" s="7" t="s">
        <v>54</v>
      </c>
      <c r="F30" s="7" t="s">
        <v>55</v>
      </c>
      <c r="G30" s="7" t="s">
        <v>1900</v>
      </c>
      <c r="H30" s="7" t="s">
        <v>55</v>
      </c>
      <c r="I30" s="7" t="s">
        <v>56</v>
      </c>
      <c r="J30" s="7" t="s">
        <v>430</v>
      </c>
      <c r="K30" s="7" t="s">
        <v>58</v>
      </c>
      <c r="L30" s="7" t="s">
        <v>88</v>
      </c>
      <c r="M30" s="7" t="s">
        <v>60</v>
      </c>
      <c r="N30" s="7" t="s">
        <v>61</v>
      </c>
      <c r="O30" s="7" t="s">
        <v>90</v>
      </c>
      <c r="P30" s="7" t="s">
        <v>63</v>
      </c>
      <c r="Q30" s="7" t="s">
        <v>64</v>
      </c>
      <c r="R30" s="7">
        <v>174</v>
      </c>
      <c r="S30" s="7" t="s">
        <v>65</v>
      </c>
      <c r="T30" s="7" t="s">
        <v>1913</v>
      </c>
      <c r="U30" s="7" t="s">
        <v>1914</v>
      </c>
      <c r="V30" s="7" t="s">
        <v>1913</v>
      </c>
      <c r="W30" s="7" t="s">
        <v>1914</v>
      </c>
      <c r="X30" s="7" t="s">
        <v>1895</v>
      </c>
      <c r="Y30" s="7">
        <v>1</v>
      </c>
      <c r="Z30" s="7" t="s">
        <v>69</v>
      </c>
      <c r="AA30" s="7">
        <v>10</v>
      </c>
      <c r="AB30" s="7">
        <v>0</v>
      </c>
      <c r="AC30" s="7">
        <v>5</v>
      </c>
      <c r="AD30" s="7" t="s">
        <v>70</v>
      </c>
      <c r="AE30" s="7" t="s">
        <v>1943</v>
      </c>
      <c r="AF30" s="7" t="s">
        <v>72</v>
      </c>
      <c r="AG30" s="7"/>
      <c r="AH30" s="7"/>
      <c r="AI30" s="7" t="s">
        <v>81</v>
      </c>
      <c r="AJ30" s="7"/>
      <c r="AK30" s="7">
        <v>1140</v>
      </c>
      <c r="AL30" s="7">
        <v>1003</v>
      </c>
      <c r="AM30" s="7">
        <v>1140</v>
      </c>
      <c r="AN30" s="7">
        <v>1003</v>
      </c>
      <c r="AO30" s="7" t="s">
        <v>95</v>
      </c>
      <c r="AP30" s="7">
        <v>0</v>
      </c>
      <c r="AQ30" s="19">
        <f t="shared" si="1"/>
        <v>1.1434199999999999</v>
      </c>
      <c r="AR30" s="7" t="s">
        <v>74</v>
      </c>
      <c r="AS30" s="7">
        <v>0</v>
      </c>
      <c r="AT30" s="7">
        <v>0</v>
      </c>
      <c r="AU30" s="7">
        <v>0</v>
      </c>
      <c r="AV30" s="7">
        <v>0</v>
      </c>
      <c r="AW30" s="7">
        <v>0</v>
      </c>
      <c r="AX30" s="7">
        <v>42156.359618055598</v>
      </c>
    </row>
    <row r="31" spans="1:50">
      <c r="A31" s="7" t="s">
        <v>1937</v>
      </c>
      <c r="B31" s="7" t="s">
        <v>1938</v>
      </c>
      <c r="C31" s="7" t="s">
        <v>1939</v>
      </c>
      <c r="D31" s="7" t="s">
        <v>1940</v>
      </c>
      <c r="E31" s="7" t="s">
        <v>54</v>
      </c>
      <c r="F31" s="7" t="s">
        <v>55</v>
      </c>
      <c r="G31" s="7" t="s">
        <v>1900</v>
      </c>
      <c r="H31" s="7" t="s">
        <v>55</v>
      </c>
      <c r="I31" s="7" t="s">
        <v>56</v>
      </c>
      <c r="J31" s="7" t="s">
        <v>430</v>
      </c>
      <c r="K31" s="7" t="s">
        <v>58</v>
      </c>
      <c r="L31" s="7" t="s">
        <v>88</v>
      </c>
      <c r="M31" s="7" t="s">
        <v>60</v>
      </c>
      <c r="N31" s="7" t="s">
        <v>61</v>
      </c>
      <c r="O31" s="7" t="s">
        <v>90</v>
      </c>
      <c r="P31" s="7" t="s">
        <v>63</v>
      </c>
      <c r="Q31" s="7" t="s">
        <v>64</v>
      </c>
      <c r="R31" s="7">
        <v>174</v>
      </c>
      <c r="S31" s="7" t="s">
        <v>65</v>
      </c>
      <c r="T31" s="7" t="s">
        <v>1913</v>
      </c>
      <c r="U31" s="7" t="s">
        <v>1914</v>
      </c>
      <c r="V31" s="7" t="s">
        <v>1913</v>
      </c>
      <c r="W31" s="7" t="s">
        <v>1914</v>
      </c>
      <c r="X31" s="7" t="s">
        <v>1895</v>
      </c>
      <c r="Y31" s="7">
        <v>1</v>
      </c>
      <c r="Z31" s="7" t="s">
        <v>69</v>
      </c>
      <c r="AA31" s="7">
        <v>10</v>
      </c>
      <c r="AB31" s="7">
        <v>0</v>
      </c>
      <c r="AC31" s="7">
        <v>4</v>
      </c>
      <c r="AD31" s="7" t="s">
        <v>105</v>
      </c>
      <c r="AE31" s="7" t="s">
        <v>105</v>
      </c>
      <c r="AF31" s="7" t="s">
        <v>72</v>
      </c>
      <c r="AG31" s="7"/>
      <c r="AH31" s="7"/>
      <c r="AI31" s="7" t="s">
        <v>81</v>
      </c>
      <c r="AJ31" s="7"/>
      <c r="AK31" s="7">
        <v>1140</v>
      </c>
      <c r="AL31" s="7">
        <v>1003</v>
      </c>
      <c r="AM31" s="7">
        <v>1140</v>
      </c>
      <c r="AN31" s="7">
        <v>1003</v>
      </c>
      <c r="AO31" s="7" t="s">
        <v>95</v>
      </c>
      <c r="AP31" s="7">
        <v>0</v>
      </c>
      <c r="AQ31" s="19">
        <f t="shared" si="1"/>
        <v>1.1434199999999999</v>
      </c>
      <c r="AR31" s="7" t="s">
        <v>74</v>
      </c>
      <c r="AS31" s="7">
        <v>0</v>
      </c>
      <c r="AT31" s="7">
        <v>0</v>
      </c>
      <c r="AU31" s="7">
        <v>0</v>
      </c>
      <c r="AV31" s="7">
        <v>0</v>
      </c>
      <c r="AW31" s="7">
        <v>0</v>
      </c>
      <c r="AX31" s="7">
        <v>42156.3594675926</v>
      </c>
    </row>
    <row r="32" spans="1:50">
      <c r="A32" s="7" t="s">
        <v>1937</v>
      </c>
      <c r="B32" s="7" t="s">
        <v>1938</v>
      </c>
      <c r="C32" s="7" t="s">
        <v>1939</v>
      </c>
      <c r="D32" s="7" t="s">
        <v>1940</v>
      </c>
      <c r="E32" s="7" t="s">
        <v>54</v>
      </c>
      <c r="F32" s="7" t="s">
        <v>55</v>
      </c>
      <c r="G32" s="7" t="s">
        <v>1900</v>
      </c>
      <c r="H32" s="7" t="s">
        <v>55</v>
      </c>
      <c r="I32" s="7" t="s">
        <v>56</v>
      </c>
      <c r="J32" s="7" t="s">
        <v>430</v>
      </c>
      <c r="K32" s="7" t="s">
        <v>58</v>
      </c>
      <c r="L32" s="7" t="s">
        <v>88</v>
      </c>
      <c r="M32" s="7" t="s">
        <v>60</v>
      </c>
      <c r="N32" s="7" t="s">
        <v>61</v>
      </c>
      <c r="O32" s="7" t="s">
        <v>90</v>
      </c>
      <c r="P32" s="7" t="s">
        <v>63</v>
      </c>
      <c r="Q32" s="7" t="s">
        <v>64</v>
      </c>
      <c r="R32" s="7">
        <v>174</v>
      </c>
      <c r="S32" s="7" t="s">
        <v>65</v>
      </c>
      <c r="T32" s="7" t="s">
        <v>1913</v>
      </c>
      <c r="U32" s="7" t="s">
        <v>1914</v>
      </c>
      <c r="V32" s="7" t="s">
        <v>1913</v>
      </c>
      <c r="W32" s="7" t="s">
        <v>1914</v>
      </c>
      <c r="X32" s="7" t="s">
        <v>1895</v>
      </c>
      <c r="Y32" s="7">
        <v>1</v>
      </c>
      <c r="Z32" s="7" t="s">
        <v>69</v>
      </c>
      <c r="AA32" s="7">
        <v>10</v>
      </c>
      <c r="AB32" s="7">
        <v>0</v>
      </c>
      <c r="AC32" s="7">
        <v>6</v>
      </c>
      <c r="AD32" s="7" t="s">
        <v>272</v>
      </c>
      <c r="AE32" s="7" t="s">
        <v>498</v>
      </c>
      <c r="AF32" s="7" t="s">
        <v>116</v>
      </c>
      <c r="AG32" s="7"/>
      <c r="AH32" s="7"/>
      <c r="AI32" s="7" t="s">
        <v>145</v>
      </c>
      <c r="AJ32" s="7"/>
      <c r="AK32" s="7">
        <v>795</v>
      </c>
      <c r="AL32" s="7">
        <v>2290</v>
      </c>
      <c r="AM32" s="7">
        <v>795</v>
      </c>
      <c r="AN32" s="7">
        <v>2290</v>
      </c>
      <c r="AO32" s="7" t="s">
        <v>95</v>
      </c>
      <c r="AP32" s="7">
        <v>0</v>
      </c>
      <c r="AQ32" s="19">
        <f t="shared" si="1"/>
        <v>1.8205499999999999</v>
      </c>
      <c r="AR32" s="7" t="s">
        <v>74</v>
      </c>
      <c r="AS32" s="7">
        <v>0</v>
      </c>
      <c r="AT32" s="7">
        <v>0</v>
      </c>
      <c r="AU32" s="7">
        <v>0</v>
      </c>
      <c r="AV32" s="7">
        <v>0</v>
      </c>
      <c r="AW32" s="7">
        <v>0</v>
      </c>
      <c r="AX32" s="7">
        <v>42156.3616666667</v>
      </c>
    </row>
    <row r="33" spans="1:50">
      <c r="A33" s="7" t="s">
        <v>1937</v>
      </c>
      <c r="B33" s="7" t="s">
        <v>1938</v>
      </c>
      <c r="C33" s="7" t="s">
        <v>1939</v>
      </c>
      <c r="D33" s="7" t="s">
        <v>1940</v>
      </c>
      <c r="E33" s="7" t="s">
        <v>54</v>
      </c>
      <c r="F33" s="7" t="s">
        <v>55</v>
      </c>
      <c r="G33" s="7" t="s">
        <v>1900</v>
      </c>
      <c r="H33" s="7" t="s">
        <v>55</v>
      </c>
      <c r="I33" s="7" t="s">
        <v>56</v>
      </c>
      <c r="J33" s="7" t="s">
        <v>430</v>
      </c>
      <c r="K33" s="7" t="s">
        <v>58</v>
      </c>
      <c r="L33" s="7" t="s">
        <v>88</v>
      </c>
      <c r="M33" s="7" t="s">
        <v>60</v>
      </c>
      <c r="N33" s="7" t="s">
        <v>61</v>
      </c>
      <c r="O33" s="7" t="s">
        <v>90</v>
      </c>
      <c r="P33" s="7" t="s">
        <v>63</v>
      </c>
      <c r="Q33" s="7" t="s">
        <v>64</v>
      </c>
      <c r="R33" s="7">
        <v>174</v>
      </c>
      <c r="S33" s="7" t="s">
        <v>65</v>
      </c>
      <c r="T33" s="7" t="s">
        <v>1913</v>
      </c>
      <c r="U33" s="7" t="s">
        <v>1914</v>
      </c>
      <c r="V33" s="7" t="s">
        <v>1913</v>
      </c>
      <c r="W33" s="7" t="s">
        <v>1914</v>
      </c>
      <c r="X33" s="7" t="s">
        <v>1895</v>
      </c>
      <c r="Y33" s="7">
        <v>1</v>
      </c>
      <c r="Z33" s="7" t="s">
        <v>69</v>
      </c>
      <c r="AA33" s="7">
        <v>10</v>
      </c>
      <c r="AB33" s="7">
        <v>0</v>
      </c>
      <c r="AC33" s="7">
        <v>9</v>
      </c>
      <c r="AD33" s="7" t="s">
        <v>70</v>
      </c>
      <c r="AE33" s="7" t="s">
        <v>247</v>
      </c>
      <c r="AF33" s="7" t="s">
        <v>176</v>
      </c>
      <c r="AG33" s="7"/>
      <c r="AH33" s="7"/>
      <c r="AI33" s="7" t="s">
        <v>145</v>
      </c>
      <c r="AJ33" s="7"/>
      <c r="AK33" s="7">
        <v>800</v>
      </c>
      <c r="AL33" s="7">
        <v>2400</v>
      </c>
      <c r="AM33" s="7">
        <v>800</v>
      </c>
      <c r="AN33" s="7">
        <v>2400</v>
      </c>
      <c r="AO33" s="7" t="s">
        <v>95</v>
      </c>
      <c r="AP33" s="7">
        <v>0</v>
      </c>
      <c r="AQ33" s="19">
        <f t="shared" si="1"/>
        <v>1.92</v>
      </c>
      <c r="AR33" s="7" t="s">
        <v>74</v>
      </c>
      <c r="AS33" s="7">
        <v>0</v>
      </c>
      <c r="AT33" s="7">
        <v>0</v>
      </c>
      <c r="AU33" s="7">
        <v>0</v>
      </c>
      <c r="AV33" s="7">
        <v>0</v>
      </c>
      <c r="AW33" s="7">
        <v>0</v>
      </c>
      <c r="AX33" s="7">
        <v>42156.362407407403</v>
      </c>
    </row>
    <row r="34" spans="1:50">
      <c r="A34" s="7" t="s">
        <v>1937</v>
      </c>
      <c r="B34" s="7" t="s">
        <v>1938</v>
      </c>
      <c r="C34" s="7" t="s">
        <v>1939</v>
      </c>
      <c r="D34" s="7" t="s">
        <v>1940</v>
      </c>
      <c r="E34" s="7" t="s">
        <v>54</v>
      </c>
      <c r="F34" s="7" t="s">
        <v>55</v>
      </c>
      <c r="G34" s="7" t="s">
        <v>1900</v>
      </c>
      <c r="H34" s="7" t="s">
        <v>55</v>
      </c>
      <c r="I34" s="7" t="s">
        <v>56</v>
      </c>
      <c r="J34" s="7" t="s">
        <v>430</v>
      </c>
      <c r="K34" s="7" t="s">
        <v>58</v>
      </c>
      <c r="L34" s="7" t="s">
        <v>88</v>
      </c>
      <c r="M34" s="7" t="s">
        <v>60</v>
      </c>
      <c r="N34" s="7" t="s">
        <v>61</v>
      </c>
      <c r="O34" s="7" t="s">
        <v>90</v>
      </c>
      <c r="P34" s="7" t="s">
        <v>63</v>
      </c>
      <c r="Q34" s="7" t="s">
        <v>64</v>
      </c>
      <c r="R34" s="7">
        <v>174</v>
      </c>
      <c r="S34" s="7" t="s">
        <v>65</v>
      </c>
      <c r="T34" s="7" t="s">
        <v>1913</v>
      </c>
      <c r="U34" s="7" t="s">
        <v>1914</v>
      </c>
      <c r="V34" s="7" t="s">
        <v>1913</v>
      </c>
      <c r="W34" s="7" t="s">
        <v>1914</v>
      </c>
      <c r="X34" s="7" t="s">
        <v>1895</v>
      </c>
      <c r="Y34" s="7">
        <v>1</v>
      </c>
      <c r="Z34" s="7" t="s">
        <v>69</v>
      </c>
      <c r="AA34" s="7">
        <v>10</v>
      </c>
      <c r="AB34" s="7">
        <v>0</v>
      </c>
      <c r="AC34" s="7">
        <v>10</v>
      </c>
      <c r="AD34" s="7" t="s">
        <v>70</v>
      </c>
      <c r="AE34" s="7" t="s">
        <v>247</v>
      </c>
      <c r="AF34" s="7" t="s">
        <v>72</v>
      </c>
      <c r="AG34" s="7"/>
      <c r="AH34" s="7"/>
      <c r="AI34" s="7" t="s">
        <v>145</v>
      </c>
      <c r="AJ34" s="7"/>
      <c r="AK34" s="7">
        <v>800</v>
      </c>
      <c r="AL34" s="7">
        <v>2400</v>
      </c>
      <c r="AM34" s="7">
        <v>800</v>
      </c>
      <c r="AN34" s="7">
        <v>2400</v>
      </c>
      <c r="AO34" s="7" t="s">
        <v>95</v>
      </c>
      <c r="AP34" s="7">
        <v>0</v>
      </c>
      <c r="AQ34" s="19">
        <f t="shared" si="1"/>
        <v>1.92</v>
      </c>
      <c r="AR34" s="7" t="s">
        <v>74</v>
      </c>
      <c r="AS34" s="7">
        <v>0</v>
      </c>
      <c r="AT34" s="7">
        <v>0</v>
      </c>
      <c r="AU34" s="7">
        <v>0</v>
      </c>
      <c r="AV34" s="7">
        <v>0</v>
      </c>
      <c r="AW34" s="7">
        <v>0</v>
      </c>
      <c r="AX34" s="7">
        <v>42156.360868055599</v>
      </c>
    </row>
    <row r="35" spans="1:50">
      <c r="A35" s="7" t="s">
        <v>1944</v>
      </c>
      <c r="B35" s="7" t="s">
        <v>1945</v>
      </c>
      <c r="C35" s="7" t="s">
        <v>1946</v>
      </c>
      <c r="D35" s="7" t="s">
        <v>1947</v>
      </c>
      <c r="E35" s="7" t="s">
        <v>54</v>
      </c>
      <c r="F35" s="7" t="s">
        <v>55</v>
      </c>
      <c r="G35" s="7" t="s">
        <v>1900</v>
      </c>
      <c r="H35" s="7" t="s">
        <v>55</v>
      </c>
      <c r="I35" s="7" t="s">
        <v>56</v>
      </c>
      <c r="J35" s="7" t="s">
        <v>430</v>
      </c>
      <c r="K35" s="7" t="s">
        <v>58</v>
      </c>
      <c r="L35" s="7" t="s">
        <v>88</v>
      </c>
      <c r="M35" s="7" t="s">
        <v>60</v>
      </c>
      <c r="N35" s="7" t="s">
        <v>61</v>
      </c>
      <c r="O35" s="7" t="s">
        <v>62</v>
      </c>
      <c r="P35" s="7" t="s">
        <v>126</v>
      </c>
      <c r="Q35" s="7" t="s">
        <v>91</v>
      </c>
      <c r="R35" s="7">
        <v>78</v>
      </c>
      <c r="S35" s="7" t="s">
        <v>65</v>
      </c>
      <c r="T35" s="7" t="s">
        <v>1913</v>
      </c>
      <c r="U35" s="7" t="s">
        <v>1914</v>
      </c>
      <c r="V35" s="7" t="s">
        <v>1913</v>
      </c>
      <c r="W35" s="7" t="s">
        <v>1914</v>
      </c>
      <c r="X35" s="7" t="s">
        <v>1895</v>
      </c>
      <c r="Y35" s="7">
        <v>1</v>
      </c>
      <c r="Z35" s="7" t="s">
        <v>69</v>
      </c>
      <c r="AA35" s="7">
        <v>3</v>
      </c>
      <c r="AB35" s="7">
        <v>0</v>
      </c>
      <c r="AC35" s="7">
        <v>1</v>
      </c>
      <c r="AD35" s="7" t="s">
        <v>78</v>
      </c>
      <c r="AE35" s="7" t="s">
        <v>78</v>
      </c>
      <c r="AF35" s="7" t="s">
        <v>80</v>
      </c>
      <c r="AG35" s="7"/>
      <c r="AH35" s="7"/>
      <c r="AI35" s="7" t="s">
        <v>81</v>
      </c>
      <c r="AJ35" s="7"/>
      <c r="AK35" s="7">
        <v>750</v>
      </c>
      <c r="AL35" s="7">
        <v>950</v>
      </c>
      <c r="AM35" s="7">
        <v>750</v>
      </c>
      <c r="AN35" s="7">
        <v>950</v>
      </c>
      <c r="AO35" s="7" t="s">
        <v>95</v>
      </c>
      <c r="AP35" s="7">
        <v>0</v>
      </c>
      <c r="AQ35" s="19">
        <f t="shared" ref="AQ35" si="2">AK35*AL35*0.000001</f>
        <v>0.71250000000000002</v>
      </c>
      <c r="AR35" s="7" t="s">
        <v>82</v>
      </c>
      <c r="AS35" s="7">
        <v>0</v>
      </c>
      <c r="AT35" s="7">
        <v>0</v>
      </c>
      <c r="AU35" s="7">
        <v>0</v>
      </c>
      <c r="AV35" s="7">
        <v>0</v>
      </c>
      <c r="AW35" s="7">
        <v>0</v>
      </c>
      <c r="AX35" s="7">
        <v>42156.352546296301</v>
      </c>
    </row>
    <row r="36" spans="1:50">
      <c r="A36" s="7" t="s">
        <v>1944</v>
      </c>
      <c r="B36" s="7" t="s">
        <v>1945</v>
      </c>
      <c r="C36" s="7" t="s">
        <v>1946</v>
      </c>
      <c r="D36" s="7" t="s">
        <v>1947</v>
      </c>
      <c r="E36" s="7" t="s">
        <v>54</v>
      </c>
      <c r="F36" s="7" t="s">
        <v>55</v>
      </c>
      <c r="G36" s="7" t="s">
        <v>1900</v>
      </c>
      <c r="H36" s="7" t="s">
        <v>55</v>
      </c>
      <c r="I36" s="7" t="s">
        <v>56</v>
      </c>
      <c r="J36" s="7" t="s">
        <v>430</v>
      </c>
      <c r="K36" s="7" t="s">
        <v>58</v>
      </c>
      <c r="L36" s="7" t="s">
        <v>88</v>
      </c>
      <c r="M36" s="7" t="s">
        <v>60</v>
      </c>
      <c r="N36" s="7" t="s">
        <v>61</v>
      </c>
      <c r="O36" s="7" t="s">
        <v>62</v>
      </c>
      <c r="P36" s="7" t="s">
        <v>126</v>
      </c>
      <c r="Q36" s="7" t="s">
        <v>91</v>
      </c>
      <c r="R36" s="7">
        <v>78</v>
      </c>
      <c r="S36" s="7" t="s">
        <v>65</v>
      </c>
      <c r="T36" s="7" t="s">
        <v>1913</v>
      </c>
      <c r="U36" s="7" t="s">
        <v>1914</v>
      </c>
      <c r="V36" s="7" t="s">
        <v>1913</v>
      </c>
      <c r="W36" s="7" t="s">
        <v>1914</v>
      </c>
      <c r="X36" s="7" t="s">
        <v>1895</v>
      </c>
      <c r="Y36" s="7">
        <v>1</v>
      </c>
      <c r="Z36" s="7" t="s">
        <v>69</v>
      </c>
      <c r="AA36" s="7">
        <v>3</v>
      </c>
      <c r="AB36" s="7">
        <v>0</v>
      </c>
      <c r="AC36" s="7">
        <v>2</v>
      </c>
      <c r="AD36" s="7" t="s">
        <v>110</v>
      </c>
      <c r="AE36" s="7" t="s">
        <v>110</v>
      </c>
      <c r="AF36" s="7" t="s">
        <v>147</v>
      </c>
      <c r="AG36" s="7"/>
      <c r="AH36" s="7"/>
      <c r="AI36" s="7" t="s">
        <v>81</v>
      </c>
      <c r="AJ36" s="7"/>
      <c r="AK36" s="7">
        <v>1160</v>
      </c>
      <c r="AL36" s="7">
        <v>960</v>
      </c>
      <c r="AM36" s="7">
        <v>1160</v>
      </c>
      <c r="AN36" s="7">
        <v>960</v>
      </c>
      <c r="AO36" s="7" t="s">
        <v>95</v>
      </c>
      <c r="AP36" s="7">
        <v>0</v>
      </c>
      <c r="AQ36" s="19">
        <f t="shared" ref="AQ36:AQ64" si="3">AK36*AL36*0.000001</f>
        <v>1.1135999999999999</v>
      </c>
      <c r="AR36" s="7" t="s">
        <v>82</v>
      </c>
      <c r="AS36" s="7">
        <v>0</v>
      </c>
      <c r="AT36" s="7">
        <v>0</v>
      </c>
      <c r="AU36" s="7">
        <v>0</v>
      </c>
      <c r="AV36" s="7">
        <v>0</v>
      </c>
      <c r="AW36" s="7">
        <v>0</v>
      </c>
      <c r="AX36" s="7">
        <v>42156.353101851899</v>
      </c>
    </row>
    <row r="37" spans="1:50">
      <c r="A37" s="7" t="s">
        <v>1944</v>
      </c>
      <c r="B37" s="7" t="s">
        <v>1945</v>
      </c>
      <c r="C37" s="7" t="s">
        <v>1946</v>
      </c>
      <c r="D37" s="7" t="s">
        <v>1947</v>
      </c>
      <c r="E37" s="7" t="s">
        <v>54</v>
      </c>
      <c r="F37" s="7" t="s">
        <v>55</v>
      </c>
      <c r="G37" s="7" t="s">
        <v>1900</v>
      </c>
      <c r="H37" s="7" t="s">
        <v>55</v>
      </c>
      <c r="I37" s="7" t="s">
        <v>56</v>
      </c>
      <c r="J37" s="7" t="s">
        <v>430</v>
      </c>
      <c r="K37" s="7" t="s">
        <v>58</v>
      </c>
      <c r="L37" s="7" t="s">
        <v>88</v>
      </c>
      <c r="M37" s="7" t="s">
        <v>60</v>
      </c>
      <c r="N37" s="7" t="s">
        <v>61</v>
      </c>
      <c r="O37" s="7" t="s">
        <v>62</v>
      </c>
      <c r="P37" s="7" t="s">
        <v>126</v>
      </c>
      <c r="Q37" s="7" t="s">
        <v>91</v>
      </c>
      <c r="R37" s="7">
        <v>78</v>
      </c>
      <c r="S37" s="7" t="s">
        <v>65</v>
      </c>
      <c r="T37" s="7" t="s">
        <v>1913</v>
      </c>
      <c r="U37" s="7" t="s">
        <v>1914</v>
      </c>
      <c r="V37" s="7" t="s">
        <v>1913</v>
      </c>
      <c r="W37" s="7" t="s">
        <v>1914</v>
      </c>
      <c r="X37" s="7" t="s">
        <v>1895</v>
      </c>
      <c r="Y37" s="7">
        <v>1</v>
      </c>
      <c r="Z37" s="7" t="s">
        <v>69</v>
      </c>
      <c r="AA37" s="7">
        <v>3</v>
      </c>
      <c r="AB37" s="7">
        <v>0</v>
      </c>
      <c r="AC37" s="7">
        <v>3</v>
      </c>
      <c r="AD37" s="7" t="s">
        <v>110</v>
      </c>
      <c r="AE37" s="7" t="s">
        <v>208</v>
      </c>
      <c r="AF37" s="7" t="s">
        <v>112</v>
      </c>
      <c r="AG37" s="7"/>
      <c r="AH37" s="7"/>
      <c r="AI37" s="7" t="s">
        <v>81</v>
      </c>
      <c r="AJ37" s="7"/>
      <c r="AK37" s="7">
        <v>1170</v>
      </c>
      <c r="AL37" s="7">
        <v>970</v>
      </c>
      <c r="AM37" s="7">
        <v>1170</v>
      </c>
      <c r="AN37" s="7">
        <v>970</v>
      </c>
      <c r="AO37" s="7" t="s">
        <v>95</v>
      </c>
      <c r="AP37" s="7">
        <v>0</v>
      </c>
      <c r="AQ37" s="19">
        <f t="shared" si="3"/>
        <v>1.1349</v>
      </c>
      <c r="AR37" s="7" t="s">
        <v>77</v>
      </c>
      <c r="AS37" s="7">
        <v>0</v>
      </c>
      <c r="AT37" s="7">
        <v>0</v>
      </c>
      <c r="AU37" s="7">
        <v>0</v>
      </c>
      <c r="AV37" s="7">
        <v>0</v>
      </c>
      <c r="AW37" s="7">
        <v>0</v>
      </c>
      <c r="AX37" s="7">
        <v>42156.353263888901</v>
      </c>
    </row>
    <row r="38" spans="1:50">
      <c r="A38" s="7" t="s">
        <v>1948</v>
      </c>
      <c r="B38" s="7" t="s">
        <v>1949</v>
      </c>
      <c r="C38" s="7" t="s">
        <v>1950</v>
      </c>
      <c r="D38" s="7" t="s">
        <v>1951</v>
      </c>
      <c r="E38" s="7" t="s">
        <v>54</v>
      </c>
      <c r="F38" s="7" t="s">
        <v>55</v>
      </c>
      <c r="G38" s="7" t="s">
        <v>1900</v>
      </c>
      <c r="H38" s="7" t="s">
        <v>55</v>
      </c>
      <c r="I38" s="7" t="s">
        <v>56</v>
      </c>
      <c r="J38" s="7" t="s">
        <v>430</v>
      </c>
      <c r="K38" s="7" t="s">
        <v>58</v>
      </c>
      <c r="L38" s="7" t="s">
        <v>88</v>
      </c>
      <c r="M38" s="7" t="s">
        <v>89</v>
      </c>
      <c r="N38" s="7" t="s">
        <v>61</v>
      </c>
      <c r="O38" s="7" t="s">
        <v>142</v>
      </c>
      <c r="P38" s="7" t="s">
        <v>134</v>
      </c>
      <c r="Q38" s="7" t="s">
        <v>91</v>
      </c>
      <c r="R38" s="7">
        <v>61</v>
      </c>
      <c r="S38" s="7" t="s">
        <v>92</v>
      </c>
      <c r="T38" s="7" t="s">
        <v>1952</v>
      </c>
      <c r="U38" s="7" t="s">
        <v>1949</v>
      </c>
      <c r="V38" s="7" t="s">
        <v>1893</v>
      </c>
      <c r="W38" s="7" t="s">
        <v>1894</v>
      </c>
      <c r="X38" s="7" t="s">
        <v>1895</v>
      </c>
      <c r="Y38" s="7">
        <v>0</v>
      </c>
      <c r="Z38" s="7" t="s">
        <v>69</v>
      </c>
      <c r="AA38" s="7">
        <v>3</v>
      </c>
      <c r="AB38" s="7">
        <v>0</v>
      </c>
      <c r="AC38" s="7">
        <v>5</v>
      </c>
      <c r="AD38" s="7" t="s">
        <v>105</v>
      </c>
      <c r="AE38" s="7" t="s">
        <v>1116</v>
      </c>
      <c r="AF38" s="7" t="s">
        <v>76</v>
      </c>
      <c r="AG38" s="7"/>
      <c r="AH38" s="7"/>
      <c r="AI38" s="7" t="s">
        <v>73</v>
      </c>
      <c r="AJ38" s="7"/>
      <c r="AK38" s="7">
        <v>800</v>
      </c>
      <c r="AL38" s="7">
        <v>2400</v>
      </c>
      <c r="AM38" s="7">
        <v>800</v>
      </c>
      <c r="AN38" s="7">
        <v>2400</v>
      </c>
      <c r="AO38" s="7" t="s">
        <v>95</v>
      </c>
      <c r="AP38" s="7">
        <v>0</v>
      </c>
      <c r="AQ38" s="19">
        <f t="shared" si="3"/>
        <v>1.92</v>
      </c>
      <c r="AR38" s="7" t="s">
        <v>77</v>
      </c>
      <c r="AS38" s="7">
        <v>0</v>
      </c>
      <c r="AT38" s="7">
        <v>0</v>
      </c>
      <c r="AU38" s="7">
        <v>0</v>
      </c>
      <c r="AV38" s="7">
        <v>0</v>
      </c>
      <c r="AW38" s="7">
        <v>0</v>
      </c>
      <c r="AX38" s="7">
        <v>42158.534594907404</v>
      </c>
    </row>
    <row r="39" spans="1:50">
      <c r="A39" s="7" t="s">
        <v>1948</v>
      </c>
      <c r="B39" s="7" t="s">
        <v>1949</v>
      </c>
      <c r="C39" s="7" t="s">
        <v>1950</v>
      </c>
      <c r="D39" s="7" t="s">
        <v>1951</v>
      </c>
      <c r="E39" s="7" t="s">
        <v>54</v>
      </c>
      <c r="F39" s="7" t="s">
        <v>55</v>
      </c>
      <c r="G39" s="7" t="s">
        <v>1900</v>
      </c>
      <c r="H39" s="7" t="s">
        <v>55</v>
      </c>
      <c r="I39" s="7" t="s">
        <v>56</v>
      </c>
      <c r="J39" s="7" t="s">
        <v>430</v>
      </c>
      <c r="K39" s="7" t="s">
        <v>58</v>
      </c>
      <c r="L39" s="7" t="s">
        <v>88</v>
      </c>
      <c r="M39" s="7" t="s">
        <v>89</v>
      </c>
      <c r="N39" s="7" t="s">
        <v>61</v>
      </c>
      <c r="O39" s="7" t="s">
        <v>142</v>
      </c>
      <c r="P39" s="7" t="s">
        <v>134</v>
      </c>
      <c r="Q39" s="7" t="s">
        <v>91</v>
      </c>
      <c r="R39" s="7">
        <v>61</v>
      </c>
      <c r="S39" s="7" t="s">
        <v>92</v>
      </c>
      <c r="T39" s="7" t="s">
        <v>1952</v>
      </c>
      <c r="U39" s="7" t="s">
        <v>1949</v>
      </c>
      <c r="V39" s="7" t="s">
        <v>1893</v>
      </c>
      <c r="W39" s="7" t="s">
        <v>1894</v>
      </c>
      <c r="X39" s="7" t="s">
        <v>1895</v>
      </c>
      <c r="Y39" s="7">
        <v>0</v>
      </c>
      <c r="Z39" s="7" t="s">
        <v>69</v>
      </c>
      <c r="AA39" s="7">
        <v>3</v>
      </c>
      <c r="AB39" s="7">
        <v>0</v>
      </c>
      <c r="AC39" s="7">
        <v>6</v>
      </c>
      <c r="AD39" s="7" t="s">
        <v>70</v>
      </c>
      <c r="AE39" s="7" t="s">
        <v>246</v>
      </c>
      <c r="AF39" s="7" t="s">
        <v>72</v>
      </c>
      <c r="AG39" s="7"/>
      <c r="AH39" s="7"/>
      <c r="AI39" s="7" t="s">
        <v>73</v>
      </c>
      <c r="AJ39" s="7"/>
      <c r="AK39" s="7">
        <v>800</v>
      </c>
      <c r="AL39" s="7">
        <v>2400</v>
      </c>
      <c r="AM39" s="7">
        <v>800</v>
      </c>
      <c r="AN39" s="7">
        <v>2400</v>
      </c>
      <c r="AO39" s="7" t="s">
        <v>95</v>
      </c>
      <c r="AP39" s="7">
        <v>0</v>
      </c>
      <c r="AQ39" s="19">
        <f t="shared" si="3"/>
        <v>1.92</v>
      </c>
      <c r="AR39" s="7" t="s">
        <v>74</v>
      </c>
      <c r="AS39" s="7">
        <v>0</v>
      </c>
      <c r="AT39" s="7">
        <v>0</v>
      </c>
      <c r="AU39" s="7">
        <v>0</v>
      </c>
      <c r="AV39" s="7">
        <v>0</v>
      </c>
      <c r="AW39" s="7">
        <v>0</v>
      </c>
      <c r="AX39" s="7">
        <v>42158.534490740698</v>
      </c>
    </row>
    <row r="40" spans="1:50">
      <c r="A40" s="7" t="s">
        <v>1948</v>
      </c>
      <c r="B40" s="7" t="s">
        <v>1949</v>
      </c>
      <c r="C40" s="7" t="s">
        <v>1950</v>
      </c>
      <c r="D40" s="7" t="s">
        <v>1951</v>
      </c>
      <c r="E40" s="7" t="s">
        <v>54</v>
      </c>
      <c r="F40" s="7" t="s">
        <v>55</v>
      </c>
      <c r="G40" s="7" t="s">
        <v>1900</v>
      </c>
      <c r="H40" s="7" t="s">
        <v>55</v>
      </c>
      <c r="I40" s="7" t="s">
        <v>56</v>
      </c>
      <c r="J40" s="7" t="s">
        <v>430</v>
      </c>
      <c r="K40" s="7" t="s">
        <v>58</v>
      </c>
      <c r="L40" s="7" t="s">
        <v>88</v>
      </c>
      <c r="M40" s="7" t="s">
        <v>89</v>
      </c>
      <c r="N40" s="7" t="s">
        <v>61</v>
      </c>
      <c r="O40" s="7" t="s">
        <v>142</v>
      </c>
      <c r="P40" s="7" t="s">
        <v>134</v>
      </c>
      <c r="Q40" s="7" t="s">
        <v>91</v>
      </c>
      <c r="R40" s="7">
        <v>61</v>
      </c>
      <c r="S40" s="7" t="s">
        <v>92</v>
      </c>
      <c r="T40" s="7" t="s">
        <v>1952</v>
      </c>
      <c r="U40" s="7" t="s">
        <v>1949</v>
      </c>
      <c r="V40" s="7" t="s">
        <v>1893</v>
      </c>
      <c r="W40" s="7" t="s">
        <v>1894</v>
      </c>
      <c r="X40" s="7" t="s">
        <v>1895</v>
      </c>
      <c r="Y40" s="7">
        <v>0</v>
      </c>
      <c r="Z40" s="7" t="s">
        <v>69</v>
      </c>
      <c r="AA40" s="7">
        <v>3</v>
      </c>
      <c r="AB40" s="7">
        <v>0</v>
      </c>
      <c r="AC40" s="7">
        <v>7</v>
      </c>
      <c r="AD40" s="7" t="s">
        <v>108</v>
      </c>
      <c r="AE40" s="7" t="s">
        <v>108</v>
      </c>
      <c r="AF40" s="7" t="s">
        <v>147</v>
      </c>
      <c r="AG40" s="7"/>
      <c r="AH40" s="7"/>
      <c r="AI40" s="7" t="s">
        <v>73</v>
      </c>
      <c r="AJ40" s="7"/>
      <c r="AK40" s="7">
        <v>1200</v>
      </c>
      <c r="AL40" s="7">
        <v>2600</v>
      </c>
      <c r="AM40" s="7">
        <v>1200</v>
      </c>
      <c r="AN40" s="7">
        <v>2600</v>
      </c>
      <c r="AO40" s="7" t="s">
        <v>95</v>
      </c>
      <c r="AP40" s="7">
        <v>0</v>
      </c>
      <c r="AQ40" s="19">
        <f t="shared" si="3"/>
        <v>3.1199999999999997</v>
      </c>
      <c r="AR40" s="7" t="s">
        <v>82</v>
      </c>
      <c r="AS40" s="7">
        <v>0</v>
      </c>
      <c r="AT40" s="7">
        <v>0</v>
      </c>
      <c r="AU40" s="7">
        <v>0</v>
      </c>
      <c r="AV40" s="7">
        <v>0</v>
      </c>
      <c r="AW40" s="7">
        <v>0</v>
      </c>
      <c r="AX40" s="7">
        <v>42158.534328703703</v>
      </c>
    </row>
    <row r="41" spans="1:50">
      <c r="A41" s="7" t="s">
        <v>1953</v>
      </c>
      <c r="B41" s="7" t="s">
        <v>1954</v>
      </c>
      <c r="C41" s="7" t="s">
        <v>1955</v>
      </c>
      <c r="D41" s="7" t="s">
        <v>1956</v>
      </c>
      <c r="E41" s="7" t="s">
        <v>54</v>
      </c>
      <c r="F41" s="7" t="s">
        <v>55</v>
      </c>
      <c r="G41" s="7" t="s">
        <v>1900</v>
      </c>
      <c r="H41" s="7" t="s">
        <v>55</v>
      </c>
      <c r="I41" s="7" t="s">
        <v>56</v>
      </c>
      <c r="J41" s="7" t="s">
        <v>430</v>
      </c>
      <c r="K41" s="7" t="s">
        <v>58</v>
      </c>
      <c r="L41" s="7" t="s">
        <v>88</v>
      </c>
      <c r="M41" s="7" t="s">
        <v>60</v>
      </c>
      <c r="N41" s="7" t="s">
        <v>61</v>
      </c>
      <c r="O41" s="7" t="s">
        <v>62</v>
      </c>
      <c r="P41" s="7" t="s">
        <v>126</v>
      </c>
      <c r="Q41" s="7" t="s">
        <v>91</v>
      </c>
      <c r="R41" s="7">
        <v>51</v>
      </c>
      <c r="S41" s="7" t="s">
        <v>65</v>
      </c>
      <c r="T41" s="7" t="s">
        <v>1913</v>
      </c>
      <c r="U41" s="7" t="s">
        <v>1914</v>
      </c>
      <c r="V41" s="7" t="s">
        <v>1913</v>
      </c>
      <c r="W41" s="7" t="s">
        <v>1914</v>
      </c>
      <c r="X41" s="7" t="s">
        <v>1895</v>
      </c>
      <c r="Y41" s="7">
        <v>1</v>
      </c>
      <c r="Z41" s="7" t="s">
        <v>69</v>
      </c>
      <c r="AA41" s="7">
        <v>5</v>
      </c>
      <c r="AB41" s="7">
        <v>0</v>
      </c>
      <c r="AC41" s="7">
        <v>1</v>
      </c>
      <c r="AD41" s="7" t="s">
        <v>70</v>
      </c>
      <c r="AE41" s="7" t="s">
        <v>1957</v>
      </c>
      <c r="AF41" s="7" t="s">
        <v>144</v>
      </c>
      <c r="AG41" s="7"/>
      <c r="AH41" s="7"/>
      <c r="AI41" s="7" t="s">
        <v>73</v>
      </c>
      <c r="AJ41" s="7"/>
      <c r="AK41" s="7">
        <v>800</v>
      </c>
      <c r="AL41" s="7">
        <v>2400</v>
      </c>
      <c r="AM41" s="7">
        <v>800</v>
      </c>
      <c r="AN41" s="7">
        <v>2400</v>
      </c>
      <c r="AO41" s="7" t="s">
        <v>95</v>
      </c>
      <c r="AP41" s="7">
        <v>0</v>
      </c>
      <c r="AQ41" s="19">
        <f t="shared" si="3"/>
        <v>1.92</v>
      </c>
      <c r="AR41" s="7" t="s">
        <v>82</v>
      </c>
      <c r="AS41" s="7">
        <v>0</v>
      </c>
      <c r="AT41" s="7">
        <v>0</v>
      </c>
      <c r="AU41" s="7">
        <v>0</v>
      </c>
      <c r="AV41" s="7">
        <v>0</v>
      </c>
      <c r="AW41" s="7">
        <v>0</v>
      </c>
      <c r="AX41" s="7">
        <v>42156.356053240699</v>
      </c>
    </row>
    <row r="42" spans="1:50">
      <c r="A42" s="7" t="s">
        <v>1953</v>
      </c>
      <c r="B42" s="7" t="s">
        <v>1954</v>
      </c>
      <c r="C42" s="7" t="s">
        <v>1955</v>
      </c>
      <c r="D42" s="7" t="s">
        <v>1956</v>
      </c>
      <c r="E42" s="7" t="s">
        <v>54</v>
      </c>
      <c r="F42" s="7" t="s">
        <v>55</v>
      </c>
      <c r="G42" s="7" t="s">
        <v>1900</v>
      </c>
      <c r="H42" s="7" t="s">
        <v>55</v>
      </c>
      <c r="I42" s="7" t="s">
        <v>56</v>
      </c>
      <c r="J42" s="7" t="s">
        <v>430</v>
      </c>
      <c r="K42" s="7" t="s">
        <v>58</v>
      </c>
      <c r="L42" s="7" t="s">
        <v>88</v>
      </c>
      <c r="M42" s="7" t="s">
        <v>60</v>
      </c>
      <c r="N42" s="7" t="s">
        <v>61</v>
      </c>
      <c r="O42" s="7" t="s">
        <v>62</v>
      </c>
      <c r="P42" s="7" t="s">
        <v>126</v>
      </c>
      <c r="Q42" s="7" t="s">
        <v>91</v>
      </c>
      <c r="R42" s="7">
        <v>51</v>
      </c>
      <c r="S42" s="7" t="s">
        <v>65</v>
      </c>
      <c r="T42" s="7" t="s">
        <v>1913</v>
      </c>
      <c r="U42" s="7" t="s">
        <v>1914</v>
      </c>
      <c r="V42" s="7" t="s">
        <v>1913</v>
      </c>
      <c r="W42" s="7" t="s">
        <v>1914</v>
      </c>
      <c r="X42" s="7" t="s">
        <v>1895</v>
      </c>
      <c r="Y42" s="7">
        <v>1</v>
      </c>
      <c r="Z42" s="7" t="s">
        <v>69</v>
      </c>
      <c r="AA42" s="7">
        <v>5</v>
      </c>
      <c r="AB42" s="7">
        <v>0</v>
      </c>
      <c r="AC42" s="7">
        <v>4</v>
      </c>
      <c r="AD42" s="7" t="s">
        <v>105</v>
      </c>
      <c r="AE42" s="7" t="s">
        <v>105</v>
      </c>
      <c r="AF42" s="7" t="s">
        <v>80</v>
      </c>
      <c r="AG42" s="7"/>
      <c r="AH42" s="7"/>
      <c r="AI42" s="7" t="s">
        <v>81</v>
      </c>
      <c r="AJ42" s="7"/>
      <c r="AK42" s="7">
        <v>1135</v>
      </c>
      <c r="AL42" s="7">
        <v>970</v>
      </c>
      <c r="AM42" s="7">
        <v>1135</v>
      </c>
      <c r="AN42" s="7">
        <v>970</v>
      </c>
      <c r="AO42" s="7" t="s">
        <v>95</v>
      </c>
      <c r="AP42" s="7">
        <v>0</v>
      </c>
      <c r="AQ42" s="19">
        <f t="shared" si="3"/>
        <v>1.1009499999999999</v>
      </c>
      <c r="AR42" s="7" t="s">
        <v>77</v>
      </c>
      <c r="AS42" s="7">
        <v>0</v>
      </c>
      <c r="AT42" s="7">
        <v>0</v>
      </c>
      <c r="AU42" s="7">
        <v>0</v>
      </c>
      <c r="AV42" s="7">
        <v>0</v>
      </c>
      <c r="AW42" s="7">
        <v>0</v>
      </c>
      <c r="AX42" s="7">
        <v>42156.3570833333</v>
      </c>
    </row>
    <row r="43" spans="1:50">
      <c r="A43" s="7" t="s">
        <v>1953</v>
      </c>
      <c r="B43" s="7" t="s">
        <v>1954</v>
      </c>
      <c r="C43" s="7" t="s">
        <v>1955</v>
      </c>
      <c r="D43" s="7" t="s">
        <v>1956</v>
      </c>
      <c r="E43" s="7" t="s">
        <v>54</v>
      </c>
      <c r="F43" s="7" t="s">
        <v>55</v>
      </c>
      <c r="G43" s="7" t="s">
        <v>1900</v>
      </c>
      <c r="H43" s="7" t="s">
        <v>55</v>
      </c>
      <c r="I43" s="7" t="s">
        <v>56</v>
      </c>
      <c r="J43" s="7" t="s">
        <v>430</v>
      </c>
      <c r="K43" s="7" t="s">
        <v>58</v>
      </c>
      <c r="L43" s="7" t="s">
        <v>88</v>
      </c>
      <c r="M43" s="7" t="s">
        <v>60</v>
      </c>
      <c r="N43" s="7" t="s">
        <v>61</v>
      </c>
      <c r="O43" s="7" t="s">
        <v>62</v>
      </c>
      <c r="P43" s="7" t="s">
        <v>126</v>
      </c>
      <c r="Q43" s="7" t="s">
        <v>91</v>
      </c>
      <c r="R43" s="7">
        <v>51</v>
      </c>
      <c r="S43" s="7" t="s">
        <v>65</v>
      </c>
      <c r="T43" s="7" t="s">
        <v>1913</v>
      </c>
      <c r="U43" s="7" t="s">
        <v>1914</v>
      </c>
      <c r="V43" s="7" t="s">
        <v>1913</v>
      </c>
      <c r="W43" s="7" t="s">
        <v>1914</v>
      </c>
      <c r="X43" s="7" t="s">
        <v>1895</v>
      </c>
      <c r="Y43" s="7">
        <v>1</v>
      </c>
      <c r="Z43" s="7" t="s">
        <v>69</v>
      </c>
      <c r="AA43" s="7">
        <v>5</v>
      </c>
      <c r="AB43" s="7">
        <v>0</v>
      </c>
      <c r="AC43" s="7">
        <v>5</v>
      </c>
      <c r="AD43" s="7" t="s">
        <v>110</v>
      </c>
      <c r="AE43" s="7" t="s">
        <v>110</v>
      </c>
      <c r="AF43" s="7" t="s">
        <v>112</v>
      </c>
      <c r="AG43" s="7"/>
      <c r="AH43" s="7"/>
      <c r="AI43" s="7" t="s">
        <v>81</v>
      </c>
      <c r="AJ43" s="7"/>
      <c r="AK43" s="7">
        <v>950</v>
      </c>
      <c r="AL43" s="7">
        <v>1150</v>
      </c>
      <c r="AM43" s="7">
        <v>950</v>
      </c>
      <c r="AN43" s="7">
        <v>1150</v>
      </c>
      <c r="AO43" s="7" t="s">
        <v>95</v>
      </c>
      <c r="AP43" s="7">
        <v>0</v>
      </c>
      <c r="AQ43" s="19">
        <f t="shared" si="3"/>
        <v>1.0925</v>
      </c>
      <c r="AR43" s="7" t="s">
        <v>77</v>
      </c>
      <c r="AS43" s="7">
        <v>0</v>
      </c>
      <c r="AT43" s="7">
        <v>0</v>
      </c>
      <c r="AU43" s="7">
        <v>0</v>
      </c>
      <c r="AV43" s="7">
        <v>0</v>
      </c>
      <c r="AW43" s="7">
        <v>0</v>
      </c>
      <c r="AX43" s="7">
        <v>42156.356585648202</v>
      </c>
    </row>
    <row r="44" spans="1:50">
      <c r="A44" s="7" t="s">
        <v>1953</v>
      </c>
      <c r="B44" s="7" t="s">
        <v>1954</v>
      </c>
      <c r="C44" s="7" t="s">
        <v>1955</v>
      </c>
      <c r="D44" s="7" t="s">
        <v>1956</v>
      </c>
      <c r="E44" s="7" t="s">
        <v>54</v>
      </c>
      <c r="F44" s="7" t="s">
        <v>55</v>
      </c>
      <c r="G44" s="7" t="s">
        <v>1900</v>
      </c>
      <c r="H44" s="7" t="s">
        <v>55</v>
      </c>
      <c r="I44" s="7" t="s">
        <v>56</v>
      </c>
      <c r="J44" s="7" t="s">
        <v>430</v>
      </c>
      <c r="K44" s="7" t="s">
        <v>58</v>
      </c>
      <c r="L44" s="7" t="s">
        <v>88</v>
      </c>
      <c r="M44" s="7" t="s">
        <v>60</v>
      </c>
      <c r="N44" s="7" t="s">
        <v>61</v>
      </c>
      <c r="O44" s="7" t="s">
        <v>62</v>
      </c>
      <c r="P44" s="7" t="s">
        <v>126</v>
      </c>
      <c r="Q44" s="7" t="s">
        <v>91</v>
      </c>
      <c r="R44" s="7">
        <v>51</v>
      </c>
      <c r="S44" s="7" t="s">
        <v>65</v>
      </c>
      <c r="T44" s="7" t="s">
        <v>1913</v>
      </c>
      <c r="U44" s="7" t="s">
        <v>1914</v>
      </c>
      <c r="V44" s="7" t="s">
        <v>1913</v>
      </c>
      <c r="W44" s="7" t="s">
        <v>1914</v>
      </c>
      <c r="X44" s="7" t="s">
        <v>1895</v>
      </c>
      <c r="Y44" s="7">
        <v>1</v>
      </c>
      <c r="Z44" s="7" t="s">
        <v>69</v>
      </c>
      <c r="AA44" s="7">
        <v>5</v>
      </c>
      <c r="AB44" s="7">
        <v>0</v>
      </c>
      <c r="AC44" s="7">
        <v>3</v>
      </c>
      <c r="AD44" s="7" t="s">
        <v>110</v>
      </c>
      <c r="AE44" s="7" t="s">
        <v>110</v>
      </c>
      <c r="AF44" s="7" t="s">
        <v>116</v>
      </c>
      <c r="AG44" s="7"/>
      <c r="AH44" s="7"/>
      <c r="AI44" s="7" t="s">
        <v>81</v>
      </c>
      <c r="AJ44" s="7"/>
      <c r="AK44" s="7">
        <v>740</v>
      </c>
      <c r="AL44" s="7">
        <v>970</v>
      </c>
      <c r="AM44" s="7">
        <v>740</v>
      </c>
      <c r="AN44" s="7">
        <v>970</v>
      </c>
      <c r="AO44" s="7" t="s">
        <v>95</v>
      </c>
      <c r="AP44" s="7">
        <v>0</v>
      </c>
      <c r="AQ44" s="19">
        <f t="shared" si="3"/>
        <v>0.71779999999999999</v>
      </c>
      <c r="AR44" s="7" t="s">
        <v>74</v>
      </c>
      <c r="AS44" s="7">
        <v>0</v>
      </c>
      <c r="AT44" s="7">
        <v>0</v>
      </c>
      <c r="AU44" s="7">
        <v>0</v>
      </c>
      <c r="AV44" s="7">
        <v>0</v>
      </c>
      <c r="AW44" s="7">
        <v>0</v>
      </c>
      <c r="AX44" s="7">
        <v>42156.356307870403</v>
      </c>
    </row>
    <row r="45" spans="1:50">
      <c r="A45" s="7" t="s">
        <v>1953</v>
      </c>
      <c r="B45" s="7" t="s">
        <v>1954</v>
      </c>
      <c r="C45" s="7" t="s">
        <v>1955</v>
      </c>
      <c r="D45" s="7" t="s">
        <v>1956</v>
      </c>
      <c r="E45" s="7" t="s">
        <v>54</v>
      </c>
      <c r="F45" s="7" t="s">
        <v>55</v>
      </c>
      <c r="G45" s="7" t="s">
        <v>1900</v>
      </c>
      <c r="H45" s="7" t="s">
        <v>55</v>
      </c>
      <c r="I45" s="7" t="s">
        <v>56</v>
      </c>
      <c r="J45" s="7" t="s">
        <v>430</v>
      </c>
      <c r="K45" s="7" t="s">
        <v>58</v>
      </c>
      <c r="L45" s="7" t="s">
        <v>88</v>
      </c>
      <c r="M45" s="7" t="s">
        <v>60</v>
      </c>
      <c r="N45" s="7" t="s">
        <v>61</v>
      </c>
      <c r="O45" s="7" t="s">
        <v>62</v>
      </c>
      <c r="P45" s="7" t="s">
        <v>126</v>
      </c>
      <c r="Q45" s="7" t="s">
        <v>91</v>
      </c>
      <c r="R45" s="7">
        <v>51</v>
      </c>
      <c r="S45" s="7" t="s">
        <v>65</v>
      </c>
      <c r="T45" s="7" t="s">
        <v>1913</v>
      </c>
      <c r="U45" s="7" t="s">
        <v>1914</v>
      </c>
      <c r="V45" s="7" t="s">
        <v>1913</v>
      </c>
      <c r="W45" s="7" t="s">
        <v>1914</v>
      </c>
      <c r="X45" s="7" t="s">
        <v>1895</v>
      </c>
      <c r="Y45" s="7">
        <v>1</v>
      </c>
      <c r="Z45" s="7" t="s">
        <v>69</v>
      </c>
      <c r="AA45" s="7">
        <v>5</v>
      </c>
      <c r="AB45" s="7">
        <v>0</v>
      </c>
      <c r="AC45" s="7">
        <v>2</v>
      </c>
      <c r="AD45" s="7" t="s">
        <v>292</v>
      </c>
      <c r="AE45" s="7" t="s">
        <v>1958</v>
      </c>
      <c r="AF45" s="7" t="s">
        <v>147</v>
      </c>
      <c r="AG45" s="7"/>
      <c r="AH45" s="7"/>
      <c r="AI45" s="7" t="s">
        <v>73</v>
      </c>
      <c r="AJ45" s="7"/>
      <c r="AK45" s="7">
        <v>750</v>
      </c>
      <c r="AL45" s="7">
        <v>2140</v>
      </c>
      <c r="AM45" s="7">
        <v>750</v>
      </c>
      <c r="AN45" s="7">
        <v>2140</v>
      </c>
      <c r="AO45" s="7" t="s">
        <v>95</v>
      </c>
      <c r="AP45" s="7">
        <v>0</v>
      </c>
      <c r="AQ45" s="19">
        <f t="shared" si="3"/>
        <v>1.605</v>
      </c>
      <c r="AR45" s="7" t="s">
        <v>82</v>
      </c>
      <c r="AS45" s="7">
        <v>0</v>
      </c>
      <c r="AT45" s="7">
        <v>0</v>
      </c>
      <c r="AU45" s="7">
        <v>0</v>
      </c>
      <c r="AV45" s="7">
        <v>0</v>
      </c>
      <c r="AW45" s="7">
        <v>0</v>
      </c>
      <c r="AX45" s="7">
        <v>42156.356134259302</v>
      </c>
    </row>
    <row r="46" spans="1:50">
      <c r="A46" s="7" t="s">
        <v>1959</v>
      </c>
      <c r="B46" s="7" t="s">
        <v>1914</v>
      </c>
      <c r="C46" s="7" t="s">
        <v>1960</v>
      </c>
      <c r="D46" s="7" t="s">
        <v>1961</v>
      </c>
      <c r="E46" s="7" t="s">
        <v>54</v>
      </c>
      <c r="F46" s="7" t="s">
        <v>55</v>
      </c>
      <c r="G46" s="7" t="s">
        <v>1900</v>
      </c>
      <c r="H46" s="7" t="s">
        <v>55</v>
      </c>
      <c r="I46" s="7" t="s">
        <v>56</v>
      </c>
      <c r="J46" s="7" t="s">
        <v>430</v>
      </c>
      <c r="K46" s="7" t="s">
        <v>58</v>
      </c>
      <c r="L46" s="7" t="s">
        <v>88</v>
      </c>
      <c r="M46" s="7" t="s">
        <v>60</v>
      </c>
      <c r="N46" s="7" t="s">
        <v>61</v>
      </c>
      <c r="O46" s="7" t="s">
        <v>90</v>
      </c>
      <c r="P46" s="7" t="s">
        <v>126</v>
      </c>
      <c r="Q46" s="7" t="s">
        <v>91</v>
      </c>
      <c r="R46" s="7">
        <v>162</v>
      </c>
      <c r="S46" s="7" t="s">
        <v>65</v>
      </c>
      <c r="T46" s="7" t="s">
        <v>1913</v>
      </c>
      <c r="U46" s="7" t="s">
        <v>1914</v>
      </c>
      <c r="V46" s="7" t="s">
        <v>1913</v>
      </c>
      <c r="W46" s="7" t="s">
        <v>1914</v>
      </c>
      <c r="X46" s="7" t="s">
        <v>1895</v>
      </c>
      <c r="Y46" s="7">
        <v>1</v>
      </c>
      <c r="Z46" s="7" t="s">
        <v>69</v>
      </c>
      <c r="AA46" s="7">
        <v>8</v>
      </c>
      <c r="AB46" s="7">
        <v>0</v>
      </c>
      <c r="AC46" s="7">
        <v>6</v>
      </c>
      <c r="AD46" s="7" t="s">
        <v>108</v>
      </c>
      <c r="AE46" s="7" t="s">
        <v>1962</v>
      </c>
      <c r="AF46" s="7" t="s">
        <v>80</v>
      </c>
      <c r="AG46" s="7"/>
      <c r="AH46" s="7"/>
      <c r="AI46" s="7" t="s">
        <v>158</v>
      </c>
      <c r="AJ46" s="7"/>
      <c r="AK46" s="7">
        <v>4600</v>
      </c>
      <c r="AL46" s="7">
        <v>2550</v>
      </c>
      <c r="AM46" s="7">
        <v>4600</v>
      </c>
      <c r="AN46" s="7">
        <v>2550</v>
      </c>
      <c r="AO46" s="7" t="s">
        <v>95</v>
      </c>
      <c r="AP46" s="7">
        <v>0</v>
      </c>
      <c r="AQ46" s="19">
        <f t="shared" si="3"/>
        <v>11.729999999999999</v>
      </c>
      <c r="AR46" s="7" t="s">
        <v>82</v>
      </c>
      <c r="AS46" s="7">
        <v>0</v>
      </c>
      <c r="AT46" s="7">
        <v>0</v>
      </c>
      <c r="AU46" s="7">
        <v>0</v>
      </c>
      <c r="AV46" s="7">
        <v>0</v>
      </c>
      <c r="AW46" s="7">
        <v>0</v>
      </c>
      <c r="AX46" s="7">
        <v>42156.354189814803</v>
      </c>
    </row>
    <row r="47" spans="1:50">
      <c r="A47" s="7" t="s">
        <v>1959</v>
      </c>
      <c r="B47" s="7" t="s">
        <v>1914</v>
      </c>
      <c r="C47" s="7" t="s">
        <v>1960</v>
      </c>
      <c r="D47" s="7" t="s">
        <v>1961</v>
      </c>
      <c r="E47" s="7" t="s">
        <v>54</v>
      </c>
      <c r="F47" s="7" t="s">
        <v>55</v>
      </c>
      <c r="G47" s="7" t="s">
        <v>1900</v>
      </c>
      <c r="H47" s="7" t="s">
        <v>55</v>
      </c>
      <c r="I47" s="7" t="s">
        <v>56</v>
      </c>
      <c r="J47" s="7" t="s">
        <v>430</v>
      </c>
      <c r="K47" s="7" t="s">
        <v>58</v>
      </c>
      <c r="L47" s="7" t="s">
        <v>88</v>
      </c>
      <c r="M47" s="7" t="s">
        <v>60</v>
      </c>
      <c r="N47" s="7" t="s">
        <v>61</v>
      </c>
      <c r="O47" s="7" t="s">
        <v>90</v>
      </c>
      <c r="P47" s="7" t="s">
        <v>126</v>
      </c>
      <c r="Q47" s="7" t="s">
        <v>91</v>
      </c>
      <c r="R47" s="7">
        <v>162</v>
      </c>
      <c r="S47" s="7" t="s">
        <v>65</v>
      </c>
      <c r="T47" s="7" t="s">
        <v>1913</v>
      </c>
      <c r="U47" s="7" t="s">
        <v>1914</v>
      </c>
      <c r="V47" s="7" t="s">
        <v>1913</v>
      </c>
      <c r="W47" s="7" t="s">
        <v>1914</v>
      </c>
      <c r="X47" s="7" t="s">
        <v>1895</v>
      </c>
      <c r="Y47" s="7">
        <v>1</v>
      </c>
      <c r="Z47" s="7" t="s">
        <v>69</v>
      </c>
      <c r="AA47" s="7">
        <v>8</v>
      </c>
      <c r="AB47" s="7">
        <v>0</v>
      </c>
      <c r="AC47" s="7">
        <v>8</v>
      </c>
      <c r="AD47" s="7" t="s">
        <v>70</v>
      </c>
      <c r="AE47" s="7" t="s">
        <v>247</v>
      </c>
      <c r="AF47" s="7" t="s">
        <v>166</v>
      </c>
      <c r="AG47" s="7"/>
      <c r="AH47" s="7"/>
      <c r="AI47" s="7" t="s">
        <v>73</v>
      </c>
      <c r="AJ47" s="7"/>
      <c r="AK47" s="7">
        <v>800</v>
      </c>
      <c r="AL47" s="7">
        <v>2400</v>
      </c>
      <c r="AM47" s="7">
        <v>800</v>
      </c>
      <c r="AN47" s="7">
        <v>2400</v>
      </c>
      <c r="AO47" s="7" t="s">
        <v>95</v>
      </c>
      <c r="AP47" s="7">
        <v>0</v>
      </c>
      <c r="AQ47" s="19">
        <f t="shared" si="3"/>
        <v>1.92</v>
      </c>
      <c r="AR47" s="7" t="s">
        <v>82</v>
      </c>
      <c r="AS47" s="7">
        <v>0</v>
      </c>
      <c r="AT47" s="7">
        <v>0</v>
      </c>
      <c r="AU47" s="7">
        <v>0</v>
      </c>
      <c r="AV47" s="7">
        <v>0</v>
      </c>
      <c r="AW47" s="7">
        <v>0</v>
      </c>
      <c r="AX47" s="7">
        <v>42156.354930555601</v>
      </c>
    </row>
    <row r="48" spans="1:50">
      <c r="A48" s="7" t="s">
        <v>1959</v>
      </c>
      <c r="B48" s="7" t="s">
        <v>1914</v>
      </c>
      <c r="C48" s="7" t="s">
        <v>1960</v>
      </c>
      <c r="D48" s="7" t="s">
        <v>1961</v>
      </c>
      <c r="E48" s="7" t="s">
        <v>54</v>
      </c>
      <c r="F48" s="7" t="s">
        <v>55</v>
      </c>
      <c r="G48" s="7" t="s">
        <v>1900</v>
      </c>
      <c r="H48" s="7" t="s">
        <v>55</v>
      </c>
      <c r="I48" s="7" t="s">
        <v>56</v>
      </c>
      <c r="J48" s="7" t="s">
        <v>430</v>
      </c>
      <c r="K48" s="7" t="s">
        <v>58</v>
      </c>
      <c r="L48" s="7" t="s">
        <v>88</v>
      </c>
      <c r="M48" s="7" t="s">
        <v>60</v>
      </c>
      <c r="N48" s="7" t="s">
        <v>61</v>
      </c>
      <c r="O48" s="7" t="s">
        <v>90</v>
      </c>
      <c r="P48" s="7" t="s">
        <v>126</v>
      </c>
      <c r="Q48" s="7" t="s">
        <v>91</v>
      </c>
      <c r="R48" s="7">
        <v>162</v>
      </c>
      <c r="S48" s="7" t="s">
        <v>65</v>
      </c>
      <c r="T48" s="7" t="s">
        <v>1913</v>
      </c>
      <c r="U48" s="7" t="s">
        <v>1914</v>
      </c>
      <c r="V48" s="7" t="s">
        <v>1913</v>
      </c>
      <c r="W48" s="7" t="s">
        <v>1914</v>
      </c>
      <c r="X48" s="7" t="s">
        <v>1895</v>
      </c>
      <c r="Y48" s="7">
        <v>1</v>
      </c>
      <c r="Z48" s="7" t="s">
        <v>69</v>
      </c>
      <c r="AA48" s="7">
        <v>8</v>
      </c>
      <c r="AB48" s="7">
        <v>0</v>
      </c>
      <c r="AC48" s="7">
        <v>5</v>
      </c>
      <c r="AD48" s="7" t="s">
        <v>105</v>
      </c>
      <c r="AE48" s="7" t="s">
        <v>157</v>
      </c>
      <c r="AF48" s="7" t="s">
        <v>144</v>
      </c>
      <c r="AG48" s="7"/>
      <c r="AH48" s="7"/>
      <c r="AI48" s="7" t="s">
        <v>81</v>
      </c>
      <c r="AJ48" s="7"/>
      <c r="AK48" s="7">
        <v>1130</v>
      </c>
      <c r="AL48" s="7">
        <v>1020</v>
      </c>
      <c r="AM48" s="7">
        <v>1130</v>
      </c>
      <c r="AN48" s="7">
        <v>1020</v>
      </c>
      <c r="AO48" s="7" t="s">
        <v>95</v>
      </c>
      <c r="AP48" s="7">
        <v>0</v>
      </c>
      <c r="AQ48" s="19">
        <f t="shared" si="3"/>
        <v>1.1525999999999998</v>
      </c>
      <c r="AR48" s="7" t="s">
        <v>77</v>
      </c>
      <c r="AS48" s="7">
        <v>0</v>
      </c>
      <c r="AT48" s="7">
        <v>0</v>
      </c>
      <c r="AU48" s="7">
        <v>0</v>
      </c>
      <c r="AV48" s="7">
        <v>0</v>
      </c>
      <c r="AW48" s="7">
        <v>0</v>
      </c>
      <c r="AX48" s="7">
        <v>42156.354074074101</v>
      </c>
    </row>
    <row r="49" spans="1:50">
      <c r="A49" s="7" t="s">
        <v>1959</v>
      </c>
      <c r="B49" s="7" t="s">
        <v>1914</v>
      </c>
      <c r="C49" s="7" t="s">
        <v>1960</v>
      </c>
      <c r="D49" s="7" t="s">
        <v>1961</v>
      </c>
      <c r="E49" s="7" t="s">
        <v>54</v>
      </c>
      <c r="F49" s="7" t="s">
        <v>55</v>
      </c>
      <c r="G49" s="7" t="s">
        <v>1900</v>
      </c>
      <c r="H49" s="7" t="s">
        <v>55</v>
      </c>
      <c r="I49" s="7" t="s">
        <v>56</v>
      </c>
      <c r="J49" s="7" t="s">
        <v>430</v>
      </c>
      <c r="K49" s="7" t="s">
        <v>58</v>
      </c>
      <c r="L49" s="7" t="s">
        <v>88</v>
      </c>
      <c r="M49" s="7" t="s">
        <v>60</v>
      </c>
      <c r="N49" s="7" t="s">
        <v>61</v>
      </c>
      <c r="O49" s="7" t="s">
        <v>90</v>
      </c>
      <c r="P49" s="7" t="s">
        <v>126</v>
      </c>
      <c r="Q49" s="7" t="s">
        <v>91</v>
      </c>
      <c r="R49" s="7">
        <v>162</v>
      </c>
      <c r="S49" s="7" t="s">
        <v>65</v>
      </c>
      <c r="T49" s="7" t="s">
        <v>1913</v>
      </c>
      <c r="U49" s="7" t="s">
        <v>1914</v>
      </c>
      <c r="V49" s="7" t="s">
        <v>1913</v>
      </c>
      <c r="W49" s="7" t="s">
        <v>1914</v>
      </c>
      <c r="X49" s="7" t="s">
        <v>1895</v>
      </c>
      <c r="Y49" s="7">
        <v>1</v>
      </c>
      <c r="Z49" s="7" t="s">
        <v>69</v>
      </c>
      <c r="AA49" s="7">
        <v>8</v>
      </c>
      <c r="AB49" s="7">
        <v>0</v>
      </c>
      <c r="AC49" s="7">
        <v>2</v>
      </c>
      <c r="AD49" s="7" t="s">
        <v>105</v>
      </c>
      <c r="AE49" s="7" t="s">
        <v>159</v>
      </c>
      <c r="AF49" s="7" t="s">
        <v>76</v>
      </c>
      <c r="AG49" s="7"/>
      <c r="AH49" s="7"/>
      <c r="AI49" s="7" t="s">
        <v>81</v>
      </c>
      <c r="AJ49" s="7"/>
      <c r="AK49" s="7">
        <v>1130</v>
      </c>
      <c r="AL49" s="7">
        <v>1020</v>
      </c>
      <c r="AM49" s="7">
        <v>1130</v>
      </c>
      <c r="AN49" s="7">
        <v>1020</v>
      </c>
      <c r="AO49" s="7" t="s">
        <v>95</v>
      </c>
      <c r="AP49" s="7">
        <v>0</v>
      </c>
      <c r="AQ49" s="19">
        <f t="shared" si="3"/>
        <v>1.1525999999999998</v>
      </c>
      <c r="AR49" s="7" t="s">
        <v>74</v>
      </c>
      <c r="AS49" s="7">
        <v>0</v>
      </c>
      <c r="AT49" s="7">
        <v>0</v>
      </c>
      <c r="AU49" s="7">
        <v>0</v>
      </c>
      <c r="AV49" s="7">
        <v>0</v>
      </c>
      <c r="AW49" s="7">
        <v>0</v>
      </c>
      <c r="AX49" s="7">
        <v>42156.353645833296</v>
      </c>
    </row>
    <row r="50" spans="1:50">
      <c r="A50" s="7" t="s">
        <v>1959</v>
      </c>
      <c r="B50" s="7" t="s">
        <v>1914</v>
      </c>
      <c r="C50" s="7" t="s">
        <v>1960</v>
      </c>
      <c r="D50" s="7" t="s">
        <v>1961</v>
      </c>
      <c r="E50" s="7" t="s">
        <v>54</v>
      </c>
      <c r="F50" s="7" t="s">
        <v>55</v>
      </c>
      <c r="G50" s="7" t="s">
        <v>1900</v>
      </c>
      <c r="H50" s="7" t="s">
        <v>55</v>
      </c>
      <c r="I50" s="7" t="s">
        <v>56</v>
      </c>
      <c r="J50" s="7" t="s">
        <v>430</v>
      </c>
      <c r="K50" s="7" t="s">
        <v>58</v>
      </c>
      <c r="L50" s="7" t="s">
        <v>88</v>
      </c>
      <c r="M50" s="7" t="s">
        <v>60</v>
      </c>
      <c r="N50" s="7" t="s">
        <v>61</v>
      </c>
      <c r="O50" s="7" t="s">
        <v>90</v>
      </c>
      <c r="P50" s="7" t="s">
        <v>126</v>
      </c>
      <c r="Q50" s="7" t="s">
        <v>91</v>
      </c>
      <c r="R50" s="7">
        <v>162</v>
      </c>
      <c r="S50" s="7" t="s">
        <v>65</v>
      </c>
      <c r="T50" s="7" t="s">
        <v>1913</v>
      </c>
      <c r="U50" s="7" t="s">
        <v>1914</v>
      </c>
      <c r="V50" s="7" t="s">
        <v>1913</v>
      </c>
      <c r="W50" s="7" t="s">
        <v>1914</v>
      </c>
      <c r="X50" s="7" t="s">
        <v>1895</v>
      </c>
      <c r="Y50" s="7">
        <v>1</v>
      </c>
      <c r="Z50" s="7" t="s">
        <v>69</v>
      </c>
      <c r="AA50" s="7">
        <v>8</v>
      </c>
      <c r="AB50" s="7">
        <v>0</v>
      </c>
      <c r="AC50" s="7">
        <v>7</v>
      </c>
      <c r="AD50" s="7" t="s">
        <v>108</v>
      </c>
      <c r="AE50" s="7" t="s">
        <v>1962</v>
      </c>
      <c r="AF50" s="7" t="s">
        <v>147</v>
      </c>
      <c r="AG50" s="7"/>
      <c r="AH50" s="7"/>
      <c r="AI50" s="7" t="s">
        <v>158</v>
      </c>
      <c r="AJ50" s="7"/>
      <c r="AK50" s="7">
        <v>3940</v>
      </c>
      <c r="AL50" s="7">
        <v>2410</v>
      </c>
      <c r="AM50" s="7">
        <v>3940</v>
      </c>
      <c r="AN50" s="7">
        <v>2410</v>
      </c>
      <c r="AO50" s="7" t="s">
        <v>95</v>
      </c>
      <c r="AP50" s="7">
        <v>0</v>
      </c>
      <c r="AQ50" s="19">
        <f t="shared" si="3"/>
        <v>9.4954000000000001</v>
      </c>
      <c r="AR50" s="7" t="s">
        <v>82</v>
      </c>
      <c r="AS50" s="7">
        <v>0</v>
      </c>
      <c r="AT50" s="7">
        <v>0</v>
      </c>
      <c r="AU50" s="7">
        <v>0</v>
      </c>
      <c r="AV50" s="7">
        <v>0</v>
      </c>
      <c r="AW50" s="7">
        <v>0</v>
      </c>
      <c r="AX50" s="7">
        <v>42156.354340277801</v>
      </c>
    </row>
    <row r="51" spans="1:50">
      <c r="A51" s="7" t="s">
        <v>1959</v>
      </c>
      <c r="B51" s="7" t="s">
        <v>1914</v>
      </c>
      <c r="C51" s="7" t="s">
        <v>1960</v>
      </c>
      <c r="D51" s="7" t="s">
        <v>1961</v>
      </c>
      <c r="E51" s="7" t="s">
        <v>54</v>
      </c>
      <c r="F51" s="7" t="s">
        <v>55</v>
      </c>
      <c r="G51" s="7" t="s">
        <v>1900</v>
      </c>
      <c r="H51" s="7" t="s">
        <v>55</v>
      </c>
      <c r="I51" s="7" t="s">
        <v>56</v>
      </c>
      <c r="J51" s="7" t="s">
        <v>430</v>
      </c>
      <c r="K51" s="7" t="s">
        <v>58</v>
      </c>
      <c r="L51" s="7" t="s">
        <v>88</v>
      </c>
      <c r="M51" s="7" t="s">
        <v>60</v>
      </c>
      <c r="N51" s="7" t="s">
        <v>61</v>
      </c>
      <c r="O51" s="7" t="s">
        <v>90</v>
      </c>
      <c r="P51" s="7" t="s">
        <v>126</v>
      </c>
      <c r="Q51" s="7" t="s">
        <v>91</v>
      </c>
      <c r="R51" s="7">
        <v>162</v>
      </c>
      <c r="S51" s="7" t="s">
        <v>65</v>
      </c>
      <c r="T51" s="7" t="s">
        <v>1913</v>
      </c>
      <c r="U51" s="7" t="s">
        <v>1914</v>
      </c>
      <c r="V51" s="7" t="s">
        <v>1913</v>
      </c>
      <c r="W51" s="7" t="s">
        <v>1914</v>
      </c>
      <c r="X51" s="7" t="s">
        <v>1895</v>
      </c>
      <c r="Y51" s="7">
        <v>1</v>
      </c>
      <c r="Z51" s="7" t="s">
        <v>69</v>
      </c>
      <c r="AA51" s="7">
        <v>8</v>
      </c>
      <c r="AB51" s="7">
        <v>0</v>
      </c>
      <c r="AC51" s="7">
        <v>1</v>
      </c>
      <c r="AD51" s="7" t="s">
        <v>105</v>
      </c>
      <c r="AE51" s="7" t="s">
        <v>1963</v>
      </c>
      <c r="AF51" s="7" t="s">
        <v>72</v>
      </c>
      <c r="AG51" s="7"/>
      <c r="AH51" s="7"/>
      <c r="AI51" s="7" t="s">
        <v>81</v>
      </c>
      <c r="AJ51" s="7"/>
      <c r="AK51" s="7">
        <v>1130</v>
      </c>
      <c r="AL51" s="7">
        <v>1020</v>
      </c>
      <c r="AM51" s="7">
        <v>1130</v>
      </c>
      <c r="AN51" s="7">
        <v>1020</v>
      </c>
      <c r="AO51" s="7" t="s">
        <v>95</v>
      </c>
      <c r="AP51" s="7">
        <v>0</v>
      </c>
      <c r="AQ51" s="19">
        <f t="shared" si="3"/>
        <v>1.1525999999999998</v>
      </c>
      <c r="AR51" s="7" t="s">
        <v>74</v>
      </c>
      <c r="AS51" s="7">
        <v>0</v>
      </c>
      <c r="AT51" s="7">
        <v>0</v>
      </c>
      <c r="AU51" s="7">
        <v>0</v>
      </c>
      <c r="AV51" s="7">
        <v>0</v>
      </c>
      <c r="AW51" s="7">
        <v>0</v>
      </c>
      <c r="AX51" s="7">
        <v>42156.353530092601</v>
      </c>
    </row>
    <row r="52" spans="1:50">
      <c r="A52" s="7" t="s">
        <v>1959</v>
      </c>
      <c r="B52" s="7" t="s">
        <v>1914</v>
      </c>
      <c r="C52" s="7" t="s">
        <v>1960</v>
      </c>
      <c r="D52" s="7" t="s">
        <v>1961</v>
      </c>
      <c r="E52" s="7" t="s">
        <v>54</v>
      </c>
      <c r="F52" s="7" t="s">
        <v>55</v>
      </c>
      <c r="G52" s="7" t="s">
        <v>1900</v>
      </c>
      <c r="H52" s="7" t="s">
        <v>55</v>
      </c>
      <c r="I52" s="7" t="s">
        <v>56</v>
      </c>
      <c r="J52" s="7" t="s">
        <v>430</v>
      </c>
      <c r="K52" s="7" t="s">
        <v>58</v>
      </c>
      <c r="L52" s="7" t="s">
        <v>88</v>
      </c>
      <c r="M52" s="7" t="s">
        <v>60</v>
      </c>
      <c r="N52" s="7" t="s">
        <v>61</v>
      </c>
      <c r="O52" s="7" t="s">
        <v>90</v>
      </c>
      <c r="P52" s="7" t="s">
        <v>126</v>
      </c>
      <c r="Q52" s="7" t="s">
        <v>91</v>
      </c>
      <c r="R52" s="7">
        <v>162</v>
      </c>
      <c r="S52" s="7" t="s">
        <v>65</v>
      </c>
      <c r="T52" s="7" t="s">
        <v>1913</v>
      </c>
      <c r="U52" s="7" t="s">
        <v>1914</v>
      </c>
      <c r="V52" s="7" t="s">
        <v>1913</v>
      </c>
      <c r="W52" s="7" t="s">
        <v>1914</v>
      </c>
      <c r="X52" s="7" t="s">
        <v>1895</v>
      </c>
      <c r="Y52" s="7">
        <v>1</v>
      </c>
      <c r="Z52" s="7" t="s">
        <v>69</v>
      </c>
      <c r="AA52" s="7">
        <v>8</v>
      </c>
      <c r="AB52" s="7">
        <v>0</v>
      </c>
      <c r="AC52" s="7">
        <v>4</v>
      </c>
      <c r="AD52" s="7" t="s">
        <v>110</v>
      </c>
      <c r="AE52" s="7" t="s">
        <v>1204</v>
      </c>
      <c r="AF52" s="7" t="s">
        <v>112</v>
      </c>
      <c r="AG52" s="7"/>
      <c r="AH52" s="7"/>
      <c r="AI52" s="7" t="s">
        <v>81</v>
      </c>
      <c r="AJ52" s="7"/>
      <c r="AK52" s="7">
        <v>1140</v>
      </c>
      <c r="AL52" s="7">
        <v>1180</v>
      </c>
      <c r="AM52" s="7">
        <v>1140</v>
      </c>
      <c r="AN52" s="7">
        <v>1180</v>
      </c>
      <c r="AO52" s="7" t="s">
        <v>95</v>
      </c>
      <c r="AP52" s="7">
        <v>0</v>
      </c>
      <c r="AQ52" s="19">
        <f t="shared" si="3"/>
        <v>1.3452</v>
      </c>
      <c r="AR52" s="7" t="s">
        <v>77</v>
      </c>
      <c r="AS52" s="7">
        <v>0</v>
      </c>
      <c r="AT52" s="7">
        <v>0</v>
      </c>
      <c r="AU52" s="7">
        <v>0</v>
      </c>
      <c r="AV52" s="7">
        <v>0</v>
      </c>
      <c r="AW52" s="7">
        <v>0</v>
      </c>
      <c r="AX52" s="7">
        <v>42156.353923611103</v>
      </c>
    </row>
    <row r="53" spans="1:50">
      <c r="A53" s="7" t="s">
        <v>1959</v>
      </c>
      <c r="B53" s="7" t="s">
        <v>1914</v>
      </c>
      <c r="C53" s="7" t="s">
        <v>1960</v>
      </c>
      <c r="D53" s="7" t="s">
        <v>1961</v>
      </c>
      <c r="E53" s="7" t="s">
        <v>54</v>
      </c>
      <c r="F53" s="7" t="s">
        <v>55</v>
      </c>
      <c r="G53" s="7" t="s">
        <v>1900</v>
      </c>
      <c r="H53" s="7" t="s">
        <v>55</v>
      </c>
      <c r="I53" s="7" t="s">
        <v>56</v>
      </c>
      <c r="J53" s="7" t="s">
        <v>430</v>
      </c>
      <c r="K53" s="7" t="s">
        <v>58</v>
      </c>
      <c r="L53" s="7" t="s">
        <v>88</v>
      </c>
      <c r="M53" s="7" t="s">
        <v>60</v>
      </c>
      <c r="N53" s="7" t="s">
        <v>61</v>
      </c>
      <c r="O53" s="7" t="s">
        <v>90</v>
      </c>
      <c r="P53" s="7" t="s">
        <v>126</v>
      </c>
      <c r="Q53" s="7" t="s">
        <v>91</v>
      </c>
      <c r="R53" s="7">
        <v>162</v>
      </c>
      <c r="S53" s="7" t="s">
        <v>65</v>
      </c>
      <c r="T53" s="7" t="s">
        <v>1913</v>
      </c>
      <c r="U53" s="7" t="s">
        <v>1914</v>
      </c>
      <c r="V53" s="7" t="s">
        <v>1913</v>
      </c>
      <c r="W53" s="7" t="s">
        <v>1914</v>
      </c>
      <c r="X53" s="7" t="s">
        <v>1895</v>
      </c>
      <c r="Y53" s="7">
        <v>1</v>
      </c>
      <c r="Z53" s="7" t="s">
        <v>69</v>
      </c>
      <c r="AA53" s="7">
        <v>8</v>
      </c>
      <c r="AB53" s="7">
        <v>0</v>
      </c>
      <c r="AC53" s="7">
        <v>3</v>
      </c>
      <c r="AD53" s="7" t="s">
        <v>110</v>
      </c>
      <c r="AE53" s="7" t="s">
        <v>1718</v>
      </c>
      <c r="AF53" s="7" t="s">
        <v>116</v>
      </c>
      <c r="AG53" s="7"/>
      <c r="AH53" s="7"/>
      <c r="AI53" s="7" t="s">
        <v>81</v>
      </c>
      <c r="AJ53" s="7"/>
      <c r="AK53" s="7">
        <v>1140</v>
      </c>
      <c r="AL53" s="7">
        <v>1180</v>
      </c>
      <c r="AM53" s="7">
        <v>1140</v>
      </c>
      <c r="AN53" s="7">
        <v>1180</v>
      </c>
      <c r="AO53" s="7" t="s">
        <v>95</v>
      </c>
      <c r="AP53" s="7">
        <v>0</v>
      </c>
      <c r="AQ53" s="19">
        <f t="shared" si="3"/>
        <v>1.3452</v>
      </c>
      <c r="AR53" s="7" t="s">
        <v>74</v>
      </c>
      <c r="AS53" s="7">
        <v>0</v>
      </c>
      <c r="AT53" s="7">
        <v>0</v>
      </c>
      <c r="AU53" s="7">
        <v>0</v>
      </c>
      <c r="AV53" s="7">
        <v>0</v>
      </c>
      <c r="AW53" s="7">
        <v>0</v>
      </c>
      <c r="AX53" s="7">
        <v>42156.353750000002</v>
      </c>
    </row>
    <row r="54" spans="1:50">
      <c r="A54" s="7" t="s">
        <v>1964</v>
      </c>
      <c r="B54" s="7" t="s">
        <v>1965</v>
      </c>
      <c r="C54" s="7" t="s">
        <v>1966</v>
      </c>
      <c r="D54" s="7" t="s">
        <v>1967</v>
      </c>
      <c r="E54" s="7" t="s">
        <v>54</v>
      </c>
      <c r="F54" s="7" t="s">
        <v>55</v>
      </c>
      <c r="G54" s="7" t="s">
        <v>1900</v>
      </c>
      <c r="H54" s="7" t="s">
        <v>55</v>
      </c>
      <c r="I54" s="7" t="s">
        <v>56</v>
      </c>
      <c r="J54" s="7" t="s">
        <v>430</v>
      </c>
      <c r="K54" s="7" t="s">
        <v>58</v>
      </c>
      <c r="L54" s="7" t="s">
        <v>88</v>
      </c>
      <c r="M54" s="7" t="s">
        <v>89</v>
      </c>
      <c r="N54" s="7" t="s">
        <v>61</v>
      </c>
      <c r="O54" s="7" t="s">
        <v>260</v>
      </c>
      <c r="P54" s="7" t="s">
        <v>126</v>
      </c>
      <c r="Q54" s="7" t="s">
        <v>64</v>
      </c>
      <c r="R54" s="7">
        <v>56</v>
      </c>
      <c r="S54" s="7" t="s">
        <v>92</v>
      </c>
      <c r="T54" s="7" t="s">
        <v>1891</v>
      </c>
      <c r="U54" s="7" t="s">
        <v>1892</v>
      </c>
      <c r="V54" s="7" t="s">
        <v>1893</v>
      </c>
      <c r="W54" s="7" t="s">
        <v>1894</v>
      </c>
      <c r="X54" s="7" t="s">
        <v>1895</v>
      </c>
      <c r="Y54" s="7">
        <v>0</v>
      </c>
      <c r="Z54" s="7" t="s">
        <v>69</v>
      </c>
      <c r="AA54" s="7">
        <v>2</v>
      </c>
      <c r="AB54" s="7">
        <v>0</v>
      </c>
      <c r="AC54" s="7">
        <v>1</v>
      </c>
      <c r="AD54" s="7" t="s">
        <v>108</v>
      </c>
      <c r="AE54" s="7" t="s">
        <v>108</v>
      </c>
      <c r="AF54" s="7" t="s">
        <v>147</v>
      </c>
      <c r="AG54" s="7"/>
      <c r="AH54" s="7"/>
      <c r="AI54" s="7" t="s">
        <v>73</v>
      </c>
      <c r="AJ54" s="7"/>
      <c r="AK54" s="7">
        <v>3010</v>
      </c>
      <c r="AL54" s="7">
        <v>2260</v>
      </c>
      <c r="AM54" s="7">
        <v>3010</v>
      </c>
      <c r="AN54" s="7">
        <v>2260</v>
      </c>
      <c r="AO54" s="7" t="s">
        <v>95</v>
      </c>
      <c r="AP54" s="7">
        <v>0</v>
      </c>
      <c r="AQ54" s="19">
        <f t="shared" si="3"/>
        <v>6.8026</v>
      </c>
      <c r="AR54" s="7" t="s">
        <v>82</v>
      </c>
      <c r="AS54" s="7">
        <v>0</v>
      </c>
      <c r="AT54" s="7">
        <v>0</v>
      </c>
      <c r="AU54" s="7">
        <v>0</v>
      </c>
      <c r="AV54" s="7">
        <v>0</v>
      </c>
      <c r="AW54" s="7">
        <v>0</v>
      </c>
      <c r="AX54" s="7">
        <v>42158.5307523148</v>
      </c>
    </row>
    <row r="55" spans="1:50">
      <c r="A55" s="7" t="s">
        <v>1964</v>
      </c>
      <c r="B55" s="7" t="s">
        <v>1965</v>
      </c>
      <c r="C55" s="7" t="s">
        <v>1966</v>
      </c>
      <c r="D55" s="7" t="s">
        <v>1967</v>
      </c>
      <c r="E55" s="7" t="s">
        <v>54</v>
      </c>
      <c r="F55" s="7" t="s">
        <v>55</v>
      </c>
      <c r="G55" s="7" t="s">
        <v>1900</v>
      </c>
      <c r="H55" s="7" t="s">
        <v>55</v>
      </c>
      <c r="I55" s="7" t="s">
        <v>56</v>
      </c>
      <c r="J55" s="7" t="s">
        <v>430</v>
      </c>
      <c r="K55" s="7" t="s">
        <v>58</v>
      </c>
      <c r="L55" s="7" t="s">
        <v>88</v>
      </c>
      <c r="M55" s="7" t="s">
        <v>89</v>
      </c>
      <c r="N55" s="7" t="s">
        <v>61</v>
      </c>
      <c r="O55" s="7" t="s">
        <v>260</v>
      </c>
      <c r="P55" s="7" t="s">
        <v>126</v>
      </c>
      <c r="Q55" s="7" t="s">
        <v>64</v>
      </c>
      <c r="R55" s="7">
        <v>56</v>
      </c>
      <c r="S55" s="7" t="s">
        <v>92</v>
      </c>
      <c r="T55" s="7" t="s">
        <v>1891</v>
      </c>
      <c r="U55" s="7" t="s">
        <v>1892</v>
      </c>
      <c r="V55" s="7" t="s">
        <v>1893</v>
      </c>
      <c r="W55" s="7" t="s">
        <v>1894</v>
      </c>
      <c r="X55" s="7" t="s">
        <v>1895</v>
      </c>
      <c r="Y55" s="7">
        <v>0</v>
      </c>
      <c r="Z55" s="7" t="s">
        <v>69</v>
      </c>
      <c r="AA55" s="7">
        <v>2</v>
      </c>
      <c r="AB55" s="7">
        <v>0</v>
      </c>
      <c r="AC55" s="7">
        <v>2</v>
      </c>
      <c r="AD55" s="7" t="s">
        <v>70</v>
      </c>
      <c r="AE55" s="7" t="s">
        <v>1968</v>
      </c>
      <c r="AF55" s="7" t="s">
        <v>76</v>
      </c>
      <c r="AG55" s="7"/>
      <c r="AH55" s="7"/>
      <c r="AI55" s="7" t="s">
        <v>73</v>
      </c>
      <c r="AJ55" s="7"/>
      <c r="AK55" s="7">
        <v>974</v>
      </c>
      <c r="AL55" s="7">
        <v>784</v>
      </c>
      <c r="AM55" s="7">
        <v>974</v>
      </c>
      <c r="AN55" s="7">
        <v>784</v>
      </c>
      <c r="AO55" s="7" t="s">
        <v>95</v>
      </c>
      <c r="AP55" s="7">
        <v>0</v>
      </c>
      <c r="AQ55" s="19">
        <f t="shared" si="3"/>
        <v>0.76361599999999996</v>
      </c>
      <c r="AR55" s="7" t="s">
        <v>77</v>
      </c>
      <c r="AS55" s="7">
        <v>0</v>
      </c>
      <c r="AT55" s="7">
        <v>0</v>
      </c>
      <c r="AU55" s="7">
        <v>0</v>
      </c>
      <c r="AV55" s="7">
        <v>0</v>
      </c>
      <c r="AW55" s="7">
        <v>0</v>
      </c>
      <c r="AX55" s="7">
        <v>42158.5308449074</v>
      </c>
    </row>
    <row r="56" spans="1:50">
      <c r="A56" s="7" t="s">
        <v>1969</v>
      </c>
      <c r="B56" s="7" t="s">
        <v>1970</v>
      </c>
      <c r="C56" s="7" t="s">
        <v>1970</v>
      </c>
      <c r="D56" s="7" t="s">
        <v>1971</v>
      </c>
      <c r="E56" s="7" t="s">
        <v>54</v>
      </c>
      <c r="F56" s="7" t="s">
        <v>55</v>
      </c>
      <c r="G56" s="7" t="s">
        <v>1900</v>
      </c>
      <c r="H56" s="7" t="s">
        <v>55</v>
      </c>
      <c r="I56" s="7" t="s">
        <v>56</v>
      </c>
      <c r="J56" s="7" t="s">
        <v>430</v>
      </c>
      <c r="K56" s="7" t="s">
        <v>58</v>
      </c>
      <c r="L56" s="7" t="s">
        <v>88</v>
      </c>
      <c r="M56" s="7" t="s">
        <v>89</v>
      </c>
      <c r="N56" s="7" t="s">
        <v>61</v>
      </c>
      <c r="O56" s="7" t="s">
        <v>142</v>
      </c>
      <c r="P56" s="7" t="s">
        <v>126</v>
      </c>
      <c r="Q56" s="7" t="s">
        <v>64</v>
      </c>
      <c r="R56" s="7">
        <v>192</v>
      </c>
      <c r="S56" s="7" t="s">
        <v>92</v>
      </c>
      <c r="T56" s="7" t="s">
        <v>1972</v>
      </c>
      <c r="U56" s="7" t="s">
        <v>1973</v>
      </c>
      <c r="V56" s="7" t="s">
        <v>1893</v>
      </c>
      <c r="W56" s="7" t="s">
        <v>1894</v>
      </c>
      <c r="X56" s="7" t="s">
        <v>1895</v>
      </c>
      <c r="Y56" s="7">
        <v>0</v>
      </c>
      <c r="Z56" s="7" t="s">
        <v>69</v>
      </c>
      <c r="AA56" s="7">
        <v>4</v>
      </c>
      <c r="AB56" s="7">
        <v>0</v>
      </c>
      <c r="AC56" s="7">
        <v>11</v>
      </c>
      <c r="AD56" s="7" t="s">
        <v>292</v>
      </c>
      <c r="AE56" s="7" t="s">
        <v>485</v>
      </c>
      <c r="AF56" s="7" t="s">
        <v>147</v>
      </c>
      <c r="AG56" s="7"/>
      <c r="AH56" s="7"/>
      <c r="AI56" s="7" t="s">
        <v>73</v>
      </c>
      <c r="AJ56" s="7"/>
      <c r="AK56" s="7">
        <v>800</v>
      </c>
      <c r="AL56" s="7">
        <v>2400</v>
      </c>
      <c r="AM56" s="7">
        <v>800</v>
      </c>
      <c r="AN56" s="7">
        <v>2400</v>
      </c>
      <c r="AO56" s="7" t="s">
        <v>95</v>
      </c>
      <c r="AP56" s="7">
        <v>0</v>
      </c>
      <c r="AQ56" s="19">
        <f t="shared" si="3"/>
        <v>1.92</v>
      </c>
      <c r="AR56" s="7" t="s">
        <v>77</v>
      </c>
      <c r="AS56" s="7">
        <v>0</v>
      </c>
      <c r="AT56" s="7">
        <v>0</v>
      </c>
      <c r="AU56" s="7">
        <v>0</v>
      </c>
      <c r="AV56" s="7">
        <v>0</v>
      </c>
      <c r="AW56" s="7">
        <v>0</v>
      </c>
      <c r="AX56" s="7">
        <v>42158.509768518503</v>
      </c>
    </row>
    <row r="57" spans="1:50">
      <c r="A57" s="7" t="s">
        <v>1969</v>
      </c>
      <c r="B57" s="7" t="s">
        <v>1970</v>
      </c>
      <c r="C57" s="7" t="s">
        <v>1970</v>
      </c>
      <c r="D57" s="7" t="s">
        <v>1971</v>
      </c>
      <c r="E57" s="7" t="s">
        <v>54</v>
      </c>
      <c r="F57" s="7" t="s">
        <v>55</v>
      </c>
      <c r="G57" s="7" t="s">
        <v>1900</v>
      </c>
      <c r="H57" s="7" t="s">
        <v>55</v>
      </c>
      <c r="I57" s="7" t="s">
        <v>56</v>
      </c>
      <c r="J57" s="7" t="s">
        <v>430</v>
      </c>
      <c r="K57" s="7" t="s">
        <v>58</v>
      </c>
      <c r="L57" s="7" t="s">
        <v>88</v>
      </c>
      <c r="M57" s="7" t="s">
        <v>89</v>
      </c>
      <c r="N57" s="7" t="s">
        <v>61</v>
      </c>
      <c r="O57" s="7" t="s">
        <v>142</v>
      </c>
      <c r="P57" s="7" t="s">
        <v>126</v>
      </c>
      <c r="Q57" s="7" t="s">
        <v>64</v>
      </c>
      <c r="R57" s="7">
        <v>192</v>
      </c>
      <c r="S57" s="7" t="s">
        <v>92</v>
      </c>
      <c r="T57" s="7" t="s">
        <v>1972</v>
      </c>
      <c r="U57" s="7" t="s">
        <v>1973</v>
      </c>
      <c r="V57" s="7" t="s">
        <v>1893</v>
      </c>
      <c r="W57" s="7" t="s">
        <v>1894</v>
      </c>
      <c r="X57" s="7" t="s">
        <v>1895</v>
      </c>
      <c r="Y57" s="7">
        <v>0</v>
      </c>
      <c r="Z57" s="7" t="s">
        <v>69</v>
      </c>
      <c r="AA57" s="7">
        <v>4</v>
      </c>
      <c r="AB57" s="7">
        <v>0</v>
      </c>
      <c r="AC57" s="7">
        <v>2</v>
      </c>
      <c r="AD57" s="7" t="s">
        <v>108</v>
      </c>
      <c r="AE57" s="7" t="s">
        <v>108</v>
      </c>
      <c r="AF57" s="7" t="s">
        <v>147</v>
      </c>
      <c r="AG57" s="7"/>
      <c r="AH57" s="7"/>
      <c r="AI57" s="7" t="s">
        <v>73</v>
      </c>
      <c r="AJ57" s="7"/>
      <c r="AK57" s="7">
        <v>2575</v>
      </c>
      <c r="AL57" s="7">
        <v>2950</v>
      </c>
      <c r="AM57" s="7">
        <v>2575</v>
      </c>
      <c r="AN57" s="7">
        <v>2950</v>
      </c>
      <c r="AO57" s="7" t="s">
        <v>95</v>
      </c>
      <c r="AP57" s="7">
        <v>0</v>
      </c>
      <c r="AQ57" s="19">
        <f t="shared" si="3"/>
        <v>7.5962499999999995</v>
      </c>
      <c r="AR57" s="7" t="s">
        <v>74</v>
      </c>
      <c r="AS57" s="7">
        <v>0</v>
      </c>
      <c r="AT57" s="7">
        <v>0</v>
      </c>
      <c r="AU57" s="7">
        <v>3200</v>
      </c>
      <c r="AV57" s="7">
        <v>3</v>
      </c>
      <c r="AW57" s="7">
        <v>800</v>
      </c>
      <c r="AX57" s="7">
        <v>42158.509513888901</v>
      </c>
    </row>
    <row r="58" spans="1:50">
      <c r="A58" s="7" t="s">
        <v>1969</v>
      </c>
      <c r="B58" s="7" t="s">
        <v>1970</v>
      </c>
      <c r="C58" s="7" t="s">
        <v>1970</v>
      </c>
      <c r="D58" s="7" t="s">
        <v>1971</v>
      </c>
      <c r="E58" s="7" t="s">
        <v>54</v>
      </c>
      <c r="F58" s="7" t="s">
        <v>55</v>
      </c>
      <c r="G58" s="7" t="s">
        <v>1900</v>
      </c>
      <c r="H58" s="7" t="s">
        <v>55</v>
      </c>
      <c r="I58" s="7" t="s">
        <v>56</v>
      </c>
      <c r="J58" s="7" t="s">
        <v>430</v>
      </c>
      <c r="K58" s="7" t="s">
        <v>58</v>
      </c>
      <c r="L58" s="7" t="s">
        <v>88</v>
      </c>
      <c r="M58" s="7" t="s">
        <v>89</v>
      </c>
      <c r="N58" s="7" t="s">
        <v>61</v>
      </c>
      <c r="O58" s="7" t="s">
        <v>142</v>
      </c>
      <c r="P58" s="7" t="s">
        <v>126</v>
      </c>
      <c r="Q58" s="7" t="s">
        <v>64</v>
      </c>
      <c r="R58" s="7">
        <v>192</v>
      </c>
      <c r="S58" s="7" t="s">
        <v>92</v>
      </c>
      <c r="T58" s="7" t="s">
        <v>1972</v>
      </c>
      <c r="U58" s="7" t="s">
        <v>1973</v>
      </c>
      <c r="V58" s="7" t="s">
        <v>1893</v>
      </c>
      <c r="W58" s="7" t="s">
        <v>1894</v>
      </c>
      <c r="X58" s="7" t="s">
        <v>1895</v>
      </c>
      <c r="Y58" s="7">
        <v>0</v>
      </c>
      <c r="Z58" s="7" t="s">
        <v>69</v>
      </c>
      <c r="AA58" s="7">
        <v>4</v>
      </c>
      <c r="AB58" s="7">
        <v>0</v>
      </c>
      <c r="AC58" s="7">
        <v>1</v>
      </c>
      <c r="AD58" s="7" t="s">
        <v>108</v>
      </c>
      <c r="AE58" s="7" t="s">
        <v>108</v>
      </c>
      <c r="AF58" s="7" t="s">
        <v>144</v>
      </c>
      <c r="AG58" s="7"/>
      <c r="AH58" s="7"/>
      <c r="AI58" s="7" t="s">
        <v>73</v>
      </c>
      <c r="AJ58" s="7"/>
      <c r="AK58" s="7">
        <v>2075</v>
      </c>
      <c r="AL58" s="7">
        <v>2950</v>
      </c>
      <c r="AM58" s="7">
        <v>2075</v>
      </c>
      <c r="AN58" s="7">
        <v>2950</v>
      </c>
      <c r="AO58" s="7" t="s">
        <v>95</v>
      </c>
      <c r="AP58" s="7">
        <v>0</v>
      </c>
      <c r="AQ58" s="19">
        <f t="shared" si="3"/>
        <v>6.1212499999999999</v>
      </c>
      <c r="AR58" s="7" t="s">
        <v>77</v>
      </c>
      <c r="AS58" s="7">
        <v>0</v>
      </c>
      <c r="AT58" s="7">
        <v>0</v>
      </c>
      <c r="AU58" s="7">
        <v>3000</v>
      </c>
      <c r="AV58" s="7">
        <v>3</v>
      </c>
      <c r="AW58" s="7">
        <v>800</v>
      </c>
      <c r="AX58" s="7">
        <v>42158.509444444397</v>
      </c>
    </row>
    <row r="59" spans="1:50">
      <c r="A59" s="7" t="s">
        <v>1969</v>
      </c>
      <c r="B59" s="7" t="s">
        <v>1970</v>
      </c>
      <c r="C59" s="7" t="s">
        <v>1970</v>
      </c>
      <c r="D59" s="7" t="s">
        <v>1971</v>
      </c>
      <c r="E59" s="7" t="s">
        <v>54</v>
      </c>
      <c r="F59" s="7" t="s">
        <v>55</v>
      </c>
      <c r="G59" s="7" t="s">
        <v>1900</v>
      </c>
      <c r="H59" s="7" t="s">
        <v>55</v>
      </c>
      <c r="I59" s="7" t="s">
        <v>56</v>
      </c>
      <c r="J59" s="7" t="s">
        <v>430</v>
      </c>
      <c r="K59" s="7" t="s">
        <v>58</v>
      </c>
      <c r="L59" s="7" t="s">
        <v>88</v>
      </c>
      <c r="M59" s="7" t="s">
        <v>89</v>
      </c>
      <c r="N59" s="7" t="s">
        <v>61</v>
      </c>
      <c r="O59" s="7" t="s">
        <v>142</v>
      </c>
      <c r="P59" s="7" t="s">
        <v>126</v>
      </c>
      <c r="Q59" s="7" t="s">
        <v>64</v>
      </c>
      <c r="R59" s="7">
        <v>192</v>
      </c>
      <c r="S59" s="7" t="s">
        <v>92</v>
      </c>
      <c r="T59" s="7" t="s">
        <v>1972</v>
      </c>
      <c r="U59" s="7" t="s">
        <v>1973</v>
      </c>
      <c r="V59" s="7" t="s">
        <v>1893</v>
      </c>
      <c r="W59" s="7" t="s">
        <v>1894</v>
      </c>
      <c r="X59" s="7" t="s">
        <v>1895</v>
      </c>
      <c r="Y59" s="7">
        <v>0</v>
      </c>
      <c r="Z59" s="7" t="s">
        <v>69</v>
      </c>
      <c r="AA59" s="7">
        <v>4</v>
      </c>
      <c r="AB59" s="7">
        <v>0</v>
      </c>
      <c r="AC59" s="7">
        <v>8</v>
      </c>
      <c r="AD59" s="7" t="s">
        <v>70</v>
      </c>
      <c r="AE59" s="7" t="s">
        <v>1974</v>
      </c>
      <c r="AF59" s="7" t="s">
        <v>72</v>
      </c>
      <c r="AG59" s="7"/>
      <c r="AH59" s="7"/>
      <c r="AI59" s="7" t="s">
        <v>73</v>
      </c>
      <c r="AJ59" s="7"/>
      <c r="AK59" s="7">
        <v>800</v>
      </c>
      <c r="AL59" s="7">
        <v>2400</v>
      </c>
      <c r="AM59" s="7">
        <v>800</v>
      </c>
      <c r="AN59" s="7">
        <v>2400</v>
      </c>
      <c r="AO59" s="7" t="s">
        <v>95</v>
      </c>
      <c r="AP59" s="7">
        <v>0</v>
      </c>
      <c r="AQ59" s="19">
        <f t="shared" si="3"/>
        <v>1.92</v>
      </c>
      <c r="AR59" s="7" t="s">
        <v>74</v>
      </c>
      <c r="AS59" s="7">
        <v>0</v>
      </c>
      <c r="AT59" s="7">
        <v>0</v>
      </c>
      <c r="AU59" s="7">
        <v>0</v>
      </c>
      <c r="AV59" s="7">
        <v>0</v>
      </c>
      <c r="AW59" s="7">
        <v>0</v>
      </c>
      <c r="AX59" s="7">
        <v>42158.509687500002</v>
      </c>
    </row>
    <row r="60" spans="1:50">
      <c r="A60" s="7" t="s">
        <v>1975</v>
      </c>
      <c r="B60" s="7" t="s">
        <v>1976</v>
      </c>
      <c r="C60" s="7" t="s">
        <v>1977</v>
      </c>
      <c r="D60" s="7" t="s">
        <v>1978</v>
      </c>
      <c r="E60" s="7" t="s">
        <v>54</v>
      </c>
      <c r="F60" s="7" t="s">
        <v>55</v>
      </c>
      <c r="G60" s="7" t="s">
        <v>1890</v>
      </c>
      <c r="H60" s="7" t="s">
        <v>55</v>
      </c>
      <c r="I60" s="7" t="s">
        <v>56</v>
      </c>
      <c r="J60" s="7" t="s">
        <v>430</v>
      </c>
      <c r="K60" s="7" t="s">
        <v>58</v>
      </c>
      <c r="L60" s="7" t="s">
        <v>88</v>
      </c>
      <c r="M60" s="7" t="s">
        <v>60</v>
      </c>
      <c r="N60" s="7" t="s">
        <v>61</v>
      </c>
      <c r="O60" s="7" t="s">
        <v>62</v>
      </c>
      <c r="P60" s="7" t="s">
        <v>63</v>
      </c>
      <c r="Q60" s="7" t="s">
        <v>91</v>
      </c>
      <c r="R60" s="7">
        <v>210</v>
      </c>
      <c r="S60" s="7" t="s">
        <v>65</v>
      </c>
      <c r="T60" s="7" t="s">
        <v>1913</v>
      </c>
      <c r="U60" s="7" t="s">
        <v>1914</v>
      </c>
      <c r="V60" s="7" t="s">
        <v>1913</v>
      </c>
      <c r="W60" s="7" t="s">
        <v>1914</v>
      </c>
      <c r="X60" s="7" t="s">
        <v>1913</v>
      </c>
      <c r="Y60" s="7">
        <v>1</v>
      </c>
      <c r="Z60" s="7" t="s">
        <v>69</v>
      </c>
      <c r="AA60" s="7">
        <v>3</v>
      </c>
      <c r="AB60" s="7">
        <v>0</v>
      </c>
      <c r="AC60" s="7">
        <v>1</v>
      </c>
      <c r="AD60" s="7" t="s">
        <v>105</v>
      </c>
      <c r="AE60" s="7" t="s">
        <v>247</v>
      </c>
      <c r="AF60" s="7" t="s">
        <v>166</v>
      </c>
      <c r="AG60" s="7"/>
      <c r="AH60" s="7"/>
      <c r="AI60" s="7" t="s">
        <v>81</v>
      </c>
      <c r="AJ60" s="7"/>
      <c r="AK60" s="7">
        <v>1114</v>
      </c>
      <c r="AL60" s="7">
        <v>1180</v>
      </c>
      <c r="AM60" s="7">
        <v>1140</v>
      </c>
      <c r="AN60" s="7">
        <v>1180</v>
      </c>
      <c r="AO60" s="7" t="s">
        <v>95</v>
      </c>
      <c r="AP60" s="7">
        <v>0</v>
      </c>
      <c r="AQ60" s="19">
        <f t="shared" si="3"/>
        <v>1.3145199999999999</v>
      </c>
      <c r="AR60" s="7" t="s">
        <v>77</v>
      </c>
      <c r="AS60" s="7">
        <v>0</v>
      </c>
      <c r="AT60" s="7">
        <v>0</v>
      </c>
      <c r="AU60" s="7">
        <v>0</v>
      </c>
      <c r="AV60" s="7">
        <v>0</v>
      </c>
      <c r="AW60" s="7">
        <v>0</v>
      </c>
      <c r="AX60" s="7">
        <v>42156.365347222199</v>
      </c>
    </row>
    <row r="61" spans="1:50">
      <c r="A61" s="7" t="s">
        <v>1975</v>
      </c>
      <c r="B61" s="7" t="s">
        <v>1976</v>
      </c>
      <c r="C61" s="7" t="s">
        <v>1977</v>
      </c>
      <c r="D61" s="7" t="s">
        <v>1978</v>
      </c>
      <c r="E61" s="7" t="s">
        <v>54</v>
      </c>
      <c r="F61" s="7" t="s">
        <v>55</v>
      </c>
      <c r="G61" s="7" t="s">
        <v>1890</v>
      </c>
      <c r="H61" s="7" t="s">
        <v>55</v>
      </c>
      <c r="I61" s="7" t="s">
        <v>56</v>
      </c>
      <c r="J61" s="7" t="s">
        <v>430</v>
      </c>
      <c r="K61" s="7" t="s">
        <v>58</v>
      </c>
      <c r="L61" s="7" t="s">
        <v>88</v>
      </c>
      <c r="M61" s="7" t="s">
        <v>60</v>
      </c>
      <c r="N61" s="7" t="s">
        <v>61</v>
      </c>
      <c r="O61" s="7" t="s">
        <v>62</v>
      </c>
      <c r="P61" s="7" t="s">
        <v>63</v>
      </c>
      <c r="Q61" s="7" t="s">
        <v>91</v>
      </c>
      <c r="R61" s="7">
        <v>210</v>
      </c>
      <c r="S61" s="7" t="s">
        <v>65</v>
      </c>
      <c r="T61" s="7" t="s">
        <v>1913</v>
      </c>
      <c r="U61" s="7" t="s">
        <v>1914</v>
      </c>
      <c r="V61" s="7" t="s">
        <v>1913</v>
      </c>
      <c r="W61" s="7" t="s">
        <v>1914</v>
      </c>
      <c r="X61" s="7" t="s">
        <v>1913</v>
      </c>
      <c r="Y61" s="7">
        <v>1</v>
      </c>
      <c r="Z61" s="7" t="s">
        <v>69</v>
      </c>
      <c r="AA61" s="7">
        <v>3</v>
      </c>
      <c r="AB61" s="7">
        <v>0</v>
      </c>
      <c r="AC61" s="7">
        <v>3</v>
      </c>
      <c r="AD61" s="7" t="s">
        <v>70</v>
      </c>
      <c r="AE61" s="7" t="s">
        <v>442</v>
      </c>
      <c r="AF61" s="7" t="s">
        <v>72</v>
      </c>
      <c r="AG61" s="7"/>
      <c r="AH61" s="7"/>
      <c r="AI61" s="7" t="s">
        <v>145</v>
      </c>
      <c r="AJ61" s="7"/>
      <c r="AK61" s="7">
        <v>800</v>
      </c>
      <c r="AL61" s="7">
        <v>2300</v>
      </c>
      <c r="AM61" s="7">
        <v>800</v>
      </c>
      <c r="AN61" s="7">
        <v>2300</v>
      </c>
      <c r="AO61" s="7" t="s">
        <v>95</v>
      </c>
      <c r="AP61" s="7">
        <v>0</v>
      </c>
      <c r="AQ61" s="19">
        <f t="shared" si="3"/>
        <v>1.8399999999999999</v>
      </c>
      <c r="AR61" s="7" t="s">
        <v>82</v>
      </c>
      <c r="AS61" s="7">
        <v>0</v>
      </c>
      <c r="AT61" s="7">
        <v>0</v>
      </c>
      <c r="AU61" s="7">
        <v>0</v>
      </c>
      <c r="AV61" s="7">
        <v>0</v>
      </c>
      <c r="AW61" s="7">
        <v>0</v>
      </c>
      <c r="AX61" s="7">
        <v>42156.3655208333</v>
      </c>
    </row>
    <row r="62" spans="1:50">
      <c r="A62" s="7" t="s">
        <v>1975</v>
      </c>
      <c r="B62" s="7" t="s">
        <v>1976</v>
      </c>
      <c r="C62" s="7" t="s">
        <v>1977</v>
      </c>
      <c r="D62" s="7" t="s">
        <v>1978</v>
      </c>
      <c r="E62" s="7" t="s">
        <v>54</v>
      </c>
      <c r="F62" s="7" t="s">
        <v>55</v>
      </c>
      <c r="G62" s="7" t="s">
        <v>1890</v>
      </c>
      <c r="H62" s="7" t="s">
        <v>55</v>
      </c>
      <c r="I62" s="7" t="s">
        <v>56</v>
      </c>
      <c r="J62" s="7" t="s">
        <v>430</v>
      </c>
      <c r="K62" s="7" t="s">
        <v>58</v>
      </c>
      <c r="L62" s="7" t="s">
        <v>88</v>
      </c>
      <c r="M62" s="7" t="s">
        <v>60</v>
      </c>
      <c r="N62" s="7" t="s">
        <v>61</v>
      </c>
      <c r="O62" s="7" t="s">
        <v>62</v>
      </c>
      <c r="P62" s="7" t="s">
        <v>63</v>
      </c>
      <c r="Q62" s="7" t="s">
        <v>91</v>
      </c>
      <c r="R62" s="7">
        <v>210</v>
      </c>
      <c r="S62" s="7" t="s">
        <v>65</v>
      </c>
      <c r="T62" s="7" t="s">
        <v>1913</v>
      </c>
      <c r="U62" s="7" t="s">
        <v>1914</v>
      </c>
      <c r="V62" s="7" t="s">
        <v>1913</v>
      </c>
      <c r="W62" s="7" t="s">
        <v>1914</v>
      </c>
      <c r="X62" s="7" t="s">
        <v>1913</v>
      </c>
      <c r="Y62" s="7">
        <v>1</v>
      </c>
      <c r="Z62" s="7" t="s">
        <v>69</v>
      </c>
      <c r="AA62" s="7">
        <v>3</v>
      </c>
      <c r="AB62" s="7">
        <v>0</v>
      </c>
      <c r="AC62" s="7">
        <v>2</v>
      </c>
      <c r="AD62" s="7" t="s">
        <v>110</v>
      </c>
      <c r="AE62" s="7" t="s">
        <v>208</v>
      </c>
      <c r="AF62" s="7" t="s">
        <v>112</v>
      </c>
      <c r="AG62" s="7"/>
      <c r="AH62" s="7"/>
      <c r="AI62" s="7" t="s">
        <v>81</v>
      </c>
      <c r="AJ62" s="7"/>
      <c r="AK62" s="7">
        <v>1135</v>
      </c>
      <c r="AL62" s="7">
        <v>1355</v>
      </c>
      <c r="AM62" s="7">
        <v>1135</v>
      </c>
      <c r="AN62" s="7">
        <v>1355</v>
      </c>
      <c r="AO62" s="7" t="s">
        <v>95</v>
      </c>
      <c r="AP62" s="7">
        <v>0</v>
      </c>
      <c r="AQ62" s="19">
        <f t="shared" si="3"/>
        <v>1.537925</v>
      </c>
      <c r="AR62" s="7" t="s">
        <v>77</v>
      </c>
      <c r="AS62" s="7">
        <v>0</v>
      </c>
      <c r="AT62" s="7">
        <v>0</v>
      </c>
      <c r="AU62" s="7">
        <v>0</v>
      </c>
      <c r="AV62" s="7">
        <v>0</v>
      </c>
      <c r="AW62" s="7">
        <v>0</v>
      </c>
      <c r="AX62" s="7">
        <v>42156.365428240701</v>
      </c>
    </row>
    <row r="63" spans="1:50">
      <c r="A63" s="7" t="s">
        <v>1979</v>
      </c>
      <c r="B63" s="7" t="s">
        <v>1980</v>
      </c>
      <c r="C63" s="7" t="s">
        <v>1981</v>
      </c>
      <c r="D63" s="7" t="s">
        <v>1978</v>
      </c>
      <c r="E63" s="7" t="s">
        <v>54</v>
      </c>
      <c r="F63" s="7" t="s">
        <v>55</v>
      </c>
      <c r="G63" s="7" t="s">
        <v>1900</v>
      </c>
      <c r="H63" s="7" t="s">
        <v>55</v>
      </c>
      <c r="I63" s="7" t="s">
        <v>56</v>
      </c>
      <c r="J63" s="7" t="s">
        <v>430</v>
      </c>
      <c r="K63" s="7" t="s">
        <v>58</v>
      </c>
      <c r="L63" s="7" t="s">
        <v>88</v>
      </c>
      <c r="M63" s="7" t="s">
        <v>60</v>
      </c>
      <c r="N63" s="7" t="s">
        <v>61</v>
      </c>
      <c r="O63" s="7" t="s">
        <v>62</v>
      </c>
      <c r="P63" s="7" t="s">
        <v>63</v>
      </c>
      <c r="Q63" s="7" t="s">
        <v>91</v>
      </c>
      <c r="R63" s="7">
        <v>100</v>
      </c>
      <c r="S63" s="7" t="s">
        <v>65</v>
      </c>
      <c r="T63" s="7" t="s">
        <v>1913</v>
      </c>
      <c r="U63" s="7" t="s">
        <v>1914</v>
      </c>
      <c r="V63" s="7" t="s">
        <v>1913</v>
      </c>
      <c r="W63" s="7" t="s">
        <v>1914</v>
      </c>
      <c r="X63" s="7" t="s">
        <v>1913</v>
      </c>
      <c r="Y63" s="7">
        <v>0</v>
      </c>
      <c r="Z63" s="7" t="s">
        <v>69</v>
      </c>
      <c r="AA63" s="7">
        <v>2</v>
      </c>
      <c r="AB63" s="7">
        <v>0</v>
      </c>
      <c r="AC63" s="7">
        <v>2</v>
      </c>
      <c r="AD63" s="7" t="s">
        <v>70</v>
      </c>
      <c r="AE63" s="7" t="s">
        <v>247</v>
      </c>
      <c r="AF63" s="7" t="s">
        <v>144</v>
      </c>
      <c r="AG63" s="7"/>
      <c r="AH63" s="7"/>
      <c r="AI63" s="7" t="s">
        <v>145</v>
      </c>
      <c r="AJ63" s="7"/>
      <c r="AK63" s="7">
        <v>800</v>
      </c>
      <c r="AL63" s="7">
        <v>2150</v>
      </c>
      <c r="AM63" s="7">
        <v>800</v>
      </c>
      <c r="AN63" s="7">
        <v>2150</v>
      </c>
      <c r="AO63" s="7" t="s">
        <v>95</v>
      </c>
      <c r="AP63" s="7">
        <v>0</v>
      </c>
      <c r="AQ63" s="19">
        <f t="shared" si="3"/>
        <v>1.72</v>
      </c>
      <c r="AR63" s="7" t="s">
        <v>82</v>
      </c>
      <c r="AS63" s="7">
        <v>0</v>
      </c>
      <c r="AT63" s="7">
        <v>0</v>
      </c>
      <c r="AU63" s="7">
        <v>0</v>
      </c>
      <c r="AV63" s="7">
        <v>0</v>
      </c>
      <c r="AW63" s="7">
        <v>0</v>
      </c>
      <c r="AX63" s="7">
        <v>42156.364814814799</v>
      </c>
    </row>
    <row r="64" spans="1:50">
      <c r="A64" s="7" t="s">
        <v>1979</v>
      </c>
      <c r="B64" s="7" t="s">
        <v>1980</v>
      </c>
      <c r="C64" s="7" t="s">
        <v>1981</v>
      </c>
      <c r="D64" s="7" t="s">
        <v>1978</v>
      </c>
      <c r="E64" s="7" t="s">
        <v>54</v>
      </c>
      <c r="F64" s="7" t="s">
        <v>55</v>
      </c>
      <c r="G64" s="7" t="s">
        <v>1900</v>
      </c>
      <c r="H64" s="7" t="s">
        <v>55</v>
      </c>
      <c r="I64" s="7" t="s">
        <v>56</v>
      </c>
      <c r="J64" s="7" t="s">
        <v>430</v>
      </c>
      <c r="K64" s="7" t="s">
        <v>58</v>
      </c>
      <c r="L64" s="7" t="s">
        <v>88</v>
      </c>
      <c r="M64" s="7" t="s">
        <v>60</v>
      </c>
      <c r="N64" s="7" t="s">
        <v>61</v>
      </c>
      <c r="O64" s="7" t="s">
        <v>62</v>
      </c>
      <c r="P64" s="7" t="s">
        <v>63</v>
      </c>
      <c r="Q64" s="7" t="s">
        <v>91</v>
      </c>
      <c r="R64" s="7">
        <v>100</v>
      </c>
      <c r="S64" s="7" t="s">
        <v>65</v>
      </c>
      <c r="T64" s="7" t="s">
        <v>1913</v>
      </c>
      <c r="U64" s="7" t="s">
        <v>1914</v>
      </c>
      <c r="V64" s="7" t="s">
        <v>1913</v>
      </c>
      <c r="W64" s="7" t="s">
        <v>1914</v>
      </c>
      <c r="X64" s="7" t="s">
        <v>1913</v>
      </c>
      <c r="Y64" s="7">
        <v>0</v>
      </c>
      <c r="Z64" s="7" t="s">
        <v>69</v>
      </c>
      <c r="AA64" s="7">
        <v>2</v>
      </c>
      <c r="AB64" s="7">
        <v>0</v>
      </c>
      <c r="AC64" s="7">
        <v>1</v>
      </c>
      <c r="AD64" s="7" t="s">
        <v>110</v>
      </c>
      <c r="AE64" s="7" t="s">
        <v>208</v>
      </c>
      <c r="AF64" s="7" t="s">
        <v>112</v>
      </c>
      <c r="AG64" s="7"/>
      <c r="AH64" s="7"/>
      <c r="AI64" s="7" t="s">
        <v>81</v>
      </c>
      <c r="AJ64" s="7"/>
      <c r="AK64" s="7">
        <v>1130</v>
      </c>
      <c r="AL64" s="7">
        <v>970</v>
      </c>
      <c r="AM64" s="7">
        <v>1130</v>
      </c>
      <c r="AN64" s="7">
        <v>970</v>
      </c>
      <c r="AO64" s="7" t="s">
        <v>95</v>
      </c>
      <c r="AP64" s="7">
        <v>0</v>
      </c>
      <c r="AQ64" s="19">
        <f t="shared" si="3"/>
        <v>1.0960999999999999</v>
      </c>
      <c r="AR64" s="7" t="s">
        <v>77</v>
      </c>
      <c r="AS64" s="7">
        <v>0</v>
      </c>
      <c r="AT64" s="7">
        <v>0</v>
      </c>
      <c r="AU64" s="7">
        <v>0</v>
      </c>
      <c r="AV64" s="7">
        <v>0</v>
      </c>
      <c r="AW64" s="7">
        <v>0</v>
      </c>
      <c r="AX64" s="7">
        <v>42156.364699074104</v>
      </c>
    </row>
  </sheetData>
  <phoneticPr fontId="27"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AX11"/>
  <sheetViews>
    <sheetView workbookViewId="0">
      <selection activeCell="D22" sqref="D22"/>
    </sheetView>
  </sheetViews>
  <sheetFormatPr defaultColWidth="9" defaultRowHeight="13.5"/>
  <cols>
    <col min="43" max="43" width="9.625"/>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spans="1:50">
      <c r="A2" s="2" t="s">
        <v>1982</v>
      </c>
      <c r="B2" s="2" t="s">
        <v>1983</v>
      </c>
      <c r="C2" s="2" t="s">
        <v>1984</v>
      </c>
      <c r="D2" s="2" t="s">
        <v>1985</v>
      </c>
      <c r="E2" s="2" t="s">
        <v>133</v>
      </c>
      <c r="F2" s="2" t="s">
        <v>55</v>
      </c>
      <c r="G2" s="2" t="s">
        <v>1986</v>
      </c>
      <c r="H2" s="2" t="s">
        <v>55</v>
      </c>
      <c r="I2" s="2" t="s">
        <v>56</v>
      </c>
      <c r="J2" s="2" t="s">
        <v>430</v>
      </c>
      <c r="K2" s="2" t="s">
        <v>58</v>
      </c>
      <c r="L2" s="2" t="s">
        <v>88</v>
      </c>
      <c r="M2" s="2" t="s">
        <v>89</v>
      </c>
      <c r="N2" s="2" t="s">
        <v>61</v>
      </c>
      <c r="O2" s="2" t="s">
        <v>260</v>
      </c>
      <c r="P2" s="2" t="s">
        <v>134</v>
      </c>
      <c r="Q2" s="2" t="s">
        <v>91</v>
      </c>
      <c r="R2" s="2">
        <v>81</v>
      </c>
      <c r="S2" s="2" t="s">
        <v>92</v>
      </c>
      <c r="T2" s="2" t="s">
        <v>1987</v>
      </c>
      <c r="U2" s="2" t="s">
        <v>1988</v>
      </c>
      <c r="V2" s="2" t="s">
        <v>433</v>
      </c>
      <c r="W2" s="2" t="s">
        <v>434</v>
      </c>
      <c r="X2" s="2" t="s">
        <v>213</v>
      </c>
      <c r="Y2" s="2">
        <v>0</v>
      </c>
      <c r="Z2" s="2" t="s">
        <v>69</v>
      </c>
      <c r="AA2" s="2">
        <v>1</v>
      </c>
      <c r="AB2" s="2">
        <v>0</v>
      </c>
      <c r="AC2" s="2">
        <v>2</v>
      </c>
      <c r="AD2" s="2" t="s">
        <v>70</v>
      </c>
      <c r="AE2" s="2"/>
      <c r="AF2" s="2" t="s">
        <v>76</v>
      </c>
      <c r="AG2" s="2"/>
      <c r="AH2" s="2"/>
      <c r="AI2" s="2" t="s">
        <v>73</v>
      </c>
      <c r="AJ2" s="2"/>
      <c r="AK2" s="2">
        <v>595</v>
      </c>
      <c r="AL2" s="2">
        <v>2240</v>
      </c>
      <c r="AM2" s="2">
        <v>595</v>
      </c>
      <c r="AN2" s="2">
        <v>2240</v>
      </c>
      <c r="AO2" s="2">
        <v>0</v>
      </c>
      <c r="AP2" s="2">
        <v>0</v>
      </c>
      <c r="AQ2" s="3">
        <f>AK2*AL2*0.000001</f>
        <v>1.3328</v>
      </c>
      <c r="AR2" s="2" t="s">
        <v>77</v>
      </c>
      <c r="AS2" s="2">
        <v>0</v>
      </c>
      <c r="AT2" s="2">
        <v>0</v>
      </c>
      <c r="AU2" s="2">
        <v>0</v>
      </c>
      <c r="AV2" s="2">
        <v>0</v>
      </c>
      <c r="AW2" s="2">
        <v>0</v>
      </c>
      <c r="AX2" s="2">
        <v>42158.545636574097</v>
      </c>
    </row>
    <row r="3" spans="1:50">
      <c r="A3" s="2" t="s">
        <v>1989</v>
      </c>
      <c r="B3" s="2" t="s">
        <v>1990</v>
      </c>
      <c r="C3" s="2" t="s">
        <v>1991</v>
      </c>
      <c r="D3" s="2" t="s">
        <v>1992</v>
      </c>
      <c r="E3" s="2" t="s">
        <v>100</v>
      </c>
      <c r="F3" s="2" t="s">
        <v>55</v>
      </c>
      <c r="G3" s="2" t="s">
        <v>1993</v>
      </c>
      <c r="H3" s="2" t="s">
        <v>55</v>
      </c>
      <c r="I3" s="2" t="s">
        <v>56</v>
      </c>
      <c r="J3" s="2" t="s">
        <v>430</v>
      </c>
      <c r="K3" s="2" t="s">
        <v>58</v>
      </c>
      <c r="L3" s="2" t="s">
        <v>88</v>
      </c>
      <c r="M3" s="2" t="s">
        <v>89</v>
      </c>
      <c r="N3" s="2" t="s">
        <v>61</v>
      </c>
      <c r="O3" s="2" t="s">
        <v>62</v>
      </c>
      <c r="P3" s="2" t="s">
        <v>63</v>
      </c>
      <c r="Q3" s="2" t="s">
        <v>64</v>
      </c>
      <c r="R3" s="2">
        <v>120</v>
      </c>
      <c r="S3" s="2" t="s">
        <v>92</v>
      </c>
      <c r="T3" s="2" t="s">
        <v>1987</v>
      </c>
      <c r="U3" s="2" t="s">
        <v>1988</v>
      </c>
      <c r="V3" s="2" t="s">
        <v>433</v>
      </c>
      <c r="W3" s="2" t="s">
        <v>434</v>
      </c>
      <c r="X3" s="2" t="s">
        <v>213</v>
      </c>
      <c r="Y3" s="2">
        <v>0</v>
      </c>
      <c r="Z3" s="2" t="s">
        <v>69</v>
      </c>
      <c r="AA3" s="2">
        <v>3</v>
      </c>
      <c r="AB3" s="2">
        <v>0</v>
      </c>
      <c r="AC3" s="2">
        <v>3</v>
      </c>
      <c r="AD3" s="2" t="s">
        <v>110</v>
      </c>
      <c r="AE3" s="2" t="s">
        <v>110</v>
      </c>
      <c r="AF3" s="2" t="s">
        <v>147</v>
      </c>
      <c r="AG3" s="2"/>
      <c r="AH3" s="2"/>
      <c r="AI3" s="2" t="s">
        <v>81</v>
      </c>
      <c r="AJ3" s="2"/>
      <c r="AK3" s="2">
        <v>1160</v>
      </c>
      <c r="AL3" s="2">
        <v>960</v>
      </c>
      <c r="AM3" s="2">
        <v>1160</v>
      </c>
      <c r="AN3" s="2">
        <v>960</v>
      </c>
      <c r="AO3" s="2">
        <v>0</v>
      </c>
      <c r="AP3" s="2">
        <v>0</v>
      </c>
      <c r="AQ3" s="3">
        <f t="shared" ref="AQ3" si="0">AK3*AL3*0.000001</f>
        <v>1.1135999999999999</v>
      </c>
      <c r="AR3" s="2" t="s">
        <v>77</v>
      </c>
      <c r="AS3" s="2">
        <v>0</v>
      </c>
      <c r="AT3" s="2">
        <v>0</v>
      </c>
      <c r="AU3" s="2">
        <v>0</v>
      </c>
      <c r="AV3" s="2">
        <v>0</v>
      </c>
      <c r="AW3" s="2">
        <v>0</v>
      </c>
      <c r="AX3" s="2">
        <v>42158.517685185201</v>
      </c>
    </row>
    <row r="4" spans="1:50">
      <c r="A4" s="2" t="s">
        <v>1989</v>
      </c>
      <c r="B4" s="2" t="s">
        <v>1990</v>
      </c>
      <c r="C4" s="2" t="s">
        <v>1991</v>
      </c>
      <c r="D4" s="2" t="s">
        <v>1992</v>
      </c>
      <c r="E4" s="2" t="s">
        <v>100</v>
      </c>
      <c r="F4" s="2" t="s">
        <v>55</v>
      </c>
      <c r="G4" s="2" t="s">
        <v>1993</v>
      </c>
      <c r="H4" s="2" t="s">
        <v>55</v>
      </c>
      <c r="I4" s="2" t="s">
        <v>56</v>
      </c>
      <c r="J4" s="2" t="s">
        <v>430</v>
      </c>
      <c r="K4" s="2" t="s">
        <v>58</v>
      </c>
      <c r="L4" s="2" t="s">
        <v>88</v>
      </c>
      <c r="M4" s="2" t="s">
        <v>89</v>
      </c>
      <c r="N4" s="2" t="s">
        <v>61</v>
      </c>
      <c r="O4" s="2" t="s">
        <v>62</v>
      </c>
      <c r="P4" s="2" t="s">
        <v>63</v>
      </c>
      <c r="Q4" s="2" t="s">
        <v>64</v>
      </c>
      <c r="R4" s="2">
        <v>120</v>
      </c>
      <c r="S4" s="2" t="s">
        <v>92</v>
      </c>
      <c r="T4" s="2" t="s">
        <v>1987</v>
      </c>
      <c r="U4" s="2" t="s">
        <v>1988</v>
      </c>
      <c r="V4" s="2" t="s">
        <v>433</v>
      </c>
      <c r="W4" s="2" t="s">
        <v>434</v>
      </c>
      <c r="X4" s="2" t="s">
        <v>213</v>
      </c>
      <c r="Y4" s="2">
        <v>0</v>
      </c>
      <c r="Z4" s="2" t="s">
        <v>69</v>
      </c>
      <c r="AA4" s="2">
        <v>3</v>
      </c>
      <c r="AB4" s="2">
        <v>0</v>
      </c>
      <c r="AC4" s="2">
        <v>5</v>
      </c>
      <c r="AD4" s="2" t="s">
        <v>78</v>
      </c>
      <c r="AE4" s="2" t="s">
        <v>188</v>
      </c>
      <c r="AF4" s="2" t="s">
        <v>144</v>
      </c>
      <c r="AG4" s="2"/>
      <c r="AH4" s="2"/>
      <c r="AI4" s="2" t="s">
        <v>81</v>
      </c>
      <c r="AJ4" s="2"/>
      <c r="AK4" s="2">
        <v>1145</v>
      </c>
      <c r="AL4" s="2">
        <v>945</v>
      </c>
      <c r="AM4" s="2">
        <v>1145</v>
      </c>
      <c r="AN4" s="2">
        <v>945</v>
      </c>
      <c r="AO4" s="2" t="s">
        <v>95</v>
      </c>
      <c r="AP4" s="2">
        <v>0</v>
      </c>
      <c r="AQ4" s="3">
        <f t="shared" ref="AQ4:AQ11" si="1">AK4*AL4*0.000001</f>
        <v>1.082025</v>
      </c>
      <c r="AR4" s="2" t="s">
        <v>82</v>
      </c>
      <c r="AS4" s="2">
        <v>0</v>
      </c>
      <c r="AT4" s="2">
        <v>0</v>
      </c>
      <c r="AU4" s="2">
        <v>0</v>
      </c>
      <c r="AV4" s="2">
        <v>0</v>
      </c>
      <c r="AW4" s="2">
        <v>0</v>
      </c>
      <c r="AX4" s="2">
        <v>42158.517997685201</v>
      </c>
    </row>
    <row r="5" spans="1:50">
      <c r="A5" s="2" t="s">
        <v>1989</v>
      </c>
      <c r="B5" s="2" t="s">
        <v>1990</v>
      </c>
      <c r="C5" s="2" t="s">
        <v>1991</v>
      </c>
      <c r="D5" s="2" t="s">
        <v>1992</v>
      </c>
      <c r="E5" s="2" t="s">
        <v>100</v>
      </c>
      <c r="F5" s="2" t="s">
        <v>55</v>
      </c>
      <c r="G5" s="2" t="s">
        <v>1993</v>
      </c>
      <c r="H5" s="2" t="s">
        <v>55</v>
      </c>
      <c r="I5" s="2" t="s">
        <v>56</v>
      </c>
      <c r="J5" s="2" t="s">
        <v>430</v>
      </c>
      <c r="K5" s="2" t="s">
        <v>58</v>
      </c>
      <c r="L5" s="2" t="s">
        <v>88</v>
      </c>
      <c r="M5" s="2" t="s">
        <v>89</v>
      </c>
      <c r="N5" s="2" t="s">
        <v>61</v>
      </c>
      <c r="O5" s="2" t="s">
        <v>62</v>
      </c>
      <c r="P5" s="2" t="s">
        <v>63</v>
      </c>
      <c r="Q5" s="2" t="s">
        <v>64</v>
      </c>
      <c r="R5" s="2">
        <v>120</v>
      </c>
      <c r="S5" s="2" t="s">
        <v>92</v>
      </c>
      <c r="T5" s="2" t="s">
        <v>1987</v>
      </c>
      <c r="U5" s="2" t="s">
        <v>1988</v>
      </c>
      <c r="V5" s="2" t="s">
        <v>433</v>
      </c>
      <c r="W5" s="2" t="s">
        <v>434</v>
      </c>
      <c r="X5" s="2" t="s">
        <v>213</v>
      </c>
      <c r="Y5" s="2">
        <v>0</v>
      </c>
      <c r="Z5" s="2" t="s">
        <v>69</v>
      </c>
      <c r="AA5" s="2">
        <v>3</v>
      </c>
      <c r="AB5" s="2">
        <v>0</v>
      </c>
      <c r="AC5" s="2">
        <v>4</v>
      </c>
      <c r="AD5" s="2" t="s">
        <v>108</v>
      </c>
      <c r="AE5" s="2" t="s">
        <v>1994</v>
      </c>
      <c r="AF5" s="2" t="s">
        <v>147</v>
      </c>
      <c r="AG5" s="2"/>
      <c r="AH5" s="2"/>
      <c r="AI5" s="2" t="s">
        <v>332</v>
      </c>
      <c r="AJ5" s="2"/>
      <c r="AK5" s="2">
        <v>1200</v>
      </c>
      <c r="AL5" s="2">
        <v>1800</v>
      </c>
      <c r="AM5" s="2">
        <v>1200</v>
      </c>
      <c r="AN5" s="2">
        <v>1800</v>
      </c>
      <c r="AO5" s="2">
        <v>0</v>
      </c>
      <c r="AP5" s="2">
        <v>0</v>
      </c>
      <c r="AQ5" s="3">
        <f t="shared" si="1"/>
        <v>2.1599999999999997</v>
      </c>
      <c r="AR5" s="2" t="s">
        <v>77</v>
      </c>
      <c r="AS5" s="2">
        <v>0</v>
      </c>
      <c r="AT5" s="2">
        <v>0</v>
      </c>
      <c r="AU5" s="2">
        <v>0</v>
      </c>
      <c r="AV5" s="2">
        <v>0</v>
      </c>
      <c r="AW5" s="2">
        <v>0</v>
      </c>
      <c r="AX5" s="2">
        <v>42158.517847222203</v>
      </c>
    </row>
    <row r="6" spans="1:50">
      <c r="A6" s="2" t="s">
        <v>1995</v>
      </c>
      <c r="B6" s="2" t="s">
        <v>1996</v>
      </c>
      <c r="C6" s="2" t="s">
        <v>1997</v>
      </c>
      <c r="D6" s="2" t="s">
        <v>1998</v>
      </c>
      <c r="E6" s="2" t="s">
        <v>100</v>
      </c>
      <c r="F6" s="2" t="s">
        <v>55</v>
      </c>
      <c r="G6" s="2" t="s">
        <v>1993</v>
      </c>
      <c r="H6" s="2" t="s">
        <v>55</v>
      </c>
      <c r="I6" s="2" t="s">
        <v>56</v>
      </c>
      <c r="J6" s="2" t="s">
        <v>430</v>
      </c>
      <c r="K6" s="2" t="s">
        <v>58</v>
      </c>
      <c r="L6" s="2" t="s">
        <v>88</v>
      </c>
      <c r="M6" s="2" t="s">
        <v>89</v>
      </c>
      <c r="N6" s="2" t="s">
        <v>61</v>
      </c>
      <c r="O6" s="2" t="s">
        <v>62</v>
      </c>
      <c r="P6" s="2" t="s">
        <v>126</v>
      </c>
      <c r="Q6" s="2" t="s">
        <v>64</v>
      </c>
      <c r="R6" s="2">
        <v>130</v>
      </c>
      <c r="S6" s="2" t="s">
        <v>92</v>
      </c>
      <c r="T6" s="2" t="s">
        <v>1987</v>
      </c>
      <c r="U6" s="2" t="s">
        <v>1988</v>
      </c>
      <c r="V6" s="2" t="s">
        <v>433</v>
      </c>
      <c r="W6" s="2" t="s">
        <v>434</v>
      </c>
      <c r="X6" s="2" t="s">
        <v>213</v>
      </c>
      <c r="Y6" s="2">
        <v>0</v>
      </c>
      <c r="Z6" s="2" t="s">
        <v>69</v>
      </c>
      <c r="AA6" s="2">
        <v>2</v>
      </c>
      <c r="AB6" s="2">
        <v>0</v>
      </c>
      <c r="AC6" s="2">
        <v>4</v>
      </c>
      <c r="AD6" s="2" t="s">
        <v>70</v>
      </c>
      <c r="AE6" s="2" t="s">
        <v>1999</v>
      </c>
      <c r="AF6" s="2" t="s">
        <v>76</v>
      </c>
      <c r="AG6" s="2"/>
      <c r="AH6" s="2"/>
      <c r="AI6" s="2" t="s">
        <v>73</v>
      </c>
      <c r="AJ6" s="2"/>
      <c r="AK6" s="2">
        <v>800</v>
      </c>
      <c r="AL6" s="2">
        <v>2150</v>
      </c>
      <c r="AM6" s="2">
        <v>800</v>
      </c>
      <c r="AN6" s="2">
        <v>2150</v>
      </c>
      <c r="AO6" s="2">
        <v>0</v>
      </c>
      <c r="AP6" s="2">
        <v>0</v>
      </c>
      <c r="AQ6" s="3">
        <f t="shared" si="1"/>
        <v>1.72</v>
      </c>
      <c r="AR6" s="2" t="s">
        <v>77</v>
      </c>
      <c r="AS6" s="2">
        <v>0</v>
      </c>
      <c r="AT6" s="2">
        <v>0</v>
      </c>
      <c r="AU6" s="2">
        <v>0</v>
      </c>
      <c r="AV6" s="2">
        <v>0</v>
      </c>
      <c r="AW6" s="2">
        <v>0</v>
      </c>
      <c r="AX6" s="2">
        <v>42157.6343865741</v>
      </c>
    </row>
    <row r="7" spans="1:50">
      <c r="A7" s="2" t="s">
        <v>1995</v>
      </c>
      <c r="B7" s="2" t="s">
        <v>1996</v>
      </c>
      <c r="C7" s="2" t="s">
        <v>1997</v>
      </c>
      <c r="D7" s="2" t="s">
        <v>1998</v>
      </c>
      <c r="E7" s="2" t="s">
        <v>100</v>
      </c>
      <c r="F7" s="2" t="s">
        <v>55</v>
      </c>
      <c r="G7" s="2" t="s">
        <v>1993</v>
      </c>
      <c r="H7" s="2" t="s">
        <v>55</v>
      </c>
      <c r="I7" s="2" t="s">
        <v>56</v>
      </c>
      <c r="J7" s="2" t="s">
        <v>430</v>
      </c>
      <c r="K7" s="2" t="s">
        <v>58</v>
      </c>
      <c r="L7" s="2" t="s">
        <v>88</v>
      </c>
      <c r="M7" s="2" t="s">
        <v>89</v>
      </c>
      <c r="N7" s="2" t="s">
        <v>61</v>
      </c>
      <c r="O7" s="2" t="s">
        <v>62</v>
      </c>
      <c r="P7" s="2" t="s">
        <v>126</v>
      </c>
      <c r="Q7" s="2" t="s">
        <v>64</v>
      </c>
      <c r="R7" s="2">
        <v>130</v>
      </c>
      <c r="S7" s="2" t="s">
        <v>92</v>
      </c>
      <c r="T7" s="2" t="s">
        <v>1987</v>
      </c>
      <c r="U7" s="2" t="s">
        <v>1988</v>
      </c>
      <c r="V7" s="2" t="s">
        <v>433</v>
      </c>
      <c r="W7" s="2" t="s">
        <v>434</v>
      </c>
      <c r="X7" s="2" t="s">
        <v>213</v>
      </c>
      <c r="Y7" s="2">
        <v>0</v>
      </c>
      <c r="Z7" s="2" t="s">
        <v>69</v>
      </c>
      <c r="AA7" s="2">
        <v>2</v>
      </c>
      <c r="AB7" s="2">
        <v>0</v>
      </c>
      <c r="AC7" s="2">
        <v>3</v>
      </c>
      <c r="AD7" s="2" t="s">
        <v>272</v>
      </c>
      <c r="AE7" s="2" t="s">
        <v>272</v>
      </c>
      <c r="AF7" s="2" t="s">
        <v>147</v>
      </c>
      <c r="AG7" s="2"/>
      <c r="AH7" s="2"/>
      <c r="AI7" s="2" t="s">
        <v>73</v>
      </c>
      <c r="AJ7" s="2"/>
      <c r="AK7" s="2">
        <v>800</v>
      </c>
      <c r="AL7" s="2">
        <v>2150</v>
      </c>
      <c r="AM7" s="2">
        <v>800</v>
      </c>
      <c r="AN7" s="2">
        <v>2150</v>
      </c>
      <c r="AO7" s="2">
        <v>0</v>
      </c>
      <c r="AP7" s="2">
        <v>0</v>
      </c>
      <c r="AQ7" s="3">
        <f t="shared" si="1"/>
        <v>1.72</v>
      </c>
      <c r="AR7" s="2" t="s">
        <v>77</v>
      </c>
      <c r="AS7" s="2">
        <v>0</v>
      </c>
      <c r="AT7" s="2">
        <v>0</v>
      </c>
      <c r="AU7" s="2">
        <v>0</v>
      </c>
      <c r="AV7" s="2">
        <v>0</v>
      </c>
      <c r="AW7" s="2">
        <v>0</v>
      </c>
      <c r="AX7" s="2">
        <v>42157.634178240703</v>
      </c>
    </row>
    <row r="8" spans="1:50">
      <c r="A8" s="2" t="s">
        <v>2000</v>
      </c>
      <c r="B8" s="2" t="s">
        <v>2001</v>
      </c>
      <c r="C8" s="2" t="s">
        <v>2002</v>
      </c>
      <c r="D8" s="2" t="s">
        <v>2003</v>
      </c>
      <c r="E8" s="2" t="s">
        <v>133</v>
      </c>
      <c r="F8" s="2" t="s">
        <v>55</v>
      </c>
      <c r="G8" s="2" t="s">
        <v>1986</v>
      </c>
      <c r="H8" s="2" t="s">
        <v>55</v>
      </c>
      <c r="I8" s="2" t="s">
        <v>56</v>
      </c>
      <c r="J8" s="2" t="s">
        <v>430</v>
      </c>
      <c r="K8" s="2" t="s">
        <v>58</v>
      </c>
      <c r="L8" s="2" t="s">
        <v>88</v>
      </c>
      <c r="M8" s="2" t="s">
        <v>89</v>
      </c>
      <c r="N8" s="2" t="s">
        <v>61</v>
      </c>
      <c r="O8" s="2" t="s">
        <v>62</v>
      </c>
      <c r="P8" s="2" t="s">
        <v>126</v>
      </c>
      <c r="Q8" s="2" t="s">
        <v>64</v>
      </c>
      <c r="R8" s="2">
        <v>88</v>
      </c>
      <c r="S8" s="2" t="s">
        <v>92</v>
      </c>
      <c r="T8" s="2" t="s">
        <v>1987</v>
      </c>
      <c r="U8" s="2" t="s">
        <v>1988</v>
      </c>
      <c r="V8" s="2" t="s">
        <v>433</v>
      </c>
      <c r="W8" s="2" t="s">
        <v>434</v>
      </c>
      <c r="X8" s="2" t="s">
        <v>213</v>
      </c>
      <c r="Y8" s="2">
        <v>0</v>
      </c>
      <c r="Z8" s="2" t="s">
        <v>69</v>
      </c>
      <c r="AA8" s="2">
        <v>4</v>
      </c>
      <c r="AB8" s="2">
        <v>0</v>
      </c>
      <c r="AC8" s="2">
        <v>3</v>
      </c>
      <c r="AD8" s="2" t="s">
        <v>110</v>
      </c>
      <c r="AE8" s="2" t="s">
        <v>110</v>
      </c>
      <c r="AF8" s="2" t="s">
        <v>112</v>
      </c>
      <c r="AG8" s="2"/>
      <c r="AH8" s="2"/>
      <c r="AI8" s="2" t="s">
        <v>81</v>
      </c>
      <c r="AJ8" s="2"/>
      <c r="AK8" s="2">
        <v>1145</v>
      </c>
      <c r="AL8" s="2">
        <v>945</v>
      </c>
      <c r="AM8" s="2">
        <v>1145</v>
      </c>
      <c r="AN8" s="2">
        <v>945</v>
      </c>
      <c r="AO8" s="2" t="s">
        <v>95</v>
      </c>
      <c r="AP8" s="2">
        <v>0</v>
      </c>
      <c r="AQ8" s="3">
        <f t="shared" si="1"/>
        <v>1.082025</v>
      </c>
      <c r="AR8" s="2" t="s">
        <v>77</v>
      </c>
      <c r="AS8" s="2">
        <v>0</v>
      </c>
      <c r="AT8" s="2">
        <v>0</v>
      </c>
      <c r="AU8" s="2">
        <v>0</v>
      </c>
      <c r="AV8" s="2">
        <v>0</v>
      </c>
      <c r="AW8" s="2">
        <v>0</v>
      </c>
      <c r="AX8" s="2">
        <v>42157.636296296303</v>
      </c>
    </row>
    <row r="9" spans="1:50">
      <c r="A9" s="2" t="s">
        <v>2000</v>
      </c>
      <c r="B9" s="2" t="s">
        <v>2001</v>
      </c>
      <c r="C9" s="2" t="s">
        <v>2002</v>
      </c>
      <c r="D9" s="2" t="s">
        <v>2003</v>
      </c>
      <c r="E9" s="2" t="s">
        <v>133</v>
      </c>
      <c r="F9" s="2" t="s">
        <v>55</v>
      </c>
      <c r="G9" s="2" t="s">
        <v>1986</v>
      </c>
      <c r="H9" s="2" t="s">
        <v>55</v>
      </c>
      <c r="I9" s="2" t="s">
        <v>56</v>
      </c>
      <c r="J9" s="2" t="s">
        <v>430</v>
      </c>
      <c r="K9" s="2" t="s">
        <v>58</v>
      </c>
      <c r="L9" s="2" t="s">
        <v>88</v>
      </c>
      <c r="M9" s="2" t="s">
        <v>89</v>
      </c>
      <c r="N9" s="2" t="s">
        <v>61</v>
      </c>
      <c r="O9" s="2" t="s">
        <v>62</v>
      </c>
      <c r="P9" s="2" t="s">
        <v>126</v>
      </c>
      <c r="Q9" s="2" t="s">
        <v>64</v>
      </c>
      <c r="R9" s="2">
        <v>88</v>
      </c>
      <c r="S9" s="2" t="s">
        <v>92</v>
      </c>
      <c r="T9" s="2" t="s">
        <v>1987</v>
      </c>
      <c r="U9" s="2" t="s">
        <v>1988</v>
      </c>
      <c r="V9" s="2" t="s">
        <v>433</v>
      </c>
      <c r="W9" s="2" t="s">
        <v>434</v>
      </c>
      <c r="X9" s="2" t="s">
        <v>213</v>
      </c>
      <c r="Y9" s="2">
        <v>0</v>
      </c>
      <c r="Z9" s="2" t="s">
        <v>69</v>
      </c>
      <c r="AA9" s="2">
        <v>4</v>
      </c>
      <c r="AB9" s="2">
        <v>0</v>
      </c>
      <c r="AC9" s="2">
        <v>4</v>
      </c>
      <c r="AD9" s="2" t="s">
        <v>78</v>
      </c>
      <c r="AE9" s="2" t="s">
        <v>2004</v>
      </c>
      <c r="AF9" s="2" t="s">
        <v>80</v>
      </c>
      <c r="AG9" s="2"/>
      <c r="AH9" s="2"/>
      <c r="AI9" s="2" t="s">
        <v>81</v>
      </c>
      <c r="AJ9" s="2"/>
      <c r="AK9" s="2">
        <v>745</v>
      </c>
      <c r="AL9" s="2">
        <v>945</v>
      </c>
      <c r="AM9" s="2">
        <v>745</v>
      </c>
      <c r="AN9" s="2">
        <v>945</v>
      </c>
      <c r="AO9" s="2" t="s">
        <v>95</v>
      </c>
      <c r="AP9" s="2">
        <v>0</v>
      </c>
      <c r="AQ9" s="3">
        <f t="shared" si="1"/>
        <v>0.70402500000000001</v>
      </c>
      <c r="AR9" s="2" t="s">
        <v>82</v>
      </c>
      <c r="AS9" s="2">
        <v>0</v>
      </c>
      <c r="AT9" s="2">
        <v>0</v>
      </c>
      <c r="AU9" s="2">
        <v>0</v>
      </c>
      <c r="AV9" s="2">
        <v>0</v>
      </c>
      <c r="AW9" s="2">
        <v>0</v>
      </c>
      <c r="AX9" s="2">
        <v>42157.636504629598</v>
      </c>
    </row>
    <row r="10" spans="1:50">
      <c r="A10" s="2" t="s">
        <v>2000</v>
      </c>
      <c r="B10" s="2" t="s">
        <v>2001</v>
      </c>
      <c r="C10" s="2" t="s">
        <v>2002</v>
      </c>
      <c r="D10" s="2" t="s">
        <v>2003</v>
      </c>
      <c r="E10" s="2" t="s">
        <v>133</v>
      </c>
      <c r="F10" s="2" t="s">
        <v>55</v>
      </c>
      <c r="G10" s="2" t="s">
        <v>1986</v>
      </c>
      <c r="H10" s="2" t="s">
        <v>55</v>
      </c>
      <c r="I10" s="2" t="s">
        <v>56</v>
      </c>
      <c r="J10" s="2" t="s">
        <v>430</v>
      </c>
      <c r="K10" s="2" t="s">
        <v>58</v>
      </c>
      <c r="L10" s="2" t="s">
        <v>88</v>
      </c>
      <c r="M10" s="2" t="s">
        <v>89</v>
      </c>
      <c r="N10" s="2" t="s">
        <v>61</v>
      </c>
      <c r="O10" s="2" t="s">
        <v>62</v>
      </c>
      <c r="P10" s="2" t="s">
        <v>126</v>
      </c>
      <c r="Q10" s="2" t="s">
        <v>64</v>
      </c>
      <c r="R10" s="2">
        <v>88</v>
      </c>
      <c r="S10" s="2" t="s">
        <v>92</v>
      </c>
      <c r="T10" s="2" t="s">
        <v>1987</v>
      </c>
      <c r="U10" s="2" t="s">
        <v>1988</v>
      </c>
      <c r="V10" s="2" t="s">
        <v>433</v>
      </c>
      <c r="W10" s="2" t="s">
        <v>434</v>
      </c>
      <c r="X10" s="2" t="s">
        <v>213</v>
      </c>
      <c r="Y10" s="2">
        <v>0</v>
      </c>
      <c r="Z10" s="2" t="s">
        <v>69</v>
      </c>
      <c r="AA10" s="2">
        <v>4</v>
      </c>
      <c r="AB10" s="2">
        <v>0</v>
      </c>
      <c r="AC10" s="2">
        <v>1</v>
      </c>
      <c r="AD10" s="2" t="s">
        <v>70</v>
      </c>
      <c r="AE10" s="2" t="s">
        <v>878</v>
      </c>
      <c r="AF10" s="2" t="s">
        <v>144</v>
      </c>
      <c r="AG10" s="2"/>
      <c r="AH10" s="2"/>
      <c r="AI10" s="2" t="s">
        <v>145</v>
      </c>
      <c r="AJ10" s="2"/>
      <c r="AK10" s="2">
        <v>800</v>
      </c>
      <c r="AL10" s="2">
        <v>2150</v>
      </c>
      <c r="AM10" s="2">
        <v>800</v>
      </c>
      <c r="AN10" s="2">
        <v>2150</v>
      </c>
      <c r="AO10" s="2" t="s">
        <v>95</v>
      </c>
      <c r="AP10" s="2">
        <v>0</v>
      </c>
      <c r="AQ10" s="3">
        <f t="shared" si="1"/>
        <v>1.72</v>
      </c>
      <c r="AR10" s="2" t="s">
        <v>77</v>
      </c>
      <c r="AS10" s="2">
        <v>0</v>
      </c>
      <c r="AT10" s="2">
        <v>0</v>
      </c>
      <c r="AU10" s="2">
        <v>0</v>
      </c>
      <c r="AV10" s="2">
        <v>0</v>
      </c>
      <c r="AW10" s="2">
        <v>0</v>
      </c>
      <c r="AX10" s="2">
        <v>42157.635995370401</v>
      </c>
    </row>
    <row r="11" spans="1:50">
      <c r="A11" s="2" t="s">
        <v>2000</v>
      </c>
      <c r="B11" s="2" t="s">
        <v>2001</v>
      </c>
      <c r="C11" s="2" t="s">
        <v>2002</v>
      </c>
      <c r="D11" s="2" t="s">
        <v>2003</v>
      </c>
      <c r="E11" s="2" t="s">
        <v>133</v>
      </c>
      <c r="F11" s="2" t="s">
        <v>55</v>
      </c>
      <c r="G11" s="2" t="s">
        <v>1986</v>
      </c>
      <c r="H11" s="2" t="s">
        <v>55</v>
      </c>
      <c r="I11" s="2" t="s">
        <v>56</v>
      </c>
      <c r="J11" s="2" t="s">
        <v>430</v>
      </c>
      <c r="K11" s="2" t="s">
        <v>58</v>
      </c>
      <c r="L11" s="2" t="s">
        <v>88</v>
      </c>
      <c r="M11" s="2" t="s">
        <v>89</v>
      </c>
      <c r="N11" s="2" t="s">
        <v>61</v>
      </c>
      <c r="O11" s="2" t="s">
        <v>62</v>
      </c>
      <c r="P11" s="2" t="s">
        <v>126</v>
      </c>
      <c r="Q11" s="2" t="s">
        <v>64</v>
      </c>
      <c r="R11" s="2">
        <v>88</v>
      </c>
      <c r="S11" s="2" t="s">
        <v>92</v>
      </c>
      <c r="T11" s="2" t="s">
        <v>1987</v>
      </c>
      <c r="U11" s="2" t="s">
        <v>1988</v>
      </c>
      <c r="V11" s="2" t="s">
        <v>433</v>
      </c>
      <c r="W11" s="2" t="s">
        <v>434</v>
      </c>
      <c r="X11" s="2" t="s">
        <v>213</v>
      </c>
      <c r="Y11" s="2">
        <v>0</v>
      </c>
      <c r="Z11" s="2" t="s">
        <v>69</v>
      </c>
      <c r="AA11" s="2">
        <v>4</v>
      </c>
      <c r="AB11" s="2">
        <v>0</v>
      </c>
      <c r="AC11" s="2">
        <v>2</v>
      </c>
      <c r="AD11" s="2" t="s">
        <v>108</v>
      </c>
      <c r="AE11" s="2" t="s">
        <v>108</v>
      </c>
      <c r="AF11" s="2" t="s">
        <v>147</v>
      </c>
      <c r="AG11" s="2"/>
      <c r="AH11" s="2"/>
      <c r="AI11" s="2" t="s">
        <v>145</v>
      </c>
      <c r="AJ11" s="2"/>
      <c r="AK11" s="2">
        <v>1200</v>
      </c>
      <c r="AL11" s="2">
        <v>2450</v>
      </c>
      <c r="AM11" s="2">
        <v>1200</v>
      </c>
      <c r="AN11" s="2">
        <v>2450</v>
      </c>
      <c r="AO11" s="2" t="s">
        <v>95</v>
      </c>
      <c r="AP11" s="2">
        <v>0</v>
      </c>
      <c r="AQ11" s="3">
        <f t="shared" si="1"/>
        <v>2.94</v>
      </c>
      <c r="AR11" s="2" t="s">
        <v>82</v>
      </c>
      <c r="AS11" s="2">
        <v>0</v>
      </c>
      <c r="AT11" s="2">
        <v>0</v>
      </c>
      <c r="AU11" s="2">
        <v>0</v>
      </c>
      <c r="AV11" s="2">
        <v>0</v>
      </c>
      <c r="AW11" s="2">
        <v>0</v>
      </c>
      <c r="AX11" s="2">
        <v>42157.636192129597</v>
      </c>
    </row>
  </sheetData>
  <phoneticPr fontId="27"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dimension ref="A1:AX231"/>
  <sheetViews>
    <sheetView topLeftCell="A220" workbookViewId="0">
      <selection activeCell="E244" sqref="E244"/>
    </sheetView>
  </sheetViews>
  <sheetFormatPr defaultColWidth="9" defaultRowHeight="13.5"/>
  <cols>
    <col min="1" max="42" width="9" style="14"/>
    <col min="43" max="43" width="9.625" style="14"/>
    <col min="44" max="16384" width="9" style="14"/>
  </cols>
  <sheetData>
    <row r="1" spans="1:50">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40</v>
      </c>
      <c r="AP1" s="24" t="s">
        <v>41</v>
      </c>
      <c r="AQ1" s="24" t="s">
        <v>42</v>
      </c>
      <c r="AR1" s="24" t="s">
        <v>43</v>
      </c>
      <c r="AS1" s="24" t="s">
        <v>44</v>
      </c>
      <c r="AT1" s="24" t="s">
        <v>45</v>
      </c>
      <c r="AU1" s="24" t="s">
        <v>46</v>
      </c>
      <c r="AV1" s="24" t="s">
        <v>47</v>
      </c>
      <c r="AW1" s="24" t="s">
        <v>48</v>
      </c>
      <c r="AX1" s="24" t="s">
        <v>49</v>
      </c>
    </row>
    <row r="2" spans="1:50">
      <c r="A2" s="24" t="s">
        <v>2005</v>
      </c>
      <c r="B2" s="24" t="s">
        <v>2006</v>
      </c>
      <c r="C2" s="24" t="s">
        <v>2007</v>
      </c>
      <c r="D2" s="24" t="s">
        <v>2008</v>
      </c>
      <c r="E2" s="24" t="s">
        <v>2009</v>
      </c>
      <c r="F2" s="24" t="s">
        <v>141</v>
      </c>
      <c r="G2" s="24" t="s">
        <v>2010</v>
      </c>
      <c r="H2" s="24" t="s">
        <v>141</v>
      </c>
      <c r="I2" s="24" t="s">
        <v>56</v>
      </c>
      <c r="J2" s="24" t="s">
        <v>430</v>
      </c>
      <c r="K2" s="24" t="s">
        <v>58</v>
      </c>
      <c r="L2" s="24" t="s">
        <v>88</v>
      </c>
      <c r="M2" s="24" t="s">
        <v>89</v>
      </c>
      <c r="N2" s="24" t="s">
        <v>61</v>
      </c>
      <c r="O2" s="24" t="s">
        <v>62</v>
      </c>
      <c r="P2" s="24" t="s">
        <v>126</v>
      </c>
      <c r="Q2" s="24" t="s">
        <v>64</v>
      </c>
      <c r="R2" s="24">
        <v>126</v>
      </c>
      <c r="S2" s="24" t="s">
        <v>92</v>
      </c>
      <c r="T2" s="24" t="s">
        <v>2011</v>
      </c>
      <c r="U2" s="24" t="s">
        <v>2012</v>
      </c>
      <c r="V2" s="24" t="s">
        <v>2013</v>
      </c>
      <c r="W2" s="24" t="s">
        <v>2014</v>
      </c>
      <c r="X2" s="24" t="s">
        <v>2015</v>
      </c>
      <c r="Y2" s="24">
        <v>0</v>
      </c>
      <c r="Z2" s="24" t="s">
        <v>69</v>
      </c>
      <c r="AA2" s="24">
        <v>4</v>
      </c>
      <c r="AB2" s="24">
        <v>0</v>
      </c>
      <c r="AC2" s="24">
        <v>5</v>
      </c>
      <c r="AD2" s="24" t="s">
        <v>70</v>
      </c>
      <c r="AE2" s="24" t="s">
        <v>906</v>
      </c>
      <c r="AF2" s="24" t="s">
        <v>76</v>
      </c>
      <c r="AG2" s="24"/>
      <c r="AH2" s="24"/>
      <c r="AI2" s="24" t="s">
        <v>73</v>
      </c>
      <c r="AJ2" s="24"/>
      <c r="AK2" s="24">
        <v>800</v>
      </c>
      <c r="AL2" s="24">
        <v>2150</v>
      </c>
      <c r="AM2" s="24">
        <v>800</v>
      </c>
      <c r="AN2" s="24">
        <v>2150</v>
      </c>
      <c r="AO2" s="24" t="s">
        <v>95</v>
      </c>
      <c r="AP2" s="24">
        <v>0</v>
      </c>
      <c r="AQ2" s="35">
        <f>AK2*AL2*0.000001</f>
        <v>1.72</v>
      </c>
      <c r="AR2" s="24" t="s">
        <v>77</v>
      </c>
      <c r="AS2" s="24">
        <v>0</v>
      </c>
      <c r="AT2" s="24">
        <v>0</v>
      </c>
      <c r="AU2" s="24">
        <v>0</v>
      </c>
      <c r="AV2" s="24">
        <v>0</v>
      </c>
      <c r="AW2" s="24">
        <v>0</v>
      </c>
      <c r="AX2" s="24">
        <v>42157.970335648097</v>
      </c>
    </row>
    <row r="3" spans="1:50">
      <c r="A3" s="24" t="s">
        <v>2005</v>
      </c>
      <c r="B3" s="24" t="s">
        <v>2006</v>
      </c>
      <c r="C3" s="24" t="s">
        <v>2007</v>
      </c>
      <c r="D3" s="24" t="s">
        <v>2008</v>
      </c>
      <c r="E3" s="24" t="s">
        <v>2009</v>
      </c>
      <c r="F3" s="24" t="s">
        <v>141</v>
      </c>
      <c r="G3" s="24" t="s">
        <v>2010</v>
      </c>
      <c r="H3" s="24" t="s">
        <v>141</v>
      </c>
      <c r="I3" s="24" t="s">
        <v>56</v>
      </c>
      <c r="J3" s="24" t="s">
        <v>430</v>
      </c>
      <c r="K3" s="24" t="s">
        <v>58</v>
      </c>
      <c r="L3" s="24" t="s">
        <v>88</v>
      </c>
      <c r="M3" s="24" t="s">
        <v>89</v>
      </c>
      <c r="N3" s="24" t="s">
        <v>61</v>
      </c>
      <c r="O3" s="24" t="s">
        <v>62</v>
      </c>
      <c r="P3" s="24" t="s">
        <v>126</v>
      </c>
      <c r="Q3" s="24" t="s">
        <v>64</v>
      </c>
      <c r="R3" s="24">
        <v>126</v>
      </c>
      <c r="S3" s="24" t="s">
        <v>92</v>
      </c>
      <c r="T3" s="24" t="s">
        <v>2011</v>
      </c>
      <c r="U3" s="24" t="s">
        <v>2012</v>
      </c>
      <c r="V3" s="24" t="s">
        <v>2013</v>
      </c>
      <c r="W3" s="24" t="s">
        <v>2014</v>
      </c>
      <c r="X3" s="24" t="s">
        <v>2015</v>
      </c>
      <c r="Y3" s="24">
        <v>0</v>
      </c>
      <c r="Z3" s="24" t="s">
        <v>69</v>
      </c>
      <c r="AA3" s="24">
        <v>4</v>
      </c>
      <c r="AB3" s="24">
        <v>0</v>
      </c>
      <c r="AC3" s="24">
        <v>2</v>
      </c>
      <c r="AD3" s="24" t="s">
        <v>110</v>
      </c>
      <c r="AE3" s="24" t="s">
        <v>110</v>
      </c>
      <c r="AF3" s="24" t="s">
        <v>112</v>
      </c>
      <c r="AG3" s="24"/>
      <c r="AH3" s="24"/>
      <c r="AI3" s="24" t="s">
        <v>81</v>
      </c>
      <c r="AJ3" s="24"/>
      <c r="AK3" s="24">
        <v>1150</v>
      </c>
      <c r="AL3" s="24">
        <v>950</v>
      </c>
      <c r="AM3" s="24">
        <v>1150</v>
      </c>
      <c r="AN3" s="24">
        <v>950</v>
      </c>
      <c r="AO3" s="24" t="s">
        <v>95</v>
      </c>
      <c r="AP3" s="24">
        <v>0</v>
      </c>
      <c r="AQ3" s="35">
        <f t="shared" ref="AQ3" si="0">AK3*AL3*0.000001</f>
        <v>1.0925</v>
      </c>
      <c r="AR3" s="24" t="s">
        <v>77</v>
      </c>
      <c r="AS3" s="24">
        <v>0</v>
      </c>
      <c r="AT3" s="24">
        <v>0</v>
      </c>
      <c r="AU3" s="24">
        <v>0</v>
      </c>
      <c r="AV3" s="24">
        <v>0</v>
      </c>
      <c r="AW3" s="24">
        <v>0</v>
      </c>
      <c r="AX3" s="24">
        <v>42157.9699189815</v>
      </c>
    </row>
    <row r="4" spans="1:50">
      <c r="A4" s="24" t="s">
        <v>2005</v>
      </c>
      <c r="B4" s="24" t="s">
        <v>2006</v>
      </c>
      <c r="C4" s="24" t="s">
        <v>2007</v>
      </c>
      <c r="D4" s="24" t="s">
        <v>2008</v>
      </c>
      <c r="E4" s="24" t="s">
        <v>2009</v>
      </c>
      <c r="F4" s="24" t="s">
        <v>141</v>
      </c>
      <c r="G4" s="24" t="s">
        <v>2010</v>
      </c>
      <c r="H4" s="24" t="s">
        <v>141</v>
      </c>
      <c r="I4" s="24" t="s">
        <v>56</v>
      </c>
      <c r="J4" s="24" t="s">
        <v>430</v>
      </c>
      <c r="K4" s="24" t="s">
        <v>58</v>
      </c>
      <c r="L4" s="24" t="s">
        <v>88</v>
      </c>
      <c r="M4" s="24" t="s">
        <v>89</v>
      </c>
      <c r="N4" s="24" t="s">
        <v>61</v>
      </c>
      <c r="O4" s="24" t="s">
        <v>62</v>
      </c>
      <c r="P4" s="24" t="s">
        <v>126</v>
      </c>
      <c r="Q4" s="24" t="s">
        <v>64</v>
      </c>
      <c r="R4" s="24">
        <v>126</v>
      </c>
      <c r="S4" s="24" t="s">
        <v>92</v>
      </c>
      <c r="T4" s="24" t="s">
        <v>2011</v>
      </c>
      <c r="U4" s="24" t="s">
        <v>2012</v>
      </c>
      <c r="V4" s="24" t="s">
        <v>2013</v>
      </c>
      <c r="W4" s="24" t="s">
        <v>2014</v>
      </c>
      <c r="X4" s="24" t="s">
        <v>2015</v>
      </c>
      <c r="Y4" s="24">
        <v>0</v>
      </c>
      <c r="Z4" s="24" t="s">
        <v>69</v>
      </c>
      <c r="AA4" s="24">
        <v>4</v>
      </c>
      <c r="AB4" s="24">
        <v>0</v>
      </c>
      <c r="AC4" s="24">
        <v>6</v>
      </c>
      <c r="AD4" s="24" t="s">
        <v>78</v>
      </c>
      <c r="AE4" s="24" t="s">
        <v>78</v>
      </c>
      <c r="AF4" s="24" t="s">
        <v>80</v>
      </c>
      <c r="AG4" s="24"/>
      <c r="AH4" s="24"/>
      <c r="AI4" s="24" t="s">
        <v>81</v>
      </c>
      <c r="AJ4" s="24"/>
      <c r="AK4" s="24">
        <v>750</v>
      </c>
      <c r="AL4" s="24">
        <v>950</v>
      </c>
      <c r="AM4" s="24">
        <v>750</v>
      </c>
      <c r="AN4" s="24">
        <v>950</v>
      </c>
      <c r="AO4" s="24" t="s">
        <v>95</v>
      </c>
      <c r="AP4" s="24">
        <v>0</v>
      </c>
      <c r="AQ4" s="35">
        <f t="shared" ref="AQ4:AQ35" si="1">AK4*AL4*0.000001</f>
        <v>0.71250000000000002</v>
      </c>
      <c r="AR4" s="24" t="s">
        <v>82</v>
      </c>
      <c r="AS4" s="24">
        <v>0</v>
      </c>
      <c r="AT4" s="24">
        <v>0</v>
      </c>
      <c r="AU4" s="24">
        <v>0</v>
      </c>
      <c r="AV4" s="24">
        <v>0</v>
      </c>
      <c r="AW4" s="24">
        <v>0</v>
      </c>
      <c r="AX4" s="24">
        <v>42157.9704166667</v>
      </c>
    </row>
    <row r="5" spans="1:50">
      <c r="A5" s="24" t="s">
        <v>2005</v>
      </c>
      <c r="B5" s="24" t="s">
        <v>2006</v>
      </c>
      <c r="C5" s="24" t="s">
        <v>2007</v>
      </c>
      <c r="D5" s="24" t="s">
        <v>2008</v>
      </c>
      <c r="E5" s="24" t="s">
        <v>2009</v>
      </c>
      <c r="F5" s="24" t="s">
        <v>141</v>
      </c>
      <c r="G5" s="24" t="s">
        <v>2010</v>
      </c>
      <c r="H5" s="24" t="s">
        <v>141</v>
      </c>
      <c r="I5" s="24" t="s">
        <v>56</v>
      </c>
      <c r="J5" s="24" t="s">
        <v>430</v>
      </c>
      <c r="K5" s="24" t="s">
        <v>58</v>
      </c>
      <c r="L5" s="24" t="s">
        <v>88</v>
      </c>
      <c r="M5" s="24" t="s">
        <v>89</v>
      </c>
      <c r="N5" s="24" t="s">
        <v>61</v>
      </c>
      <c r="O5" s="24" t="s">
        <v>62</v>
      </c>
      <c r="P5" s="24" t="s">
        <v>126</v>
      </c>
      <c r="Q5" s="24" t="s">
        <v>64</v>
      </c>
      <c r="R5" s="24">
        <v>126</v>
      </c>
      <c r="S5" s="24" t="s">
        <v>92</v>
      </c>
      <c r="T5" s="24" t="s">
        <v>2011</v>
      </c>
      <c r="U5" s="24" t="s">
        <v>2012</v>
      </c>
      <c r="V5" s="24" t="s">
        <v>2013</v>
      </c>
      <c r="W5" s="24" t="s">
        <v>2014</v>
      </c>
      <c r="X5" s="24" t="s">
        <v>2015</v>
      </c>
      <c r="Y5" s="24">
        <v>0</v>
      </c>
      <c r="Z5" s="24" t="s">
        <v>69</v>
      </c>
      <c r="AA5" s="24">
        <v>4</v>
      </c>
      <c r="AB5" s="24">
        <v>0</v>
      </c>
      <c r="AC5" s="24">
        <v>1</v>
      </c>
      <c r="AD5" s="24" t="s">
        <v>108</v>
      </c>
      <c r="AE5" s="24" t="s">
        <v>108</v>
      </c>
      <c r="AF5" s="24" t="s">
        <v>147</v>
      </c>
      <c r="AG5" s="24"/>
      <c r="AH5" s="24"/>
      <c r="AI5" s="24" t="s">
        <v>332</v>
      </c>
      <c r="AJ5" s="24"/>
      <c r="AK5" s="24">
        <v>1800</v>
      </c>
      <c r="AL5" s="24">
        <v>1800</v>
      </c>
      <c r="AM5" s="24">
        <v>1800</v>
      </c>
      <c r="AN5" s="24">
        <v>1800</v>
      </c>
      <c r="AO5" s="24" t="s">
        <v>95</v>
      </c>
      <c r="AP5" s="24">
        <v>0</v>
      </c>
      <c r="AQ5" s="35">
        <f t="shared" si="1"/>
        <v>3.2399999999999998</v>
      </c>
      <c r="AR5" s="24" t="s">
        <v>82</v>
      </c>
      <c r="AS5" s="24">
        <v>0</v>
      </c>
      <c r="AT5" s="24">
        <v>0</v>
      </c>
      <c r="AU5" s="24">
        <v>0</v>
      </c>
      <c r="AV5" s="24">
        <v>0</v>
      </c>
      <c r="AW5" s="24">
        <v>0</v>
      </c>
      <c r="AX5" s="24">
        <v>42157.969861111102</v>
      </c>
    </row>
    <row r="6" spans="1:50">
      <c r="A6" s="24" t="s">
        <v>2016</v>
      </c>
      <c r="B6" s="24" t="s">
        <v>2017</v>
      </c>
      <c r="C6" s="24" t="s">
        <v>2018</v>
      </c>
      <c r="D6" s="24" t="s">
        <v>2019</v>
      </c>
      <c r="E6" s="24" t="s">
        <v>2009</v>
      </c>
      <c r="F6" s="24" t="s">
        <v>141</v>
      </c>
      <c r="G6" s="24" t="s">
        <v>2020</v>
      </c>
      <c r="H6" s="24" t="s">
        <v>141</v>
      </c>
      <c r="I6" s="24" t="s">
        <v>56</v>
      </c>
      <c r="J6" s="24" t="s">
        <v>430</v>
      </c>
      <c r="K6" s="24" t="s">
        <v>58</v>
      </c>
      <c r="L6" s="24" t="s">
        <v>102</v>
      </c>
      <c r="M6" s="24" t="s">
        <v>60</v>
      </c>
      <c r="N6" s="24" t="s">
        <v>61</v>
      </c>
      <c r="O6" s="24" t="s">
        <v>142</v>
      </c>
      <c r="P6" s="24" t="s">
        <v>126</v>
      </c>
      <c r="Q6" s="24" t="s">
        <v>64</v>
      </c>
      <c r="R6" s="24">
        <v>76</v>
      </c>
      <c r="S6" s="24" t="s">
        <v>65</v>
      </c>
      <c r="T6" s="24" t="s">
        <v>2013</v>
      </c>
      <c r="U6" s="24" t="s">
        <v>2014</v>
      </c>
      <c r="V6" s="24" t="s">
        <v>2013</v>
      </c>
      <c r="W6" s="24" t="s">
        <v>2014</v>
      </c>
      <c r="X6" s="24" t="s">
        <v>2015</v>
      </c>
      <c r="Y6" s="24">
        <v>1</v>
      </c>
      <c r="Z6" s="24" t="s">
        <v>69</v>
      </c>
      <c r="AA6" s="24">
        <v>2</v>
      </c>
      <c r="AB6" s="24">
        <v>0</v>
      </c>
      <c r="AC6" s="24">
        <v>2</v>
      </c>
      <c r="AD6" s="24" t="s">
        <v>110</v>
      </c>
      <c r="AE6" s="24" t="s">
        <v>110</v>
      </c>
      <c r="AF6" s="24" t="s">
        <v>147</v>
      </c>
      <c r="AG6" s="24"/>
      <c r="AH6" s="24"/>
      <c r="AI6" s="24" t="s">
        <v>81</v>
      </c>
      <c r="AJ6" s="24" t="s">
        <v>81</v>
      </c>
      <c r="AK6" s="24">
        <v>1190</v>
      </c>
      <c r="AL6" s="24">
        <v>1250</v>
      </c>
      <c r="AM6" s="24">
        <v>1190</v>
      </c>
      <c r="AN6" s="24">
        <v>1250</v>
      </c>
      <c r="AO6" s="24" t="s">
        <v>95</v>
      </c>
      <c r="AP6" s="24">
        <v>0</v>
      </c>
      <c r="AQ6" s="35">
        <f t="shared" si="1"/>
        <v>1.4874999999999998</v>
      </c>
      <c r="AR6" s="24" t="s">
        <v>77</v>
      </c>
      <c r="AS6" s="24">
        <v>0</v>
      </c>
      <c r="AT6" s="24">
        <v>0</v>
      </c>
      <c r="AU6" s="24">
        <v>0</v>
      </c>
      <c r="AV6" s="24">
        <v>0</v>
      </c>
      <c r="AW6" s="24">
        <v>0</v>
      </c>
      <c r="AX6" s="24">
        <v>42156.409375000003</v>
      </c>
    </row>
    <row r="7" spans="1:50">
      <c r="A7" s="24" t="s">
        <v>2016</v>
      </c>
      <c r="B7" s="24" t="s">
        <v>2017</v>
      </c>
      <c r="C7" s="24" t="s">
        <v>2018</v>
      </c>
      <c r="D7" s="24" t="s">
        <v>2019</v>
      </c>
      <c r="E7" s="24" t="s">
        <v>2009</v>
      </c>
      <c r="F7" s="24" t="s">
        <v>141</v>
      </c>
      <c r="G7" s="24" t="s">
        <v>2020</v>
      </c>
      <c r="H7" s="24" t="s">
        <v>141</v>
      </c>
      <c r="I7" s="24" t="s">
        <v>56</v>
      </c>
      <c r="J7" s="24" t="s">
        <v>430</v>
      </c>
      <c r="K7" s="24" t="s">
        <v>58</v>
      </c>
      <c r="L7" s="24" t="s">
        <v>102</v>
      </c>
      <c r="M7" s="24" t="s">
        <v>60</v>
      </c>
      <c r="N7" s="24" t="s">
        <v>61</v>
      </c>
      <c r="O7" s="24" t="s">
        <v>142</v>
      </c>
      <c r="P7" s="24" t="s">
        <v>126</v>
      </c>
      <c r="Q7" s="24" t="s">
        <v>64</v>
      </c>
      <c r="R7" s="24">
        <v>76</v>
      </c>
      <c r="S7" s="24" t="s">
        <v>65</v>
      </c>
      <c r="T7" s="24" t="s">
        <v>2013</v>
      </c>
      <c r="U7" s="24" t="s">
        <v>2014</v>
      </c>
      <c r="V7" s="24" t="s">
        <v>2013</v>
      </c>
      <c r="W7" s="24" t="s">
        <v>2014</v>
      </c>
      <c r="X7" s="24" t="s">
        <v>2015</v>
      </c>
      <c r="Y7" s="24">
        <v>1</v>
      </c>
      <c r="Z7" s="24" t="s">
        <v>69</v>
      </c>
      <c r="AA7" s="24">
        <v>2</v>
      </c>
      <c r="AB7" s="24">
        <v>0</v>
      </c>
      <c r="AC7" s="24">
        <v>1</v>
      </c>
      <c r="AD7" s="24" t="s">
        <v>105</v>
      </c>
      <c r="AE7" s="24" t="s">
        <v>105</v>
      </c>
      <c r="AF7" s="24" t="s">
        <v>176</v>
      </c>
      <c r="AG7" s="24"/>
      <c r="AH7" s="24"/>
      <c r="AI7" s="24" t="s">
        <v>81</v>
      </c>
      <c r="AJ7" s="24" t="s">
        <v>81</v>
      </c>
      <c r="AK7" s="24">
        <v>1190</v>
      </c>
      <c r="AL7" s="24">
        <v>1080</v>
      </c>
      <c r="AM7" s="24">
        <v>1190</v>
      </c>
      <c r="AN7" s="24">
        <v>1080</v>
      </c>
      <c r="AO7" s="24" t="s">
        <v>95</v>
      </c>
      <c r="AP7" s="24">
        <v>0</v>
      </c>
      <c r="AQ7" s="35">
        <f t="shared" si="1"/>
        <v>1.2851999999999999</v>
      </c>
      <c r="AR7" s="24" t="s">
        <v>77</v>
      </c>
      <c r="AS7" s="24">
        <v>0</v>
      </c>
      <c r="AT7" s="24">
        <v>0</v>
      </c>
      <c r="AU7" s="24">
        <v>0</v>
      </c>
      <c r="AV7" s="24">
        <v>0</v>
      </c>
      <c r="AW7" s="24">
        <v>0</v>
      </c>
      <c r="AX7" s="24">
        <v>42156.409293981502</v>
      </c>
    </row>
    <row r="8" spans="1:50">
      <c r="A8" s="24" t="s">
        <v>2021</v>
      </c>
      <c r="B8" s="24" t="s">
        <v>2022</v>
      </c>
      <c r="C8" s="24" t="s">
        <v>2023</v>
      </c>
      <c r="D8" s="24" t="s">
        <v>2024</v>
      </c>
      <c r="E8" s="24" t="s">
        <v>2009</v>
      </c>
      <c r="F8" s="24" t="s">
        <v>141</v>
      </c>
      <c r="G8" s="24" t="s">
        <v>2025</v>
      </c>
      <c r="H8" s="24" t="s">
        <v>141</v>
      </c>
      <c r="I8" s="24" t="s">
        <v>56</v>
      </c>
      <c r="J8" s="24" t="s">
        <v>430</v>
      </c>
      <c r="K8" s="24" t="s">
        <v>58</v>
      </c>
      <c r="L8" s="24" t="s">
        <v>88</v>
      </c>
      <c r="M8" s="24" t="s">
        <v>60</v>
      </c>
      <c r="N8" s="24" t="s">
        <v>61</v>
      </c>
      <c r="O8" s="24" t="s">
        <v>90</v>
      </c>
      <c r="P8" s="24" t="s">
        <v>126</v>
      </c>
      <c r="Q8" s="24" t="s">
        <v>91</v>
      </c>
      <c r="R8" s="24">
        <v>120</v>
      </c>
      <c r="S8" s="24" t="s">
        <v>65</v>
      </c>
      <c r="T8" s="24" t="s">
        <v>2013</v>
      </c>
      <c r="U8" s="24" t="s">
        <v>2014</v>
      </c>
      <c r="V8" s="24" t="s">
        <v>2013</v>
      </c>
      <c r="W8" s="24" t="s">
        <v>2014</v>
      </c>
      <c r="X8" s="24" t="s">
        <v>2015</v>
      </c>
      <c r="Y8" s="24">
        <v>1</v>
      </c>
      <c r="Z8" s="24" t="s">
        <v>69</v>
      </c>
      <c r="AA8" s="24">
        <v>5</v>
      </c>
      <c r="AB8" s="24">
        <v>0</v>
      </c>
      <c r="AC8" s="24">
        <v>4</v>
      </c>
      <c r="AD8" s="24" t="s">
        <v>105</v>
      </c>
      <c r="AE8" s="24" t="s">
        <v>737</v>
      </c>
      <c r="AF8" s="24" t="s">
        <v>72</v>
      </c>
      <c r="AG8" s="24"/>
      <c r="AH8" s="24"/>
      <c r="AI8" s="24" t="s">
        <v>145</v>
      </c>
      <c r="AJ8" s="24"/>
      <c r="AK8" s="24">
        <v>1200</v>
      </c>
      <c r="AL8" s="24">
        <v>1015</v>
      </c>
      <c r="AM8" s="24">
        <v>1200</v>
      </c>
      <c r="AN8" s="24">
        <v>1015</v>
      </c>
      <c r="AO8" s="24" t="s">
        <v>95</v>
      </c>
      <c r="AP8" s="24">
        <v>0</v>
      </c>
      <c r="AQ8" s="35">
        <f t="shared" si="1"/>
        <v>1.218</v>
      </c>
      <c r="AR8" s="24" t="s">
        <v>74</v>
      </c>
      <c r="AS8" s="24">
        <v>0</v>
      </c>
      <c r="AT8" s="24">
        <v>0</v>
      </c>
      <c r="AU8" s="24">
        <v>0</v>
      </c>
      <c r="AV8" s="24">
        <v>0</v>
      </c>
      <c r="AW8" s="24">
        <v>0</v>
      </c>
      <c r="AX8" s="24">
        <v>42156.422962962999</v>
      </c>
    </row>
    <row r="9" spans="1:50">
      <c r="A9" s="24" t="s">
        <v>2021</v>
      </c>
      <c r="B9" s="24" t="s">
        <v>2022</v>
      </c>
      <c r="C9" s="24" t="s">
        <v>2023</v>
      </c>
      <c r="D9" s="24" t="s">
        <v>2024</v>
      </c>
      <c r="E9" s="24" t="s">
        <v>2009</v>
      </c>
      <c r="F9" s="24" t="s">
        <v>141</v>
      </c>
      <c r="G9" s="24" t="s">
        <v>2025</v>
      </c>
      <c r="H9" s="24" t="s">
        <v>141</v>
      </c>
      <c r="I9" s="24" t="s">
        <v>56</v>
      </c>
      <c r="J9" s="24" t="s">
        <v>430</v>
      </c>
      <c r="K9" s="24" t="s">
        <v>58</v>
      </c>
      <c r="L9" s="24" t="s">
        <v>88</v>
      </c>
      <c r="M9" s="24" t="s">
        <v>60</v>
      </c>
      <c r="N9" s="24" t="s">
        <v>61</v>
      </c>
      <c r="O9" s="24" t="s">
        <v>90</v>
      </c>
      <c r="P9" s="24" t="s">
        <v>126</v>
      </c>
      <c r="Q9" s="24" t="s">
        <v>91</v>
      </c>
      <c r="R9" s="24">
        <v>120</v>
      </c>
      <c r="S9" s="24" t="s">
        <v>65</v>
      </c>
      <c r="T9" s="24" t="s">
        <v>2013</v>
      </c>
      <c r="U9" s="24" t="s">
        <v>2014</v>
      </c>
      <c r="V9" s="24" t="s">
        <v>2013</v>
      </c>
      <c r="W9" s="24" t="s">
        <v>2014</v>
      </c>
      <c r="X9" s="24" t="s">
        <v>2015</v>
      </c>
      <c r="Y9" s="24">
        <v>1</v>
      </c>
      <c r="Z9" s="24" t="s">
        <v>69</v>
      </c>
      <c r="AA9" s="24">
        <v>5</v>
      </c>
      <c r="AB9" s="24">
        <v>0</v>
      </c>
      <c r="AC9" s="24">
        <v>3</v>
      </c>
      <c r="AD9" s="24" t="s">
        <v>105</v>
      </c>
      <c r="AE9" s="24" t="s">
        <v>1594</v>
      </c>
      <c r="AF9" s="24" t="s">
        <v>80</v>
      </c>
      <c r="AG9" s="24"/>
      <c r="AH9" s="24"/>
      <c r="AI9" s="24" t="s">
        <v>145</v>
      </c>
      <c r="AJ9" s="24"/>
      <c r="AK9" s="24">
        <v>1200</v>
      </c>
      <c r="AL9" s="24">
        <v>1015</v>
      </c>
      <c r="AM9" s="24">
        <v>1200</v>
      </c>
      <c r="AN9" s="24">
        <v>1015</v>
      </c>
      <c r="AO9" s="24" t="s">
        <v>95</v>
      </c>
      <c r="AP9" s="24">
        <v>0</v>
      </c>
      <c r="AQ9" s="35">
        <f t="shared" si="1"/>
        <v>1.218</v>
      </c>
      <c r="AR9" s="24" t="s">
        <v>77</v>
      </c>
      <c r="AS9" s="24">
        <v>0</v>
      </c>
      <c r="AT9" s="24">
        <v>0</v>
      </c>
      <c r="AU9" s="24">
        <v>0</v>
      </c>
      <c r="AV9" s="24">
        <v>0</v>
      </c>
      <c r="AW9" s="24">
        <v>0</v>
      </c>
      <c r="AX9" s="24">
        <v>42156.422511574099</v>
      </c>
    </row>
    <row r="10" spans="1:50">
      <c r="A10" s="24" t="s">
        <v>2021</v>
      </c>
      <c r="B10" s="24" t="s">
        <v>2022</v>
      </c>
      <c r="C10" s="24" t="s">
        <v>2023</v>
      </c>
      <c r="D10" s="24" t="s">
        <v>2024</v>
      </c>
      <c r="E10" s="24" t="s">
        <v>2009</v>
      </c>
      <c r="F10" s="24" t="s">
        <v>141</v>
      </c>
      <c r="G10" s="24" t="s">
        <v>2025</v>
      </c>
      <c r="H10" s="24" t="s">
        <v>141</v>
      </c>
      <c r="I10" s="24" t="s">
        <v>56</v>
      </c>
      <c r="J10" s="24" t="s">
        <v>430</v>
      </c>
      <c r="K10" s="24" t="s">
        <v>58</v>
      </c>
      <c r="L10" s="24" t="s">
        <v>88</v>
      </c>
      <c r="M10" s="24" t="s">
        <v>60</v>
      </c>
      <c r="N10" s="24" t="s">
        <v>61</v>
      </c>
      <c r="O10" s="24" t="s">
        <v>90</v>
      </c>
      <c r="P10" s="24" t="s">
        <v>126</v>
      </c>
      <c r="Q10" s="24" t="s">
        <v>91</v>
      </c>
      <c r="R10" s="24">
        <v>120</v>
      </c>
      <c r="S10" s="24" t="s">
        <v>65</v>
      </c>
      <c r="T10" s="24" t="s">
        <v>2013</v>
      </c>
      <c r="U10" s="24" t="s">
        <v>2014</v>
      </c>
      <c r="V10" s="24" t="s">
        <v>2013</v>
      </c>
      <c r="W10" s="24" t="s">
        <v>2014</v>
      </c>
      <c r="X10" s="24" t="s">
        <v>2015</v>
      </c>
      <c r="Y10" s="24">
        <v>1</v>
      </c>
      <c r="Z10" s="24" t="s">
        <v>69</v>
      </c>
      <c r="AA10" s="24">
        <v>5</v>
      </c>
      <c r="AB10" s="24">
        <v>0</v>
      </c>
      <c r="AC10" s="24">
        <v>5</v>
      </c>
      <c r="AD10" s="24" t="s">
        <v>108</v>
      </c>
      <c r="AE10" s="24" t="s">
        <v>108</v>
      </c>
      <c r="AF10" s="24" t="s">
        <v>147</v>
      </c>
      <c r="AG10" s="24"/>
      <c r="AH10" s="24"/>
      <c r="AI10" s="24" t="s">
        <v>215</v>
      </c>
      <c r="AJ10" s="24"/>
      <c r="AK10" s="24">
        <v>1200</v>
      </c>
      <c r="AL10" s="24">
        <v>1800</v>
      </c>
      <c r="AM10" s="24">
        <v>1200</v>
      </c>
      <c r="AN10" s="24">
        <v>1800</v>
      </c>
      <c r="AO10" s="24" t="s">
        <v>95</v>
      </c>
      <c r="AP10" s="24">
        <v>0</v>
      </c>
      <c r="AQ10" s="35">
        <f t="shared" si="1"/>
        <v>2.1599999999999997</v>
      </c>
      <c r="AR10" s="24" t="s">
        <v>82</v>
      </c>
      <c r="AS10" s="24">
        <v>0</v>
      </c>
      <c r="AT10" s="24">
        <v>0</v>
      </c>
      <c r="AU10" s="24">
        <v>0</v>
      </c>
      <c r="AV10" s="24">
        <v>0</v>
      </c>
      <c r="AW10" s="24">
        <v>0</v>
      </c>
      <c r="AX10" s="24">
        <v>42156.4230902778</v>
      </c>
    </row>
    <row r="11" spans="1:50">
      <c r="A11" s="24" t="s">
        <v>2021</v>
      </c>
      <c r="B11" s="24" t="s">
        <v>2022</v>
      </c>
      <c r="C11" s="24" t="s">
        <v>2023</v>
      </c>
      <c r="D11" s="24" t="s">
        <v>2024</v>
      </c>
      <c r="E11" s="24" t="s">
        <v>2009</v>
      </c>
      <c r="F11" s="24" t="s">
        <v>141</v>
      </c>
      <c r="G11" s="24" t="s">
        <v>2025</v>
      </c>
      <c r="H11" s="24" t="s">
        <v>141</v>
      </c>
      <c r="I11" s="24" t="s">
        <v>56</v>
      </c>
      <c r="J11" s="24" t="s">
        <v>430</v>
      </c>
      <c r="K11" s="24" t="s">
        <v>58</v>
      </c>
      <c r="L11" s="24" t="s">
        <v>88</v>
      </c>
      <c r="M11" s="24" t="s">
        <v>60</v>
      </c>
      <c r="N11" s="24" t="s">
        <v>61</v>
      </c>
      <c r="O11" s="24" t="s">
        <v>90</v>
      </c>
      <c r="P11" s="24" t="s">
        <v>126</v>
      </c>
      <c r="Q11" s="24" t="s">
        <v>91</v>
      </c>
      <c r="R11" s="24">
        <v>120</v>
      </c>
      <c r="S11" s="24" t="s">
        <v>65</v>
      </c>
      <c r="T11" s="24" t="s">
        <v>2013</v>
      </c>
      <c r="U11" s="24" t="s">
        <v>2014</v>
      </c>
      <c r="V11" s="24" t="s">
        <v>2013</v>
      </c>
      <c r="W11" s="24" t="s">
        <v>2014</v>
      </c>
      <c r="X11" s="24" t="s">
        <v>2015</v>
      </c>
      <c r="Y11" s="24">
        <v>1</v>
      </c>
      <c r="Z11" s="24" t="s">
        <v>69</v>
      </c>
      <c r="AA11" s="24">
        <v>5</v>
      </c>
      <c r="AB11" s="24">
        <v>0</v>
      </c>
      <c r="AC11" s="24">
        <v>2</v>
      </c>
      <c r="AD11" s="24" t="s">
        <v>105</v>
      </c>
      <c r="AE11" s="24" t="s">
        <v>2026</v>
      </c>
      <c r="AF11" s="24" t="s">
        <v>76</v>
      </c>
      <c r="AG11" s="24"/>
      <c r="AH11" s="24"/>
      <c r="AI11" s="24" t="s">
        <v>145</v>
      </c>
      <c r="AJ11" s="24"/>
      <c r="AK11" s="24">
        <v>1200</v>
      </c>
      <c r="AL11" s="24">
        <v>1015</v>
      </c>
      <c r="AM11" s="24">
        <v>1200</v>
      </c>
      <c r="AN11" s="24">
        <v>1015</v>
      </c>
      <c r="AO11" s="24" t="s">
        <v>95</v>
      </c>
      <c r="AP11" s="24">
        <v>0</v>
      </c>
      <c r="AQ11" s="35">
        <f t="shared" si="1"/>
        <v>1.218</v>
      </c>
      <c r="AR11" s="24" t="s">
        <v>77</v>
      </c>
      <c r="AS11" s="24">
        <v>0</v>
      </c>
      <c r="AT11" s="24">
        <v>0</v>
      </c>
      <c r="AU11" s="24">
        <v>0</v>
      </c>
      <c r="AV11" s="24">
        <v>0</v>
      </c>
      <c r="AW11" s="24">
        <v>0</v>
      </c>
      <c r="AX11" s="24">
        <v>42156.422245370399</v>
      </c>
    </row>
    <row r="12" spans="1:50">
      <c r="A12" s="24" t="s">
        <v>2021</v>
      </c>
      <c r="B12" s="24" t="s">
        <v>2022</v>
      </c>
      <c r="C12" s="24" t="s">
        <v>2023</v>
      </c>
      <c r="D12" s="24" t="s">
        <v>2024</v>
      </c>
      <c r="E12" s="24" t="s">
        <v>2009</v>
      </c>
      <c r="F12" s="24" t="s">
        <v>141</v>
      </c>
      <c r="G12" s="24" t="s">
        <v>2025</v>
      </c>
      <c r="H12" s="24" t="s">
        <v>141</v>
      </c>
      <c r="I12" s="24" t="s">
        <v>56</v>
      </c>
      <c r="J12" s="24" t="s">
        <v>430</v>
      </c>
      <c r="K12" s="24" t="s">
        <v>58</v>
      </c>
      <c r="L12" s="24" t="s">
        <v>88</v>
      </c>
      <c r="M12" s="24" t="s">
        <v>60</v>
      </c>
      <c r="N12" s="24" t="s">
        <v>61</v>
      </c>
      <c r="O12" s="24" t="s">
        <v>90</v>
      </c>
      <c r="P12" s="24" t="s">
        <v>126</v>
      </c>
      <c r="Q12" s="24" t="s">
        <v>91</v>
      </c>
      <c r="R12" s="24">
        <v>120</v>
      </c>
      <c r="S12" s="24" t="s">
        <v>65</v>
      </c>
      <c r="T12" s="24" t="s">
        <v>2013</v>
      </c>
      <c r="U12" s="24" t="s">
        <v>2014</v>
      </c>
      <c r="V12" s="24" t="s">
        <v>2013</v>
      </c>
      <c r="W12" s="24" t="s">
        <v>2014</v>
      </c>
      <c r="X12" s="24" t="s">
        <v>2015</v>
      </c>
      <c r="Y12" s="24">
        <v>1</v>
      </c>
      <c r="Z12" s="24" t="s">
        <v>69</v>
      </c>
      <c r="AA12" s="24">
        <v>5</v>
      </c>
      <c r="AB12" s="24">
        <v>0</v>
      </c>
      <c r="AC12" s="24">
        <v>1</v>
      </c>
      <c r="AD12" s="24" t="s">
        <v>110</v>
      </c>
      <c r="AE12" s="24" t="s">
        <v>2027</v>
      </c>
      <c r="AF12" s="24" t="s">
        <v>147</v>
      </c>
      <c r="AG12" s="24"/>
      <c r="AH12" s="24"/>
      <c r="AI12" s="24" t="s">
        <v>73</v>
      </c>
      <c r="AJ12" s="24"/>
      <c r="AK12" s="24">
        <v>795</v>
      </c>
      <c r="AL12" s="24">
        <v>1165</v>
      </c>
      <c r="AM12" s="24">
        <v>795</v>
      </c>
      <c r="AN12" s="24">
        <v>1165</v>
      </c>
      <c r="AO12" s="24" t="s">
        <v>95</v>
      </c>
      <c r="AP12" s="24">
        <v>0</v>
      </c>
      <c r="AQ12" s="35">
        <f t="shared" si="1"/>
        <v>0.92617499999999997</v>
      </c>
      <c r="AR12" s="24" t="s">
        <v>77</v>
      </c>
      <c r="AS12" s="24">
        <v>0</v>
      </c>
      <c r="AT12" s="24">
        <v>0</v>
      </c>
      <c r="AU12" s="24">
        <v>0</v>
      </c>
      <c r="AV12" s="24">
        <v>0</v>
      </c>
      <c r="AW12" s="24">
        <v>0</v>
      </c>
      <c r="AX12" s="24">
        <v>42156.422071759298</v>
      </c>
    </row>
    <row r="13" spans="1:50">
      <c r="A13" s="24" t="s">
        <v>2028</v>
      </c>
      <c r="B13" s="24" t="s">
        <v>2029</v>
      </c>
      <c r="C13" s="24" t="s">
        <v>2030</v>
      </c>
      <c r="D13" s="24" t="s">
        <v>2031</v>
      </c>
      <c r="E13" s="24" t="s">
        <v>181</v>
      </c>
      <c r="F13" s="24" t="s">
        <v>55</v>
      </c>
      <c r="G13" s="24" t="s">
        <v>2032</v>
      </c>
      <c r="H13" s="24" t="s">
        <v>55</v>
      </c>
      <c r="I13" s="24" t="s">
        <v>56</v>
      </c>
      <c r="J13" s="24" t="s">
        <v>430</v>
      </c>
      <c r="K13" s="24" t="s">
        <v>58</v>
      </c>
      <c r="L13" s="24" t="s">
        <v>88</v>
      </c>
      <c r="M13" s="24" t="s">
        <v>89</v>
      </c>
      <c r="N13" s="24" t="s">
        <v>61</v>
      </c>
      <c r="O13" s="24" t="s">
        <v>142</v>
      </c>
      <c r="P13" s="24" t="s">
        <v>126</v>
      </c>
      <c r="Q13" s="24" t="s">
        <v>64</v>
      </c>
      <c r="R13" s="24">
        <v>72</v>
      </c>
      <c r="S13" s="24" t="s">
        <v>92</v>
      </c>
      <c r="T13" s="24" t="s">
        <v>2033</v>
      </c>
      <c r="U13" s="24" t="s">
        <v>2034</v>
      </c>
      <c r="V13" s="24" t="s">
        <v>2013</v>
      </c>
      <c r="W13" s="24" t="s">
        <v>2014</v>
      </c>
      <c r="X13" s="24" t="s">
        <v>2015</v>
      </c>
      <c r="Y13" s="24">
        <v>0</v>
      </c>
      <c r="Z13" s="24" t="s">
        <v>69</v>
      </c>
      <c r="AA13" s="24">
        <v>4</v>
      </c>
      <c r="AB13" s="24">
        <v>0</v>
      </c>
      <c r="AC13" s="24">
        <v>2</v>
      </c>
      <c r="AD13" s="24" t="s">
        <v>70</v>
      </c>
      <c r="AE13" s="24" t="s">
        <v>906</v>
      </c>
      <c r="AF13" s="24" t="s">
        <v>76</v>
      </c>
      <c r="AG13" s="24"/>
      <c r="AH13" s="24"/>
      <c r="AI13" s="24" t="s">
        <v>73</v>
      </c>
      <c r="AJ13" s="24"/>
      <c r="AK13" s="24">
        <v>800</v>
      </c>
      <c r="AL13" s="24">
        <v>2400</v>
      </c>
      <c r="AM13" s="24">
        <v>800</v>
      </c>
      <c r="AN13" s="24">
        <v>2400</v>
      </c>
      <c r="AO13" s="24">
        <v>0</v>
      </c>
      <c r="AP13" s="24">
        <v>0</v>
      </c>
      <c r="AQ13" s="35">
        <f t="shared" si="1"/>
        <v>1.92</v>
      </c>
      <c r="AR13" s="24" t="s">
        <v>82</v>
      </c>
      <c r="AS13" s="24">
        <v>0</v>
      </c>
      <c r="AT13" s="24">
        <v>0</v>
      </c>
      <c r="AU13" s="24">
        <v>0</v>
      </c>
      <c r="AV13" s="24">
        <v>0</v>
      </c>
      <c r="AW13" s="24">
        <v>0</v>
      </c>
      <c r="AX13" s="24">
        <v>42157.974398148202</v>
      </c>
    </row>
    <row r="14" spans="1:50">
      <c r="A14" s="24" t="s">
        <v>2028</v>
      </c>
      <c r="B14" s="24" t="s">
        <v>2029</v>
      </c>
      <c r="C14" s="24" t="s">
        <v>2030</v>
      </c>
      <c r="D14" s="24" t="s">
        <v>2031</v>
      </c>
      <c r="E14" s="24" t="s">
        <v>181</v>
      </c>
      <c r="F14" s="24" t="s">
        <v>55</v>
      </c>
      <c r="G14" s="24" t="s">
        <v>2032</v>
      </c>
      <c r="H14" s="24" t="s">
        <v>55</v>
      </c>
      <c r="I14" s="24" t="s">
        <v>56</v>
      </c>
      <c r="J14" s="24" t="s">
        <v>430</v>
      </c>
      <c r="K14" s="24" t="s">
        <v>58</v>
      </c>
      <c r="L14" s="24" t="s">
        <v>88</v>
      </c>
      <c r="M14" s="24" t="s">
        <v>89</v>
      </c>
      <c r="N14" s="24" t="s">
        <v>61</v>
      </c>
      <c r="O14" s="24" t="s">
        <v>142</v>
      </c>
      <c r="P14" s="24" t="s">
        <v>126</v>
      </c>
      <c r="Q14" s="24" t="s">
        <v>64</v>
      </c>
      <c r="R14" s="24">
        <v>72</v>
      </c>
      <c r="S14" s="24" t="s">
        <v>92</v>
      </c>
      <c r="T14" s="24" t="s">
        <v>2033</v>
      </c>
      <c r="U14" s="24" t="s">
        <v>2034</v>
      </c>
      <c r="V14" s="24" t="s">
        <v>2013</v>
      </c>
      <c r="W14" s="24" t="s">
        <v>2014</v>
      </c>
      <c r="X14" s="24" t="s">
        <v>2015</v>
      </c>
      <c r="Y14" s="24">
        <v>0</v>
      </c>
      <c r="Z14" s="24" t="s">
        <v>69</v>
      </c>
      <c r="AA14" s="24">
        <v>4</v>
      </c>
      <c r="AB14" s="24">
        <v>0</v>
      </c>
      <c r="AC14" s="24">
        <v>1</v>
      </c>
      <c r="AD14" s="24" t="s">
        <v>272</v>
      </c>
      <c r="AE14" s="24" t="s">
        <v>94</v>
      </c>
      <c r="AF14" s="24" t="s">
        <v>439</v>
      </c>
      <c r="AG14" s="24"/>
      <c r="AH14" s="24"/>
      <c r="AI14" s="24" t="s">
        <v>73</v>
      </c>
      <c r="AJ14" s="24"/>
      <c r="AK14" s="24">
        <v>800</v>
      </c>
      <c r="AL14" s="24">
        <v>2400</v>
      </c>
      <c r="AM14" s="24">
        <v>800</v>
      </c>
      <c r="AN14" s="24">
        <v>2400</v>
      </c>
      <c r="AO14" s="24">
        <v>0</v>
      </c>
      <c r="AP14" s="24">
        <v>0</v>
      </c>
      <c r="AQ14" s="35">
        <f t="shared" si="1"/>
        <v>1.92</v>
      </c>
      <c r="AR14" s="24" t="s">
        <v>82</v>
      </c>
      <c r="AS14" s="24">
        <v>0</v>
      </c>
      <c r="AT14" s="24">
        <v>0</v>
      </c>
      <c r="AU14" s="24">
        <v>0</v>
      </c>
      <c r="AV14" s="24">
        <v>0</v>
      </c>
      <c r="AW14" s="24">
        <v>0</v>
      </c>
      <c r="AX14" s="24">
        <v>42157.974236111098</v>
      </c>
    </row>
    <row r="15" spans="1:50">
      <c r="A15" s="24" t="s">
        <v>2028</v>
      </c>
      <c r="B15" s="24" t="s">
        <v>2029</v>
      </c>
      <c r="C15" s="24" t="s">
        <v>2030</v>
      </c>
      <c r="D15" s="24" t="s">
        <v>2031</v>
      </c>
      <c r="E15" s="24" t="s">
        <v>181</v>
      </c>
      <c r="F15" s="24" t="s">
        <v>55</v>
      </c>
      <c r="G15" s="24" t="s">
        <v>2032</v>
      </c>
      <c r="H15" s="24" t="s">
        <v>55</v>
      </c>
      <c r="I15" s="24" t="s">
        <v>56</v>
      </c>
      <c r="J15" s="24" t="s">
        <v>430</v>
      </c>
      <c r="K15" s="24" t="s">
        <v>58</v>
      </c>
      <c r="L15" s="24" t="s">
        <v>88</v>
      </c>
      <c r="M15" s="24" t="s">
        <v>89</v>
      </c>
      <c r="N15" s="24" t="s">
        <v>61</v>
      </c>
      <c r="O15" s="24" t="s">
        <v>142</v>
      </c>
      <c r="P15" s="24" t="s">
        <v>126</v>
      </c>
      <c r="Q15" s="24" t="s">
        <v>64</v>
      </c>
      <c r="R15" s="24">
        <v>72</v>
      </c>
      <c r="S15" s="24" t="s">
        <v>92</v>
      </c>
      <c r="T15" s="24" t="s">
        <v>2033</v>
      </c>
      <c r="U15" s="24" t="s">
        <v>2034</v>
      </c>
      <c r="V15" s="24" t="s">
        <v>2013</v>
      </c>
      <c r="W15" s="24" t="s">
        <v>2014</v>
      </c>
      <c r="X15" s="24" t="s">
        <v>2015</v>
      </c>
      <c r="Y15" s="24">
        <v>0</v>
      </c>
      <c r="Z15" s="24" t="s">
        <v>69</v>
      </c>
      <c r="AA15" s="24">
        <v>4</v>
      </c>
      <c r="AB15" s="24">
        <v>0</v>
      </c>
      <c r="AC15" s="24">
        <v>3</v>
      </c>
      <c r="AD15" s="24" t="s">
        <v>110</v>
      </c>
      <c r="AE15" s="24" t="s">
        <v>906</v>
      </c>
      <c r="AF15" s="24" t="s">
        <v>112</v>
      </c>
      <c r="AG15" s="24"/>
      <c r="AH15" s="24"/>
      <c r="AI15" s="24" t="s">
        <v>73</v>
      </c>
      <c r="AJ15" s="24"/>
      <c r="AK15" s="24">
        <v>700</v>
      </c>
      <c r="AL15" s="24">
        <v>820</v>
      </c>
      <c r="AM15" s="24">
        <v>700</v>
      </c>
      <c r="AN15" s="24">
        <v>820</v>
      </c>
      <c r="AO15" s="24">
        <v>0</v>
      </c>
      <c r="AP15" s="24">
        <v>0</v>
      </c>
      <c r="AQ15" s="35">
        <f t="shared" si="1"/>
        <v>0.57399999999999995</v>
      </c>
      <c r="AR15" s="24" t="s">
        <v>82</v>
      </c>
      <c r="AS15" s="24">
        <v>0</v>
      </c>
      <c r="AT15" s="24">
        <v>0</v>
      </c>
      <c r="AU15" s="24">
        <v>0</v>
      </c>
      <c r="AV15" s="24">
        <v>0</v>
      </c>
      <c r="AW15" s="24">
        <v>0</v>
      </c>
      <c r="AX15" s="24">
        <v>42157.974513888897</v>
      </c>
    </row>
    <row r="16" spans="1:50">
      <c r="A16" s="24" t="s">
        <v>2028</v>
      </c>
      <c r="B16" s="24" t="s">
        <v>2029</v>
      </c>
      <c r="C16" s="24" t="s">
        <v>2030</v>
      </c>
      <c r="D16" s="24" t="s">
        <v>2031</v>
      </c>
      <c r="E16" s="24" t="s">
        <v>181</v>
      </c>
      <c r="F16" s="24" t="s">
        <v>55</v>
      </c>
      <c r="G16" s="24" t="s">
        <v>2032</v>
      </c>
      <c r="H16" s="24" t="s">
        <v>55</v>
      </c>
      <c r="I16" s="24" t="s">
        <v>56</v>
      </c>
      <c r="J16" s="24" t="s">
        <v>430</v>
      </c>
      <c r="K16" s="24" t="s">
        <v>58</v>
      </c>
      <c r="L16" s="24" t="s">
        <v>88</v>
      </c>
      <c r="M16" s="24" t="s">
        <v>89</v>
      </c>
      <c r="N16" s="24" t="s">
        <v>61</v>
      </c>
      <c r="O16" s="24" t="s">
        <v>142</v>
      </c>
      <c r="P16" s="24" t="s">
        <v>126</v>
      </c>
      <c r="Q16" s="24" t="s">
        <v>64</v>
      </c>
      <c r="R16" s="24">
        <v>72</v>
      </c>
      <c r="S16" s="24" t="s">
        <v>92</v>
      </c>
      <c r="T16" s="24" t="s">
        <v>2033</v>
      </c>
      <c r="U16" s="24" t="s">
        <v>2034</v>
      </c>
      <c r="V16" s="24" t="s">
        <v>2013</v>
      </c>
      <c r="W16" s="24" t="s">
        <v>2014</v>
      </c>
      <c r="X16" s="24" t="s">
        <v>2015</v>
      </c>
      <c r="Y16" s="24">
        <v>0</v>
      </c>
      <c r="Z16" s="24" t="s">
        <v>69</v>
      </c>
      <c r="AA16" s="24">
        <v>4</v>
      </c>
      <c r="AB16" s="24">
        <v>0</v>
      </c>
      <c r="AC16" s="24">
        <v>5</v>
      </c>
      <c r="AD16" s="24" t="s">
        <v>78</v>
      </c>
      <c r="AE16" s="24" t="s">
        <v>94</v>
      </c>
      <c r="AF16" s="24" t="s">
        <v>80</v>
      </c>
      <c r="AG16" s="24"/>
      <c r="AH16" s="24"/>
      <c r="AI16" s="24" t="s">
        <v>73</v>
      </c>
      <c r="AJ16" s="24" t="s">
        <v>860</v>
      </c>
      <c r="AK16" s="24">
        <v>1200</v>
      </c>
      <c r="AL16" s="24">
        <v>2400</v>
      </c>
      <c r="AM16" s="24">
        <v>1200</v>
      </c>
      <c r="AN16" s="24">
        <v>2400</v>
      </c>
      <c r="AO16" s="24">
        <v>0</v>
      </c>
      <c r="AP16" s="24">
        <v>0</v>
      </c>
      <c r="AQ16" s="35">
        <f t="shared" si="1"/>
        <v>2.88</v>
      </c>
      <c r="AR16" s="24" t="s">
        <v>82</v>
      </c>
      <c r="AS16" s="24">
        <v>0</v>
      </c>
      <c r="AT16" s="24">
        <v>0</v>
      </c>
      <c r="AU16" s="24">
        <v>0</v>
      </c>
      <c r="AV16" s="24">
        <v>0</v>
      </c>
      <c r="AW16" s="24">
        <v>0</v>
      </c>
      <c r="AX16" s="24">
        <v>42157.974594907399</v>
      </c>
    </row>
    <row r="17" spans="1:50">
      <c r="A17" s="24" t="s">
        <v>2035</v>
      </c>
      <c r="B17" s="24" t="s">
        <v>2036</v>
      </c>
      <c r="C17" s="24" t="s">
        <v>2037</v>
      </c>
      <c r="D17" s="24" t="s">
        <v>2038</v>
      </c>
      <c r="E17" s="24" t="s">
        <v>2009</v>
      </c>
      <c r="F17" s="24" t="s">
        <v>141</v>
      </c>
      <c r="G17" s="24" t="s">
        <v>2039</v>
      </c>
      <c r="H17" s="24" t="s">
        <v>141</v>
      </c>
      <c r="I17" s="24" t="s">
        <v>56</v>
      </c>
      <c r="J17" s="24" t="s">
        <v>430</v>
      </c>
      <c r="K17" s="24" t="s">
        <v>58</v>
      </c>
      <c r="L17" s="24" t="s">
        <v>102</v>
      </c>
      <c r="M17" s="24" t="s">
        <v>89</v>
      </c>
      <c r="N17" s="24" t="s">
        <v>61</v>
      </c>
      <c r="O17" s="24" t="s">
        <v>142</v>
      </c>
      <c r="P17" s="24" t="s">
        <v>134</v>
      </c>
      <c r="Q17" s="24" t="s">
        <v>91</v>
      </c>
      <c r="R17" s="24">
        <v>100</v>
      </c>
      <c r="S17" s="24" t="s">
        <v>92</v>
      </c>
      <c r="T17" s="24" t="s">
        <v>2040</v>
      </c>
      <c r="U17" s="24" t="s">
        <v>2041</v>
      </c>
      <c r="V17" s="24" t="s">
        <v>2013</v>
      </c>
      <c r="W17" s="24" t="s">
        <v>2014</v>
      </c>
      <c r="X17" s="24" t="s">
        <v>2015</v>
      </c>
      <c r="Y17" s="24">
        <v>0</v>
      </c>
      <c r="Z17" s="24" t="s">
        <v>69</v>
      </c>
      <c r="AA17" s="24">
        <v>2</v>
      </c>
      <c r="AB17" s="24">
        <v>0</v>
      </c>
      <c r="AC17" s="24">
        <v>4</v>
      </c>
      <c r="AD17" s="24" t="s">
        <v>70</v>
      </c>
      <c r="AE17" s="24" t="s">
        <v>2042</v>
      </c>
      <c r="AF17" s="24" t="s">
        <v>176</v>
      </c>
      <c r="AG17" s="24"/>
      <c r="AH17" s="24"/>
      <c r="AI17" s="24" t="s">
        <v>73</v>
      </c>
      <c r="AJ17" s="24"/>
      <c r="AK17" s="24">
        <v>1170</v>
      </c>
      <c r="AL17" s="24">
        <v>2400</v>
      </c>
      <c r="AM17" s="24">
        <v>1170</v>
      </c>
      <c r="AN17" s="24">
        <v>2400</v>
      </c>
      <c r="AO17" s="24" t="s">
        <v>95</v>
      </c>
      <c r="AP17" s="24">
        <v>0</v>
      </c>
      <c r="AQ17" s="35">
        <f t="shared" si="1"/>
        <v>2.8079999999999998</v>
      </c>
      <c r="AR17" s="24" t="s">
        <v>77</v>
      </c>
      <c r="AS17" s="24">
        <v>0</v>
      </c>
      <c r="AT17" s="24">
        <v>0</v>
      </c>
      <c r="AU17" s="24">
        <v>0</v>
      </c>
      <c r="AV17" s="24">
        <v>0</v>
      </c>
      <c r="AW17" s="24">
        <v>0</v>
      </c>
      <c r="AX17" s="24">
        <v>42157.975370370397</v>
      </c>
    </row>
    <row r="18" spans="1:50">
      <c r="A18" s="24" t="s">
        <v>2035</v>
      </c>
      <c r="B18" s="24" t="s">
        <v>2036</v>
      </c>
      <c r="C18" s="24" t="s">
        <v>2037</v>
      </c>
      <c r="D18" s="24" t="s">
        <v>2038</v>
      </c>
      <c r="E18" s="24" t="s">
        <v>2009</v>
      </c>
      <c r="F18" s="24" t="s">
        <v>141</v>
      </c>
      <c r="G18" s="24" t="s">
        <v>2039</v>
      </c>
      <c r="H18" s="24" t="s">
        <v>141</v>
      </c>
      <c r="I18" s="24" t="s">
        <v>56</v>
      </c>
      <c r="J18" s="24" t="s">
        <v>430</v>
      </c>
      <c r="K18" s="24" t="s">
        <v>58</v>
      </c>
      <c r="L18" s="24" t="s">
        <v>102</v>
      </c>
      <c r="M18" s="24" t="s">
        <v>89</v>
      </c>
      <c r="N18" s="24" t="s">
        <v>61</v>
      </c>
      <c r="O18" s="24" t="s">
        <v>142</v>
      </c>
      <c r="P18" s="24" t="s">
        <v>134</v>
      </c>
      <c r="Q18" s="24" t="s">
        <v>91</v>
      </c>
      <c r="R18" s="24">
        <v>100</v>
      </c>
      <c r="S18" s="24" t="s">
        <v>92</v>
      </c>
      <c r="T18" s="24" t="s">
        <v>2040</v>
      </c>
      <c r="U18" s="24" t="s">
        <v>2041</v>
      </c>
      <c r="V18" s="24" t="s">
        <v>2013</v>
      </c>
      <c r="W18" s="24" t="s">
        <v>2014</v>
      </c>
      <c r="X18" s="24" t="s">
        <v>2015</v>
      </c>
      <c r="Y18" s="24">
        <v>0</v>
      </c>
      <c r="Z18" s="24" t="s">
        <v>69</v>
      </c>
      <c r="AA18" s="24">
        <v>2</v>
      </c>
      <c r="AB18" s="24">
        <v>0</v>
      </c>
      <c r="AC18" s="24">
        <v>2</v>
      </c>
      <c r="AD18" s="24" t="s">
        <v>108</v>
      </c>
      <c r="AE18" s="24" t="s">
        <v>2043</v>
      </c>
      <c r="AF18" s="24" t="s">
        <v>144</v>
      </c>
      <c r="AG18" s="24"/>
      <c r="AH18" s="24"/>
      <c r="AI18" s="24" t="s">
        <v>73</v>
      </c>
      <c r="AJ18" s="24"/>
      <c r="AK18" s="24">
        <v>1800</v>
      </c>
      <c r="AL18" s="24">
        <v>2400</v>
      </c>
      <c r="AM18" s="24">
        <v>1800</v>
      </c>
      <c r="AN18" s="24">
        <v>2400</v>
      </c>
      <c r="AO18" s="24" t="s">
        <v>95</v>
      </c>
      <c r="AP18" s="24">
        <v>0</v>
      </c>
      <c r="AQ18" s="35">
        <f t="shared" si="1"/>
        <v>4.3199999999999994</v>
      </c>
      <c r="AR18" s="24" t="s">
        <v>77</v>
      </c>
      <c r="AS18" s="24">
        <v>0</v>
      </c>
      <c r="AT18" s="24">
        <v>0</v>
      </c>
      <c r="AU18" s="24">
        <v>0</v>
      </c>
      <c r="AV18" s="24">
        <v>0</v>
      </c>
      <c r="AW18" s="24">
        <v>0</v>
      </c>
      <c r="AX18" s="24">
        <v>42157.9752546296</v>
      </c>
    </row>
    <row r="19" spans="1:50">
      <c r="A19" s="24" t="s">
        <v>2044</v>
      </c>
      <c r="B19" s="24" t="s">
        <v>2045</v>
      </c>
      <c r="C19" s="24" t="s">
        <v>2046</v>
      </c>
      <c r="D19" s="24" t="s">
        <v>2047</v>
      </c>
      <c r="E19" s="24" t="s">
        <v>2009</v>
      </c>
      <c r="F19" s="24" t="s">
        <v>141</v>
      </c>
      <c r="G19" s="24" t="s">
        <v>2048</v>
      </c>
      <c r="H19" s="24" t="s">
        <v>141</v>
      </c>
      <c r="I19" s="24" t="s">
        <v>56</v>
      </c>
      <c r="J19" s="24" t="s">
        <v>430</v>
      </c>
      <c r="K19" s="24" t="s">
        <v>58</v>
      </c>
      <c r="L19" s="24" t="s">
        <v>88</v>
      </c>
      <c r="M19" s="24" t="s">
        <v>89</v>
      </c>
      <c r="N19" s="24" t="s">
        <v>61</v>
      </c>
      <c r="O19" s="24" t="s">
        <v>260</v>
      </c>
      <c r="P19" s="24" t="s">
        <v>63</v>
      </c>
      <c r="Q19" s="24" t="s">
        <v>64</v>
      </c>
      <c r="R19" s="24">
        <v>102</v>
      </c>
      <c r="S19" s="24" t="s">
        <v>92</v>
      </c>
      <c r="T19" s="24" t="s">
        <v>2013</v>
      </c>
      <c r="U19" s="24" t="s">
        <v>2014</v>
      </c>
      <c r="V19" s="24" t="s">
        <v>2013</v>
      </c>
      <c r="W19" s="24" t="s">
        <v>2014</v>
      </c>
      <c r="X19" s="24" t="s">
        <v>2015</v>
      </c>
      <c r="Y19" s="24">
        <v>0</v>
      </c>
      <c r="Z19" s="24" t="s">
        <v>69</v>
      </c>
      <c r="AA19" s="24">
        <v>6</v>
      </c>
      <c r="AB19" s="24">
        <v>0</v>
      </c>
      <c r="AC19" s="24">
        <v>9</v>
      </c>
      <c r="AD19" s="24" t="s">
        <v>78</v>
      </c>
      <c r="AE19" s="24" t="s">
        <v>188</v>
      </c>
      <c r="AF19" s="24" t="s">
        <v>144</v>
      </c>
      <c r="AG19" s="24"/>
      <c r="AH19" s="24"/>
      <c r="AI19" s="24" t="s">
        <v>81</v>
      </c>
      <c r="AJ19" s="24"/>
      <c r="AK19" s="24">
        <v>750</v>
      </c>
      <c r="AL19" s="24">
        <v>950</v>
      </c>
      <c r="AM19" s="24">
        <v>750</v>
      </c>
      <c r="AN19" s="24">
        <v>950</v>
      </c>
      <c r="AO19" s="24" t="s">
        <v>95</v>
      </c>
      <c r="AP19" s="24">
        <v>0</v>
      </c>
      <c r="AQ19" s="35">
        <f t="shared" si="1"/>
        <v>0.71250000000000002</v>
      </c>
      <c r="AR19" s="24" t="s">
        <v>82</v>
      </c>
      <c r="AS19" s="24">
        <v>0</v>
      </c>
      <c r="AT19" s="24">
        <v>0</v>
      </c>
      <c r="AU19" s="24">
        <v>0</v>
      </c>
      <c r="AV19" s="24">
        <v>0</v>
      </c>
      <c r="AW19" s="24">
        <v>0</v>
      </c>
      <c r="AX19" s="24">
        <v>42157.5598032407</v>
      </c>
    </row>
    <row r="20" spans="1:50">
      <c r="A20" s="24" t="s">
        <v>2044</v>
      </c>
      <c r="B20" s="24" t="s">
        <v>2045</v>
      </c>
      <c r="C20" s="24" t="s">
        <v>2046</v>
      </c>
      <c r="D20" s="24" t="s">
        <v>2047</v>
      </c>
      <c r="E20" s="24" t="s">
        <v>2009</v>
      </c>
      <c r="F20" s="24" t="s">
        <v>141</v>
      </c>
      <c r="G20" s="24" t="s">
        <v>2048</v>
      </c>
      <c r="H20" s="24" t="s">
        <v>141</v>
      </c>
      <c r="I20" s="24" t="s">
        <v>56</v>
      </c>
      <c r="J20" s="24" t="s">
        <v>430</v>
      </c>
      <c r="K20" s="24" t="s">
        <v>58</v>
      </c>
      <c r="L20" s="24" t="s">
        <v>88</v>
      </c>
      <c r="M20" s="24" t="s">
        <v>89</v>
      </c>
      <c r="N20" s="24" t="s">
        <v>61</v>
      </c>
      <c r="O20" s="24" t="s">
        <v>260</v>
      </c>
      <c r="P20" s="24" t="s">
        <v>63</v>
      </c>
      <c r="Q20" s="24" t="s">
        <v>64</v>
      </c>
      <c r="R20" s="24">
        <v>102</v>
      </c>
      <c r="S20" s="24" t="s">
        <v>92</v>
      </c>
      <c r="T20" s="24" t="s">
        <v>2013</v>
      </c>
      <c r="U20" s="24" t="s">
        <v>2014</v>
      </c>
      <c r="V20" s="24" t="s">
        <v>2013</v>
      </c>
      <c r="W20" s="24" t="s">
        <v>2014</v>
      </c>
      <c r="X20" s="24" t="s">
        <v>2015</v>
      </c>
      <c r="Y20" s="24">
        <v>0</v>
      </c>
      <c r="Z20" s="24" t="s">
        <v>69</v>
      </c>
      <c r="AA20" s="24">
        <v>6</v>
      </c>
      <c r="AB20" s="24">
        <v>0</v>
      </c>
      <c r="AC20" s="24">
        <v>4</v>
      </c>
      <c r="AD20" s="24" t="s">
        <v>110</v>
      </c>
      <c r="AE20" s="24" t="s">
        <v>1718</v>
      </c>
      <c r="AF20" s="24" t="s">
        <v>116</v>
      </c>
      <c r="AG20" s="24"/>
      <c r="AH20" s="24"/>
      <c r="AI20" s="24" t="s">
        <v>81</v>
      </c>
      <c r="AJ20" s="24"/>
      <c r="AK20" s="24">
        <v>1160</v>
      </c>
      <c r="AL20" s="24">
        <v>960</v>
      </c>
      <c r="AM20" s="24">
        <v>1160</v>
      </c>
      <c r="AN20" s="24">
        <v>960</v>
      </c>
      <c r="AO20" s="24" t="s">
        <v>95</v>
      </c>
      <c r="AP20" s="24">
        <v>0</v>
      </c>
      <c r="AQ20" s="35">
        <f t="shared" si="1"/>
        <v>1.1135999999999999</v>
      </c>
      <c r="AR20" s="24" t="s">
        <v>74</v>
      </c>
      <c r="AS20" s="24">
        <v>0</v>
      </c>
      <c r="AT20" s="24">
        <v>0</v>
      </c>
      <c r="AU20" s="24">
        <v>0</v>
      </c>
      <c r="AV20" s="24">
        <v>0</v>
      </c>
      <c r="AW20" s="24">
        <v>0</v>
      </c>
      <c r="AX20" s="24">
        <v>42157.559108796297</v>
      </c>
    </row>
    <row r="21" spans="1:50">
      <c r="A21" s="24" t="s">
        <v>2044</v>
      </c>
      <c r="B21" s="24" t="s">
        <v>2045</v>
      </c>
      <c r="C21" s="24" t="s">
        <v>2046</v>
      </c>
      <c r="D21" s="24" t="s">
        <v>2047</v>
      </c>
      <c r="E21" s="24" t="s">
        <v>2009</v>
      </c>
      <c r="F21" s="24" t="s">
        <v>141</v>
      </c>
      <c r="G21" s="24" t="s">
        <v>2048</v>
      </c>
      <c r="H21" s="24" t="s">
        <v>141</v>
      </c>
      <c r="I21" s="24" t="s">
        <v>56</v>
      </c>
      <c r="J21" s="24" t="s">
        <v>430</v>
      </c>
      <c r="K21" s="24" t="s">
        <v>58</v>
      </c>
      <c r="L21" s="24" t="s">
        <v>88</v>
      </c>
      <c r="M21" s="24" t="s">
        <v>89</v>
      </c>
      <c r="N21" s="24" t="s">
        <v>61</v>
      </c>
      <c r="O21" s="24" t="s">
        <v>260</v>
      </c>
      <c r="P21" s="24" t="s">
        <v>63</v>
      </c>
      <c r="Q21" s="24" t="s">
        <v>64</v>
      </c>
      <c r="R21" s="24">
        <v>102</v>
      </c>
      <c r="S21" s="24" t="s">
        <v>92</v>
      </c>
      <c r="T21" s="24" t="s">
        <v>2013</v>
      </c>
      <c r="U21" s="24" t="s">
        <v>2014</v>
      </c>
      <c r="V21" s="24" t="s">
        <v>2013</v>
      </c>
      <c r="W21" s="24" t="s">
        <v>2014</v>
      </c>
      <c r="X21" s="24" t="s">
        <v>2015</v>
      </c>
      <c r="Y21" s="24">
        <v>0</v>
      </c>
      <c r="Z21" s="24" t="s">
        <v>69</v>
      </c>
      <c r="AA21" s="24">
        <v>6</v>
      </c>
      <c r="AB21" s="24">
        <v>0</v>
      </c>
      <c r="AC21" s="24">
        <v>8</v>
      </c>
      <c r="AD21" s="24" t="s">
        <v>110</v>
      </c>
      <c r="AE21" s="24" t="s">
        <v>217</v>
      </c>
      <c r="AF21" s="24" t="s">
        <v>112</v>
      </c>
      <c r="AG21" s="24"/>
      <c r="AH21" s="24"/>
      <c r="AI21" s="24" t="s">
        <v>81</v>
      </c>
      <c r="AJ21" s="24"/>
      <c r="AK21" s="24">
        <v>1160</v>
      </c>
      <c r="AL21" s="24">
        <v>960</v>
      </c>
      <c r="AM21" s="24">
        <v>1160</v>
      </c>
      <c r="AN21" s="24">
        <v>960</v>
      </c>
      <c r="AO21" s="24" t="s">
        <v>95</v>
      </c>
      <c r="AP21" s="24">
        <v>0</v>
      </c>
      <c r="AQ21" s="35">
        <f t="shared" si="1"/>
        <v>1.1135999999999999</v>
      </c>
      <c r="AR21" s="24" t="s">
        <v>77</v>
      </c>
      <c r="AS21" s="24">
        <v>0</v>
      </c>
      <c r="AT21" s="24">
        <v>0</v>
      </c>
      <c r="AU21" s="24">
        <v>0</v>
      </c>
      <c r="AV21" s="24">
        <v>0</v>
      </c>
      <c r="AW21" s="24">
        <v>0</v>
      </c>
      <c r="AX21" s="24">
        <v>42157.559652777803</v>
      </c>
    </row>
    <row r="22" spans="1:50">
      <c r="A22" s="24" t="s">
        <v>2044</v>
      </c>
      <c r="B22" s="24" t="s">
        <v>2045</v>
      </c>
      <c r="C22" s="24" t="s">
        <v>2046</v>
      </c>
      <c r="D22" s="24" t="s">
        <v>2047</v>
      </c>
      <c r="E22" s="24" t="s">
        <v>2009</v>
      </c>
      <c r="F22" s="24" t="s">
        <v>141</v>
      </c>
      <c r="G22" s="24" t="s">
        <v>2048</v>
      </c>
      <c r="H22" s="24" t="s">
        <v>141</v>
      </c>
      <c r="I22" s="24" t="s">
        <v>56</v>
      </c>
      <c r="J22" s="24" t="s">
        <v>430</v>
      </c>
      <c r="K22" s="24" t="s">
        <v>58</v>
      </c>
      <c r="L22" s="24" t="s">
        <v>88</v>
      </c>
      <c r="M22" s="24" t="s">
        <v>89</v>
      </c>
      <c r="N22" s="24" t="s">
        <v>61</v>
      </c>
      <c r="O22" s="24" t="s">
        <v>260</v>
      </c>
      <c r="P22" s="24" t="s">
        <v>63</v>
      </c>
      <c r="Q22" s="24" t="s">
        <v>64</v>
      </c>
      <c r="R22" s="24">
        <v>102</v>
      </c>
      <c r="S22" s="24" t="s">
        <v>92</v>
      </c>
      <c r="T22" s="24" t="s">
        <v>2013</v>
      </c>
      <c r="U22" s="24" t="s">
        <v>2014</v>
      </c>
      <c r="V22" s="24" t="s">
        <v>2013</v>
      </c>
      <c r="W22" s="24" t="s">
        <v>2014</v>
      </c>
      <c r="X22" s="24" t="s">
        <v>2015</v>
      </c>
      <c r="Y22" s="24">
        <v>0</v>
      </c>
      <c r="Z22" s="24" t="s">
        <v>69</v>
      </c>
      <c r="AA22" s="24">
        <v>6</v>
      </c>
      <c r="AB22" s="24">
        <v>0</v>
      </c>
      <c r="AC22" s="24">
        <v>7</v>
      </c>
      <c r="AD22" s="24" t="s">
        <v>70</v>
      </c>
      <c r="AE22" s="24" t="s">
        <v>1805</v>
      </c>
      <c r="AF22" s="24" t="s">
        <v>174</v>
      </c>
      <c r="AG22" s="24"/>
      <c r="AH22" s="24"/>
      <c r="AI22" s="24" t="s">
        <v>145</v>
      </c>
      <c r="AJ22" s="24"/>
      <c r="AK22" s="24">
        <v>790</v>
      </c>
      <c r="AL22" s="24">
        <v>2140</v>
      </c>
      <c r="AM22" s="24">
        <v>790</v>
      </c>
      <c r="AN22" s="24">
        <v>2140</v>
      </c>
      <c r="AO22" s="24" t="s">
        <v>95</v>
      </c>
      <c r="AP22" s="24">
        <v>0</v>
      </c>
      <c r="AQ22" s="35">
        <f t="shared" si="1"/>
        <v>1.6905999999999999</v>
      </c>
      <c r="AR22" s="24" t="s">
        <v>74</v>
      </c>
      <c r="AS22" s="24">
        <v>0</v>
      </c>
      <c r="AT22" s="24">
        <v>0</v>
      </c>
      <c r="AU22" s="24">
        <v>0</v>
      </c>
      <c r="AV22" s="24">
        <v>0</v>
      </c>
      <c r="AW22" s="24">
        <v>0</v>
      </c>
      <c r="AX22" s="24">
        <v>42157.559560185196</v>
      </c>
    </row>
    <row r="23" spans="1:50">
      <c r="A23" s="24" t="s">
        <v>2044</v>
      </c>
      <c r="B23" s="24" t="s">
        <v>2045</v>
      </c>
      <c r="C23" s="24" t="s">
        <v>2046</v>
      </c>
      <c r="D23" s="24" t="s">
        <v>2047</v>
      </c>
      <c r="E23" s="24" t="s">
        <v>2009</v>
      </c>
      <c r="F23" s="24" t="s">
        <v>141</v>
      </c>
      <c r="G23" s="24" t="s">
        <v>2048</v>
      </c>
      <c r="H23" s="24" t="s">
        <v>141</v>
      </c>
      <c r="I23" s="24" t="s">
        <v>56</v>
      </c>
      <c r="J23" s="24" t="s">
        <v>430</v>
      </c>
      <c r="K23" s="24" t="s">
        <v>58</v>
      </c>
      <c r="L23" s="24" t="s">
        <v>88</v>
      </c>
      <c r="M23" s="24" t="s">
        <v>89</v>
      </c>
      <c r="N23" s="24" t="s">
        <v>61</v>
      </c>
      <c r="O23" s="24" t="s">
        <v>260</v>
      </c>
      <c r="P23" s="24" t="s">
        <v>63</v>
      </c>
      <c r="Q23" s="24" t="s">
        <v>64</v>
      </c>
      <c r="R23" s="24">
        <v>102</v>
      </c>
      <c r="S23" s="24" t="s">
        <v>92</v>
      </c>
      <c r="T23" s="24" t="s">
        <v>2013</v>
      </c>
      <c r="U23" s="24" t="s">
        <v>2014</v>
      </c>
      <c r="V23" s="24" t="s">
        <v>2013</v>
      </c>
      <c r="W23" s="24" t="s">
        <v>2014</v>
      </c>
      <c r="X23" s="24" t="s">
        <v>2015</v>
      </c>
      <c r="Y23" s="24">
        <v>0</v>
      </c>
      <c r="Z23" s="24" t="s">
        <v>69</v>
      </c>
      <c r="AA23" s="24">
        <v>6</v>
      </c>
      <c r="AB23" s="24">
        <v>0</v>
      </c>
      <c r="AC23" s="24">
        <v>10</v>
      </c>
      <c r="AD23" s="24" t="s">
        <v>108</v>
      </c>
      <c r="AE23" s="24" t="s">
        <v>108</v>
      </c>
      <c r="AF23" s="24" t="s">
        <v>147</v>
      </c>
      <c r="AG23" s="24"/>
      <c r="AH23" s="24"/>
      <c r="AI23" s="24" t="s">
        <v>73</v>
      </c>
      <c r="AJ23" s="24"/>
      <c r="AK23" s="24">
        <v>3000</v>
      </c>
      <c r="AL23" s="24">
        <v>2370</v>
      </c>
      <c r="AM23" s="24">
        <v>3000</v>
      </c>
      <c r="AN23" s="24">
        <v>2370</v>
      </c>
      <c r="AO23" s="24" t="s">
        <v>95</v>
      </c>
      <c r="AP23" s="24">
        <v>0</v>
      </c>
      <c r="AQ23" s="35">
        <f t="shared" si="1"/>
        <v>7.1099999999999994</v>
      </c>
      <c r="AR23" s="24" t="s">
        <v>82</v>
      </c>
      <c r="AS23" s="24">
        <v>0</v>
      </c>
      <c r="AT23" s="24">
        <v>0</v>
      </c>
      <c r="AU23" s="24">
        <v>0</v>
      </c>
      <c r="AV23" s="24">
        <v>0</v>
      </c>
      <c r="AW23" s="24">
        <v>0</v>
      </c>
      <c r="AX23" s="24">
        <v>42157.559930555602</v>
      </c>
    </row>
    <row r="24" spans="1:50">
      <c r="A24" s="24" t="s">
        <v>2044</v>
      </c>
      <c r="B24" s="24" t="s">
        <v>2045</v>
      </c>
      <c r="C24" s="24" t="s">
        <v>2046</v>
      </c>
      <c r="D24" s="24" t="s">
        <v>2047</v>
      </c>
      <c r="E24" s="24" t="s">
        <v>2009</v>
      </c>
      <c r="F24" s="24" t="s">
        <v>141</v>
      </c>
      <c r="G24" s="24" t="s">
        <v>2048</v>
      </c>
      <c r="H24" s="24" t="s">
        <v>141</v>
      </c>
      <c r="I24" s="24" t="s">
        <v>56</v>
      </c>
      <c r="J24" s="24" t="s">
        <v>430</v>
      </c>
      <c r="K24" s="24" t="s">
        <v>58</v>
      </c>
      <c r="L24" s="24" t="s">
        <v>88</v>
      </c>
      <c r="M24" s="24" t="s">
        <v>89</v>
      </c>
      <c r="N24" s="24" t="s">
        <v>61</v>
      </c>
      <c r="O24" s="24" t="s">
        <v>260</v>
      </c>
      <c r="P24" s="24" t="s">
        <v>63</v>
      </c>
      <c r="Q24" s="24" t="s">
        <v>64</v>
      </c>
      <c r="R24" s="24">
        <v>102</v>
      </c>
      <c r="S24" s="24" t="s">
        <v>92</v>
      </c>
      <c r="T24" s="24" t="s">
        <v>2013</v>
      </c>
      <c r="U24" s="24" t="s">
        <v>2014</v>
      </c>
      <c r="V24" s="24" t="s">
        <v>2013</v>
      </c>
      <c r="W24" s="24" t="s">
        <v>2014</v>
      </c>
      <c r="X24" s="24" t="s">
        <v>2015</v>
      </c>
      <c r="Y24" s="24">
        <v>0</v>
      </c>
      <c r="Z24" s="24" t="s">
        <v>69</v>
      </c>
      <c r="AA24" s="24">
        <v>6</v>
      </c>
      <c r="AB24" s="24">
        <v>0</v>
      </c>
      <c r="AC24" s="24">
        <v>5</v>
      </c>
      <c r="AD24" s="24" t="s">
        <v>70</v>
      </c>
      <c r="AE24" s="24" t="s">
        <v>314</v>
      </c>
      <c r="AF24" s="24" t="s">
        <v>80</v>
      </c>
      <c r="AG24" s="24"/>
      <c r="AH24" s="24"/>
      <c r="AI24" s="24" t="s">
        <v>145</v>
      </c>
      <c r="AJ24" s="24"/>
      <c r="AK24" s="24">
        <v>790</v>
      </c>
      <c r="AL24" s="24">
        <v>2140</v>
      </c>
      <c r="AM24" s="24">
        <v>790</v>
      </c>
      <c r="AN24" s="24">
        <v>2140</v>
      </c>
      <c r="AO24" s="24" t="s">
        <v>95</v>
      </c>
      <c r="AP24" s="24">
        <v>0</v>
      </c>
      <c r="AQ24" s="35">
        <f t="shared" si="1"/>
        <v>1.6905999999999999</v>
      </c>
      <c r="AR24" s="24" t="s">
        <v>77</v>
      </c>
      <c r="AS24" s="24">
        <v>0</v>
      </c>
      <c r="AT24" s="24">
        <v>0</v>
      </c>
      <c r="AU24" s="24">
        <v>0</v>
      </c>
      <c r="AV24" s="24">
        <v>0</v>
      </c>
      <c r="AW24" s="24">
        <v>0</v>
      </c>
      <c r="AX24" s="24">
        <v>42157.559421296297</v>
      </c>
    </row>
    <row r="25" spans="1:50">
      <c r="A25" s="24" t="s">
        <v>2049</v>
      </c>
      <c r="B25" s="24" t="s">
        <v>2050</v>
      </c>
      <c r="C25" s="24" t="s">
        <v>2051</v>
      </c>
      <c r="D25" s="24" t="s">
        <v>2052</v>
      </c>
      <c r="E25" s="24" t="s">
        <v>977</v>
      </c>
      <c r="F25" s="24" t="s">
        <v>101</v>
      </c>
      <c r="G25" s="24" t="s">
        <v>2053</v>
      </c>
      <c r="H25" s="24" t="s">
        <v>101</v>
      </c>
      <c r="I25" s="24" t="s">
        <v>56</v>
      </c>
      <c r="J25" s="24" t="s">
        <v>430</v>
      </c>
      <c r="K25" s="24" t="s">
        <v>58</v>
      </c>
      <c r="L25" s="24" t="s">
        <v>88</v>
      </c>
      <c r="M25" s="24" t="s">
        <v>89</v>
      </c>
      <c r="N25" s="24" t="s">
        <v>61</v>
      </c>
      <c r="O25" s="24" t="s">
        <v>142</v>
      </c>
      <c r="P25" s="24" t="s">
        <v>134</v>
      </c>
      <c r="Q25" s="24" t="s">
        <v>91</v>
      </c>
      <c r="R25" s="24">
        <v>77</v>
      </c>
      <c r="S25" s="24" t="s">
        <v>92</v>
      </c>
      <c r="T25" s="24" t="s">
        <v>2054</v>
      </c>
      <c r="U25" s="24" t="s">
        <v>2055</v>
      </c>
      <c r="V25" s="24" t="s">
        <v>2013</v>
      </c>
      <c r="W25" s="24" t="s">
        <v>2014</v>
      </c>
      <c r="X25" s="24" t="s">
        <v>2015</v>
      </c>
      <c r="Y25" s="24">
        <v>0</v>
      </c>
      <c r="Z25" s="24" t="s">
        <v>69</v>
      </c>
      <c r="AA25" s="24">
        <v>4</v>
      </c>
      <c r="AB25" s="24">
        <v>0</v>
      </c>
      <c r="AC25" s="24">
        <v>5</v>
      </c>
      <c r="AD25" s="24" t="s">
        <v>70</v>
      </c>
      <c r="AE25" s="24" t="s">
        <v>1575</v>
      </c>
      <c r="AF25" s="24" t="s">
        <v>114</v>
      </c>
      <c r="AG25" s="24"/>
      <c r="AH25" s="24"/>
      <c r="AI25" s="24" t="s">
        <v>73</v>
      </c>
      <c r="AJ25" s="24"/>
      <c r="AK25" s="24">
        <v>800</v>
      </c>
      <c r="AL25" s="24">
        <v>2250</v>
      </c>
      <c r="AM25" s="24">
        <v>800</v>
      </c>
      <c r="AN25" s="24">
        <v>2250</v>
      </c>
      <c r="AO25" s="24" t="s">
        <v>95</v>
      </c>
      <c r="AP25" s="24">
        <v>0</v>
      </c>
      <c r="AQ25" s="35">
        <f t="shared" si="1"/>
        <v>1.7999999999999998</v>
      </c>
      <c r="AR25" s="24" t="s">
        <v>74</v>
      </c>
      <c r="AS25" s="24">
        <v>0</v>
      </c>
      <c r="AT25" s="24">
        <v>0</v>
      </c>
      <c r="AU25" s="24">
        <v>0</v>
      </c>
      <c r="AV25" s="24">
        <v>0</v>
      </c>
      <c r="AW25" s="24">
        <v>0</v>
      </c>
      <c r="AX25" s="24">
        <v>42157.976759259298</v>
      </c>
    </row>
    <row r="26" spans="1:50">
      <c r="A26" s="24" t="s">
        <v>2049</v>
      </c>
      <c r="B26" s="24" t="s">
        <v>2050</v>
      </c>
      <c r="C26" s="24" t="s">
        <v>2051</v>
      </c>
      <c r="D26" s="24" t="s">
        <v>2052</v>
      </c>
      <c r="E26" s="24" t="s">
        <v>977</v>
      </c>
      <c r="F26" s="24" t="s">
        <v>101</v>
      </c>
      <c r="G26" s="24" t="s">
        <v>2053</v>
      </c>
      <c r="H26" s="24" t="s">
        <v>101</v>
      </c>
      <c r="I26" s="24" t="s">
        <v>56</v>
      </c>
      <c r="J26" s="24" t="s">
        <v>430</v>
      </c>
      <c r="K26" s="24" t="s">
        <v>58</v>
      </c>
      <c r="L26" s="24" t="s">
        <v>88</v>
      </c>
      <c r="M26" s="24" t="s">
        <v>89</v>
      </c>
      <c r="N26" s="24" t="s">
        <v>61</v>
      </c>
      <c r="O26" s="24" t="s">
        <v>142</v>
      </c>
      <c r="P26" s="24" t="s">
        <v>134</v>
      </c>
      <c r="Q26" s="24" t="s">
        <v>91</v>
      </c>
      <c r="R26" s="24">
        <v>77</v>
      </c>
      <c r="S26" s="24" t="s">
        <v>92</v>
      </c>
      <c r="T26" s="24" t="s">
        <v>2054</v>
      </c>
      <c r="U26" s="24" t="s">
        <v>2055</v>
      </c>
      <c r="V26" s="24" t="s">
        <v>2013</v>
      </c>
      <c r="W26" s="24" t="s">
        <v>2014</v>
      </c>
      <c r="X26" s="24" t="s">
        <v>2015</v>
      </c>
      <c r="Y26" s="24">
        <v>0</v>
      </c>
      <c r="Z26" s="24" t="s">
        <v>69</v>
      </c>
      <c r="AA26" s="24">
        <v>4</v>
      </c>
      <c r="AB26" s="24">
        <v>0</v>
      </c>
      <c r="AC26" s="24">
        <v>3</v>
      </c>
      <c r="AD26" s="24" t="s">
        <v>70</v>
      </c>
      <c r="AE26" s="24" t="s">
        <v>70</v>
      </c>
      <c r="AF26" s="24" t="s">
        <v>107</v>
      </c>
      <c r="AG26" s="24"/>
      <c r="AH26" s="24"/>
      <c r="AI26" s="24" t="s">
        <v>73</v>
      </c>
      <c r="AJ26" s="24"/>
      <c r="AK26" s="24">
        <v>800</v>
      </c>
      <c r="AL26" s="24">
        <v>2250</v>
      </c>
      <c r="AM26" s="24">
        <v>800</v>
      </c>
      <c r="AN26" s="24">
        <v>2250</v>
      </c>
      <c r="AO26" s="24" t="s">
        <v>95</v>
      </c>
      <c r="AP26" s="24">
        <v>0</v>
      </c>
      <c r="AQ26" s="35">
        <f t="shared" si="1"/>
        <v>1.7999999999999998</v>
      </c>
      <c r="AR26" s="24" t="s">
        <v>74</v>
      </c>
      <c r="AS26" s="24">
        <v>0</v>
      </c>
      <c r="AT26" s="24">
        <v>0</v>
      </c>
      <c r="AU26" s="24">
        <v>0</v>
      </c>
      <c r="AV26" s="24">
        <v>0</v>
      </c>
      <c r="AW26" s="24">
        <v>0</v>
      </c>
      <c r="AX26" s="24">
        <v>42157.9765162037</v>
      </c>
    </row>
    <row r="27" spans="1:50">
      <c r="A27" s="24" t="s">
        <v>2049</v>
      </c>
      <c r="B27" s="24" t="s">
        <v>2050</v>
      </c>
      <c r="C27" s="24" t="s">
        <v>2051</v>
      </c>
      <c r="D27" s="24" t="s">
        <v>2052</v>
      </c>
      <c r="E27" s="24" t="s">
        <v>977</v>
      </c>
      <c r="F27" s="24" t="s">
        <v>101</v>
      </c>
      <c r="G27" s="24" t="s">
        <v>2053</v>
      </c>
      <c r="H27" s="24" t="s">
        <v>101</v>
      </c>
      <c r="I27" s="24" t="s">
        <v>56</v>
      </c>
      <c r="J27" s="24" t="s">
        <v>430</v>
      </c>
      <c r="K27" s="24" t="s">
        <v>58</v>
      </c>
      <c r="L27" s="24" t="s">
        <v>88</v>
      </c>
      <c r="M27" s="24" t="s">
        <v>89</v>
      </c>
      <c r="N27" s="24" t="s">
        <v>61</v>
      </c>
      <c r="O27" s="24" t="s">
        <v>142</v>
      </c>
      <c r="P27" s="24" t="s">
        <v>134</v>
      </c>
      <c r="Q27" s="24" t="s">
        <v>91</v>
      </c>
      <c r="R27" s="24">
        <v>77</v>
      </c>
      <c r="S27" s="24" t="s">
        <v>92</v>
      </c>
      <c r="T27" s="24" t="s">
        <v>2054</v>
      </c>
      <c r="U27" s="24" t="s">
        <v>2055</v>
      </c>
      <c r="V27" s="24" t="s">
        <v>2013</v>
      </c>
      <c r="W27" s="24" t="s">
        <v>2014</v>
      </c>
      <c r="X27" s="24" t="s">
        <v>2015</v>
      </c>
      <c r="Y27" s="24">
        <v>0</v>
      </c>
      <c r="Z27" s="24" t="s">
        <v>69</v>
      </c>
      <c r="AA27" s="24">
        <v>4</v>
      </c>
      <c r="AB27" s="24">
        <v>0</v>
      </c>
      <c r="AC27" s="24">
        <v>2</v>
      </c>
      <c r="AD27" s="24" t="s">
        <v>272</v>
      </c>
      <c r="AE27" s="24" t="s">
        <v>1507</v>
      </c>
      <c r="AF27" s="24" t="s">
        <v>147</v>
      </c>
      <c r="AG27" s="24"/>
      <c r="AH27" s="24"/>
      <c r="AI27" s="24" t="s">
        <v>73</v>
      </c>
      <c r="AJ27" s="24"/>
      <c r="AK27" s="24">
        <v>600</v>
      </c>
      <c r="AL27" s="24">
        <v>2250</v>
      </c>
      <c r="AM27" s="24">
        <v>600</v>
      </c>
      <c r="AN27" s="24">
        <v>2250</v>
      </c>
      <c r="AO27" s="24" t="s">
        <v>95</v>
      </c>
      <c r="AP27" s="24">
        <v>0</v>
      </c>
      <c r="AQ27" s="35">
        <f t="shared" si="1"/>
        <v>1.3499999999999999</v>
      </c>
      <c r="AR27" s="24" t="s">
        <v>77</v>
      </c>
      <c r="AS27" s="24">
        <v>0</v>
      </c>
      <c r="AT27" s="24">
        <v>0</v>
      </c>
      <c r="AU27" s="24">
        <v>0</v>
      </c>
      <c r="AV27" s="24">
        <v>0</v>
      </c>
      <c r="AW27" s="24">
        <v>0</v>
      </c>
      <c r="AX27" s="24">
        <v>42157.976377314801</v>
      </c>
    </row>
    <row r="28" spans="1:50">
      <c r="A28" s="24" t="s">
        <v>2049</v>
      </c>
      <c r="B28" s="24" t="s">
        <v>2050</v>
      </c>
      <c r="C28" s="24" t="s">
        <v>2051</v>
      </c>
      <c r="D28" s="24" t="s">
        <v>2052</v>
      </c>
      <c r="E28" s="24" t="s">
        <v>977</v>
      </c>
      <c r="F28" s="24" t="s">
        <v>101</v>
      </c>
      <c r="G28" s="24" t="s">
        <v>2053</v>
      </c>
      <c r="H28" s="24" t="s">
        <v>101</v>
      </c>
      <c r="I28" s="24" t="s">
        <v>56</v>
      </c>
      <c r="J28" s="24" t="s">
        <v>430</v>
      </c>
      <c r="K28" s="24" t="s">
        <v>58</v>
      </c>
      <c r="L28" s="24" t="s">
        <v>88</v>
      </c>
      <c r="M28" s="24" t="s">
        <v>89</v>
      </c>
      <c r="N28" s="24" t="s">
        <v>61</v>
      </c>
      <c r="O28" s="24" t="s">
        <v>142</v>
      </c>
      <c r="P28" s="24" t="s">
        <v>134</v>
      </c>
      <c r="Q28" s="24" t="s">
        <v>91</v>
      </c>
      <c r="R28" s="24">
        <v>77</v>
      </c>
      <c r="S28" s="24" t="s">
        <v>92</v>
      </c>
      <c r="T28" s="24" t="s">
        <v>2054</v>
      </c>
      <c r="U28" s="24" t="s">
        <v>2055</v>
      </c>
      <c r="V28" s="24" t="s">
        <v>2013</v>
      </c>
      <c r="W28" s="24" t="s">
        <v>2014</v>
      </c>
      <c r="X28" s="24" t="s">
        <v>2015</v>
      </c>
      <c r="Y28" s="24">
        <v>0</v>
      </c>
      <c r="Z28" s="24" t="s">
        <v>69</v>
      </c>
      <c r="AA28" s="24">
        <v>4</v>
      </c>
      <c r="AB28" s="24">
        <v>0</v>
      </c>
      <c r="AC28" s="24">
        <v>4</v>
      </c>
      <c r="AD28" s="24" t="s">
        <v>70</v>
      </c>
      <c r="AE28" s="24" t="s">
        <v>70</v>
      </c>
      <c r="AF28" s="24" t="s">
        <v>174</v>
      </c>
      <c r="AG28" s="24"/>
      <c r="AH28" s="24"/>
      <c r="AI28" s="24" t="s">
        <v>73</v>
      </c>
      <c r="AJ28" s="24"/>
      <c r="AK28" s="24">
        <v>600</v>
      </c>
      <c r="AL28" s="24">
        <v>2250</v>
      </c>
      <c r="AM28" s="24">
        <v>600</v>
      </c>
      <c r="AN28" s="24">
        <v>2250</v>
      </c>
      <c r="AO28" s="24" t="s">
        <v>95</v>
      </c>
      <c r="AP28" s="24">
        <v>0</v>
      </c>
      <c r="AQ28" s="35">
        <f t="shared" si="1"/>
        <v>1.3499999999999999</v>
      </c>
      <c r="AR28" s="24" t="s">
        <v>74</v>
      </c>
      <c r="AS28" s="24">
        <v>0</v>
      </c>
      <c r="AT28" s="24">
        <v>0</v>
      </c>
      <c r="AU28" s="24">
        <v>0</v>
      </c>
      <c r="AV28" s="24">
        <v>0</v>
      </c>
      <c r="AW28" s="24">
        <v>0</v>
      </c>
      <c r="AX28" s="24">
        <v>42157.976574074099</v>
      </c>
    </row>
    <row r="29" spans="1:50">
      <c r="A29" s="24" t="s">
        <v>2056</v>
      </c>
      <c r="B29" s="24" t="s">
        <v>2057</v>
      </c>
      <c r="C29" s="24" t="s">
        <v>2057</v>
      </c>
      <c r="D29" s="24" t="s">
        <v>2058</v>
      </c>
      <c r="E29" s="24" t="s">
        <v>2009</v>
      </c>
      <c r="F29" s="24" t="s">
        <v>141</v>
      </c>
      <c r="G29" s="24" t="s">
        <v>2025</v>
      </c>
      <c r="H29" s="24" t="s">
        <v>141</v>
      </c>
      <c r="I29" s="24" t="s">
        <v>56</v>
      </c>
      <c r="J29" s="24" t="s">
        <v>430</v>
      </c>
      <c r="K29" s="24" t="s">
        <v>58</v>
      </c>
      <c r="L29" s="24" t="s">
        <v>59</v>
      </c>
      <c r="M29" s="24" t="s">
        <v>60</v>
      </c>
      <c r="N29" s="24" t="s">
        <v>61</v>
      </c>
      <c r="O29" s="24" t="s">
        <v>260</v>
      </c>
      <c r="P29" s="24" t="s">
        <v>126</v>
      </c>
      <c r="Q29" s="24" t="s">
        <v>91</v>
      </c>
      <c r="R29" s="24">
        <v>115</v>
      </c>
      <c r="S29" s="24" t="s">
        <v>65</v>
      </c>
      <c r="T29" s="24" t="s">
        <v>2013</v>
      </c>
      <c r="U29" s="24" t="s">
        <v>2014</v>
      </c>
      <c r="V29" s="24" t="s">
        <v>2013</v>
      </c>
      <c r="W29" s="24" t="s">
        <v>2014</v>
      </c>
      <c r="X29" s="24" t="s">
        <v>2015</v>
      </c>
      <c r="Y29" s="24">
        <v>1</v>
      </c>
      <c r="Z29" s="24" t="s">
        <v>69</v>
      </c>
      <c r="AA29" s="24">
        <v>5</v>
      </c>
      <c r="AB29" s="24">
        <v>0</v>
      </c>
      <c r="AC29" s="24">
        <v>1</v>
      </c>
      <c r="AD29" s="24" t="s">
        <v>78</v>
      </c>
      <c r="AE29" s="24" t="s">
        <v>78</v>
      </c>
      <c r="AF29" s="24" t="s">
        <v>80</v>
      </c>
      <c r="AG29" s="24"/>
      <c r="AH29" s="24"/>
      <c r="AI29" s="24" t="s">
        <v>81</v>
      </c>
      <c r="AJ29" s="24" t="s">
        <v>81</v>
      </c>
      <c r="AK29" s="24">
        <v>800</v>
      </c>
      <c r="AL29" s="24">
        <v>1000</v>
      </c>
      <c r="AM29" s="24">
        <v>800</v>
      </c>
      <c r="AN29" s="24">
        <v>1000</v>
      </c>
      <c r="AO29" s="24" t="s">
        <v>95</v>
      </c>
      <c r="AP29" s="24">
        <v>0</v>
      </c>
      <c r="AQ29" s="35">
        <f t="shared" si="1"/>
        <v>0.79999999999999993</v>
      </c>
      <c r="AR29" s="24" t="s">
        <v>82</v>
      </c>
      <c r="AS29" s="24">
        <v>0</v>
      </c>
      <c r="AT29" s="24">
        <v>0</v>
      </c>
      <c r="AU29" s="24">
        <v>0</v>
      </c>
      <c r="AV29" s="24">
        <v>0</v>
      </c>
      <c r="AW29" s="24">
        <v>0</v>
      </c>
      <c r="AX29" s="24">
        <v>42158.547106481499</v>
      </c>
    </row>
    <row r="30" spans="1:50">
      <c r="A30" s="24" t="s">
        <v>2056</v>
      </c>
      <c r="B30" s="24" t="s">
        <v>2057</v>
      </c>
      <c r="C30" s="24" t="s">
        <v>2057</v>
      </c>
      <c r="D30" s="24" t="s">
        <v>2058</v>
      </c>
      <c r="E30" s="24" t="s">
        <v>2009</v>
      </c>
      <c r="F30" s="24" t="s">
        <v>141</v>
      </c>
      <c r="G30" s="24" t="s">
        <v>2025</v>
      </c>
      <c r="H30" s="24" t="s">
        <v>141</v>
      </c>
      <c r="I30" s="24" t="s">
        <v>56</v>
      </c>
      <c r="J30" s="24" t="s">
        <v>430</v>
      </c>
      <c r="K30" s="24" t="s">
        <v>58</v>
      </c>
      <c r="L30" s="24" t="s">
        <v>59</v>
      </c>
      <c r="M30" s="24" t="s">
        <v>60</v>
      </c>
      <c r="N30" s="24" t="s">
        <v>61</v>
      </c>
      <c r="O30" s="24" t="s">
        <v>260</v>
      </c>
      <c r="P30" s="24" t="s">
        <v>126</v>
      </c>
      <c r="Q30" s="24" t="s">
        <v>91</v>
      </c>
      <c r="R30" s="24">
        <v>115</v>
      </c>
      <c r="S30" s="24" t="s">
        <v>65</v>
      </c>
      <c r="T30" s="24" t="s">
        <v>2013</v>
      </c>
      <c r="U30" s="24" t="s">
        <v>2014</v>
      </c>
      <c r="V30" s="24" t="s">
        <v>2013</v>
      </c>
      <c r="W30" s="24" t="s">
        <v>2014</v>
      </c>
      <c r="X30" s="24" t="s">
        <v>2015</v>
      </c>
      <c r="Y30" s="24">
        <v>1</v>
      </c>
      <c r="Z30" s="24" t="s">
        <v>69</v>
      </c>
      <c r="AA30" s="24">
        <v>5</v>
      </c>
      <c r="AB30" s="24">
        <v>0</v>
      </c>
      <c r="AC30" s="24">
        <v>3</v>
      </c>
      <c r="AD30" s="24" t="s">
        <v>272</v>
      </c>
      <c r="AE30" s="24" t="s">
        <v>347</v>
      </c>
      <c r="AF30" s="24" t="s">
        <v>112</v>
      </c>
      <c r="AG30" s="24"/>
      <c r="AH30" s="24"/>
      <c r="AI30" s="24" t="s">
        <v>73</v>
      </c>
      <c r="AJ30" s="24" t="s">
        <v>73</v>
      </c>
      <c r="AK30" s="24">
        <v>800</v>
      </c>
      <c r="AL30" s="24">
        <v>2160</v>
      </c>
      <c r="AM30" s="24">
        <v>800</v>
      </c>
      <c r="AN30" s="24">
        <v>2160</v>
      </c>
      <c r="AO30" s="24" t="s">
        <v>95</v>
      </c>
      <c r="AP30" s="24">
        <v>0</v>
      </c>
      <c r="AQ30" s="35">
        <f t="shared" si="1"/>
        <v>1.728</v>
      </c>
      <c r="AR30" s="24" t="s">
        <v>77</v>
      </c>
      <c r="AS30" s="24">
        <v>0</v>
      </c>
      <c r="AT30" s="24">
        <v>0</v>
      </c>
      <c r="AU30" s="24">
        <v>0</v>
      </c>
      <c r="AV30" s="24">
        <v>0</v>
      </c>
      <c r="AW30" s="24">
        <v>0</v>
      </c>
      <c r="AX30" s="24">
        <v>42158.547500000001</v>
      </c>
    </row>
    <row r="31" spans="1:50">
      <c r="A31" s="24" t="s">
        <v>2056</v>
      </c>
      <c r="B31" s="24" t="s">
        <v>2057</v>
      </c>
      <c r="C31" s="24" t="s">
        <v>2057</v>
      </c>
      <c r="D31" s="24" t="s">
        <v>2058</v>
      </c>
      <c r="E31" s="24" t="s">
        <v>2009</v>
      </c>
      <c r="F31" s="24" t="s">
        <v>141</v>
      </c>
      <c r="G31" s="24" t="s">
        <v>2025</v>
      </c>
      <c r="H31" s="24" t="s">
        <v>141</v>
      </c>
      <c r="I31" s="24" t="s">
        <v>56</v>
      </c>
      <c r="J31" s="24" t="s">
        <v>430</v>
      </c>
      <c r="K31" s="24" t="s">
        <v>58</v>
      </c>
      <c r="L31" s="24" t="s">
        <v>59</v>
      </c>
      <c r="M31" s="24" t="s">
        <v>60</v>
      </c>
      <c r="N31" s="24" t="s">
        <v>61</v>
      </c>
      <c r="O31" s="24" t="s">
        <v>260</v>
      </c>
      <c r="P31" s="24" t="s">
        <v>126</v>
      </c>
      <c r="Q31" s="24" t="s">
        <v>91</v>
      </c>
      <c r="R31" s="24">
        <v>115</v>
      </c>
      <c r="S31" s="24" t="s">
        <v>65</v>
      </c>
      <c r="T31" s="24" t="s">
        <v>2013</v>
      </c>
      <c r="U31" s="24" t="s">
        <v>2014</v>
      </c>
      <c r="V31" s="24" t="s">
        <v>2013</v>
      </c>
      <c r="W31" s="24" t="s">
        <v>2014</v>
      </c>
      <c r="X31" s="24" t="s">
        <v>2015</v>
      </c>
      <c r="Y31" s="24">
        <v>1</v>
      </c>
      <c r="Z31" s="24" t="s">
        <v>69</v>
      </c>
      <c r="AA31" s="24">
        <v>5</v>
      </c>
      <c r="AB31" s="24">
        <v>0</v>
      </c>
      <c r="AC31" s="24">
        <v>2</v>
      </c>
      <c r="AD31" s="24" t="s">
        <v>70</v>
      </c>
      <c r="AE31" s="24" t="s">
        <v>314</v>
      </c>
      <c r="AF31" s="24" t="s">
        <v>76</v>
      </c>
      <c r="AG31" s="24"/>
      <c r="AH31" s="24"/>
      <c r="AI31" s="24" t="s">
        <v>73</v>
      </c>
      <c r="AJ31" s="24" t="s">
        <v>73</v>
      </c>
      <c r="AK31" s="24">
        <v>800</v>
      </c>
      <c r="AL31" s="24">
        <v>2160</v>
      </c>
      <c r="AM31" s="24">
        <v>800</v>
      </c>
      <c r="AN31" s="24">
        <v>2160</v>
      </c>
      <c r="AO31" s="24" t="s">
        <v>95</v>
      </c>
      <c r="AP31" s="24">
        <v>0</v>
      </c>
      <c r="AQ31" s="35">
        <f t="shared" si="1"/>
        <v>1.728</v>
      </c>
      <c r="AR31" s="24" t="s">
        <v>77</v>
      </c>
      <c r="AS31" s="24">
        <v>0</v>
      </c>
      <c r="AT31" s="24">
        <v>0</v>
      </c>
      <c r="AU31" s="24">
        <v>0</v>
      </c>
      <c r="AV31" s="24">
        <v>0</v>
      </c>
      <c r="AW31" s="24">
        <v>0</v>
      </c>
      <c r="AX31" s="24">
        <v>42158.547696759299</v>
      </c>
    </row>
    <row r="32" spans="1:50">
      <c r="A32" s="24" t="s">
        <v>2056</v>
      </c>
      <c r="B32" s="24" t="s">
        <v>2057</v>
      </c>
      <c r="C32" s="24" t="s">
        <v>2057</v>
      </c>
      <c r="D32" s="24" t="s">
        <v>2058</v>
      </c>
      <c r="E32" s="24" t="s">
        <v>2009</v>
      </c>
      <c r="F32" s="24" t="s">
        <v>141</v>
      </c>
      <c r="G32" s="24" t="s">
        <v>2025</v>
      </c>
      <c r="H32" s="24" t="s">
        <v>141</v>
      </c>
      <c r="I32" s="24" t="s">
        <v>56</v>
      </c>
      <c r="J32" s="24" t="s">
        <v>430</v>
      </c>
      <c r="K32" s="24" t="s">
        <v>58</v>
      </c>
      <c r="L32" s="24" t="s">
        <v>59</v>
      </c>
      <c r="M32" s="24" t="s">
        <v>60</v>
      </c>
      <c r="N32" s="24" t="s">
        <v>61</v>
      </c>
      <c r="O32" s="24" t="s">
        <v>260</v>
      </c>
      <c r="P32" s="24" t="s">
        <v>126</v>
      </c>
      <c r="Q32" s="24" t="s">
        <v>91</v>
      </c>
      <c r="R32" s="24">
        <v>115</v>
      </c>
      <c r="S32" s="24" t="s">
        <v>65</v>
      </c>
      <c r="T32" s="24" t="s">
        <v>2013</v>
      </c>
      <c r="U32" s="24" t="s">
        <v>2014</v>
      </c>
      <c r="V32" s="24" t="s">
        <v>2013</v>
      </c>
      <c r="W32" s="24" t="s">
        <v>2014</v>
      </c>
      <c r="X32" s="24" t="s">
        <v>2015</v>
      </c>
      <c r="Y32" s="24">
        <v>1</v>
      </c>
      <c r="Z32" s="24" t="s">
        <v>69</v>
      </c>
      <c r="AA32" s="24">
        <v>5</v>
      </c>
      <c r="AB32" s="24">
        <v>0</v>
      </c>
      <c r="AC32" s="24">
        <v>4</v>
      </c>
      <c r="AD32" s="24" t="s">
        <v>272</v>
      </c>
      <c r="AE32" s="24" t="s">
        <v>347</v>
      </c>
      <c r="AF32" s="24" t="s">
        <v>116</v>
      </c>
      <c r="AG32" s="24"/>
      <c r="AH32" s="24"/>
      <c r="AI32" s="24" t="s">
        <v>73</v>
      </c>
      <c r="AJ32" s="24" t="s">
        <v>73</v>
      </c>
      <c r="AK32" s="24">
        <v>800</v>
      </c>
      <c r="AL32" s="24">
        <v>2160</v>
      </c>
      <c r="AM32" s="24">
        <v>800</v>
      </c>
      <c r="AN32" s="24">
        <v>2160</v>
      </c>
      <c r="AO32" s="24" t="s">
        <v>95</v>
      </c>
      <c r="AP32" s="24">
        <v>0</v>
      </c>
      <c r="AQ32" s="35">
        <f t="shared" si="1"/>
        <v>1.728</v>
      </c>
      <c r="AR32" s="24" t="s">
        <v>74</v>
      </c>
      <c r="AS32" s="24">
        <v>0</v>
      </c>
      <c r="AT32" s="24">
        <v>0</v>
      </c>
      <c r="AU32" s="24">
        <v>0</v>
      </c>
      <c r="AV32" s="24">
        <v>0</v>
      </c>
      <c r="AW32" s="24">
        <v>0</v>
      </c>
      <c r="AX32" s="24">
        <v>42158.547395833302</v>
      </c>
    </row>
    <row r="33" spans="1:50">
      <c r="A33" s="24" t="s">
        <v>2056</v>
      </c>
      <c r="B33" s="24" t="s">
        <v>2057</v>
      </c>
      <c r="C33" s="24" t="s">
        <v>2057</v>
      </c>
      <c r="D33" s="24" t="s">
        <v>2058</v>
      </c>
      <c r="E33" s="24" t="s">
        <v>2009</v>
      </c>
      <c r="F33" s="24" t="s">
        <v>141</v>
      </c>
      <c r="G33" s="24" t="s">
        <v>2025</v>
      </c>
      <c r="H33" s="24" t="s">
        <v>141</v>
      </c>
      <c r="I33" s="24" t="s">
        <v>56</v>
      </c>
      <c r="J33" s="24" t="s">
        <v>430</v>
      </c>
      <c r="K33" s="24" t="s">
        <v>58</v>
      </c>
      <c r="L33" s="24" t="s">
        <v>59</v>
      </c>
      <c r="M33" s="24" t="s">
        <v>60</v>
      </c>
      <c r="N33" s="24" t="s">
        <v>61</v>
      </c>
      <c r="O33" s="24" t="s">
        <v>260</v>
      </c>
      <c r="P33" s="24" t="s">
        <v>126</v>
      </c>
      <c r="Q33" s="24" t="s">
        <v>91</v>
      </c>
      <c r="R33" s="24">
        <v>115</v>
      </c>
      <c r="S33" s="24" t="s">
        <v>65</v>
      </c>
      <c r="T33" s="24" t="s">
        <v>2013</v>
      </c>
      <c r="U33" s="24" t="s">
        <v>2014</v>
      </c>
      <c r="V33" s="24" t="s">
        <v>2013</v>
      </c>
      <c r="W33" s="24" t="s">
        <v>2014</v>
      </c>
      <c r="X33" s="24" t="s">
        <v>2015</v>
      </c>
      <c r="Y33" s="24">
        <v>1</v>
      </c>
      <c r="Z33" s="24" t="s">
        <v>69</v>
      </c>
      <c r="AA33" s="24">
        <v>5</v>
      </c>
      <c r="AB33" s="24">
        <v>0</v>
      </c>
      <c r="AC33" s="24">
        <v>5</v>
      </c>
      <c r="AD33" s="24" t="s">
        <v>108</v>
      </c>
      <c r="AE33" s="24" t="s">
        <v>108</v>
      </c>
      <c r="AF33" s="24" t="s">
        <v>147</v>
      </c>
      <c r="AG33" s="24"/>
      <c r="AH33" s="24"/>
      <c r="AI33" s="24" t="s">
        <v>73</v>
      </c>
      <c r="AJ33" s="24" t="s">
        <v>73</v>
      </c>
      <c r="AK33" s="24">
        <v>3100</v>
      </c>
      <c r="AL33" s="24">
        <v>2500</v>
      </c>
      <c r="AM33" s="24">
        <v>3100</v>
      </c>
      <c r="AN33" s="24">
        <v>2500</v>
      </c>
      <c r="AO33" s="24" t="s">
        <v>95</v>
      </c>
      <c r="AP33" s="24">
        <v>0</v>
      </c>
      <c r="AQ33" s="35">
        <f t="shared" si="1"/>
        <v>7.75</v>
      </c>
      <c r="AR33" s="24" t="s">
        <v>82</v>
      </c>
      <c r="AS33" s="24">
        <v>0</v>
      </c>
      <c r="AT33" s="24">
        <v>0</v>
      </c>
      <c r="AU33" s="24">
        <v>2</v>
      </c>
      <c r="AV33" s="24">
        <v>3</v>
      </c>
      <c r="AW33" s="24">
        <v>2</v>
      </c>
      <c r="AX33" s="24">
        <v>42158.547210648103</v>
      </c>
    </row>
    <row r="34" spans="1:50">
      <c r="A34" s="24" t="s">
        <v>2059</v>
      </c>
      <c r="B34" s="24" t="s">
        <v>2060</v>
      </c>
      <c r="C34" s="24" t="s">
        <v>2061</v>
      </c>
      <c r="D34" s="24" t="s">
        <v>2062</v>
      </c>
      <c r="E34" s="24" t="s">
        <v>2009</v>
      </c>
      <c r="F34" s="24" t="s">
        <v>141</v>
      </c>
      <c r="G34" s="24" t="s">
        <v>2048</v>
      </c>
      <c r="H34" s="24" t="s">
        <v>141</v>
      </c>
      <c r="I34" s="24" t="s">
        <v>56</v>
      </c>
      <c r="J34" s="24" t="s">
        <v>430</v>
      </c>
      <c r="K34" s="24" t="s">
        <v>58</v>
      </c>
      <c r="L34" s="24" t="s">
        <v>88</v>
      </c>
      <c r="M34" s="24" t="s">
        <v>89</v>
      </c>
      <c r="N34" s="24" t="s">
        <v>61</v>
      </c>
      <c r="O34" s="24" t="s">
        <v>142</v>
      </c>
      <c r="P34" s="24" t="s">
        <v>126</v>
      </c>
      <c r="Q34" s="24" t="s">
        <v>91</v>
      </c>
      <c r="R34" s="24">
        <v>79</v>
      </c>
      <c r="S34" s="24" t="s">
        <v>92</v>
      </c>
      <c r="T34" s="24" t="s">
        <v>2013</v>
      </c>
      <c r="U34" s="24" t="s">
        <v>2014</v>
      </c>
      <c r="V34" s="24" t="s">
        <v>2013</v>
      </c>
      <c r="W34" s="24" t="s">
        <v>2014</v>
      </c>
      <c r="X34" s="24" t="s">
        <v>2015</v>
      </c>
      <c r="Y34" s="24">
        <v>0</v>
      </c>
      <c r="Z34" s="24" t="s">
        <v>69</v>
      </c>
      <c r="AA34" s="24">
        <v>3</v>
      </c>
      <c r="AB34" s="24">
        <v>0</v>
      </c>
      <c r="AC34" s="24">
        <v>1</v>
      </c>
      <c r="AD34" s="24" t="s">
        <v>108</v>
      </c>
      <c r="AE34" s="24" t="s">
        <v>108</v>
      </c>
      <c r="AF34" s="24" t="s">
        <v>147</v>
      </c>
      <c r="AG34" s="24"/>
      <c r="AH34" s="24"/>
      <c r="AI34" s="24" t="s">
        <v>73</v>
      </c>
      <c r="AJ34" s="24"/>
      <c r="AK34" s="24">
        <v>3000</v>
      </c>
      <c r="AL34" s="24">
        <v>2900</v>
      </c>
      <c r="AM34" s="24">
        <v>3000</v>
      </c>
      <c r="AN34" s="24">
        <v>2900</v>
      </c>
      <c r="AO34" s="24" t="s">
        <v>95</v>
      </c>
      <c r="AP34" s="24">
        <v>0</v>
      </c>
      <c r="AQ34" s="35">
        <f t="shared" si="1"/>
        <v>8.6999999999999993</v>
      </c>
      <c r="AR34" s="24" t="s">
        <v>82</v>
      </c>
      <c r="AS34" s="24">
        <v>0</v>
      </c>
      <c r="AT34" s="24">
        <v>0</v>
      </c>
      <c r="AU34" s="24">
        <v>0</v>
      </c>
      <c r="AV34" s="24">
        <v>0</v>
      </c>
      <c r="AW34" s="24">
        <v>0</v>
      </c>
      <c r="AX34" s="24">
        <v>42157.977129629602</v>
      </c>
    </row>
    <row r="35" spans="1:50">
      <c r="A35" s="24" t="s">
        <v>2059</v>
      </c>
      <c r="B35" s="24" t="s">
        <v>2060</v>
      </c>
      <c r="C35" s="24" t="s">
        <v>2061</v>
      </c>
      <c r="D35" s="24" t="s">
        <v>2062</v>
      </c>
      <c r="E35" s="24" t="s">
        <v>2009</v>
      </c>
      <c r="F35" s="24" t="s">
        <v>141</v>
      </c>
      <c r="G35" s="24" t="s">
        <v>2048</v>
      </c>
      <c r="H35" s="24" t="s">
        <v>141</v>
      </c>
      <c r="I35" s="24" t="s">
        <v>56</v>
      </c>
      <c r="J35" s="24" t="s">
        <v>430</v>
      </c>
      <c r="K35" s="24" t="s">
        <v>58</v>
      </c>
      <c r="L35" s="24" t="s">
        <v>88</v>
      </c>
      <c r="M35" s="24" t="s">
        <v>89</v>
      </c>
      <c r="N35" s="24" t="s">
        <v>61</v>
      </c>
      <c r="O35" s="24" t="s">
        <v>142</v>
      </c>
      <c r="P35" s="24" t="s">
        <v>126</v>
      </c>
      <c r="Q35" s="24" t="s">
        <v>91</v>
      </c>
      <c r="R35" s="24">
        <v>79</v>
      </c>
      <c r="S35" s="24" t="s">
        <v>92</v>
      </c>
      <c r="T35" s="24" t="s">
        <v>2013</v>
      </c>
      <c r="U35" s="24" t="s">
        <v>2014</v>
      </c>
      <c r="V35" s="24" t="s">
        <v>2013</v>
      </c>
      <c r="W35" s="24" t="s">
        <v>2014</v>
      </c>
      <c r="X35" s="24" t="s">
        <v>2015</v>
      </c>
      <c r="Y35" s="24">
        <v>0</v>
      </c>
      <c r="Z35" s="24" t="s">
        <v>69</v>
      </c>
      <c r="AA35" s="24">
        <v>3</v>
      </c>
      <c r="AB35" s="24">
        <v>0</v>
      </c>
      <c r="AC35" s="24">
        <v>4</v>
      </c>
      <c r="AD35" s="24" t="s">
        <v>272</v>
      </c>
      <c r="AE35" s="24" t="s">
        <v>878</v>
      </c>
      <c r="AF35" s="24" t="s">
        <v>147</v>
      </c>
      <c r="AG35" s="24"/>
      <c r="AH35" s="24"/>
      <c r="AI35" s="24" t="s">
        <v>73</v>
      </c>
      <c r="AJ35" s="24"/>
      <c r="AK35" s="24">
        <v>850</v>
      </c>
      <c r="AL35" s="24">
        <v>2330</v>
      </c>
      <c r="AM35" s="24">
        <v>850</v>
      </c>
      <c r="AN35" s="24">
        <v>2330</v>
      </c>
      <c r="AO35" s="24" t="s">
        <v>95</v>
      </c>
      <c r="AP35" s="24">
        <v>0</v>
      </c>
      <c r="AQ35" s="35">
        <f t="shared" si="1"/>
        <v>1.9804999999999999</v>
      </c>
      <c r="AR35" s="24" t="s">
        <v>77</v>
      </c>
      <c r="AS35" s="24">
        <v>0</v>
      </c>
      <c r="AT35" s="24">
        <v>0</v>
      </c>
      <c r="AU35" s="24">
        <v>0</v>
      </c>
      <c r="AV35" s="24">
        <v>0</v>
      </c>
      <c r="AW35" s="24">
        <v>0</v>
      </c>
      <c r="AX35" s="24">
        <v>42157.977488425902</v>
      </c>
    </row>
    <row r="36" spans="1:50">
      <c r="A36" s="24" t="s">
        <v>2059</v>
      </c>
      <c r="B36" s="24" t="s">
        <v>2060</v>
      </c>
      <c r="C36" s="24" t="s">
        <v>2061</v>
      </c>
      <c r="D36" s="24" t="s">
        <v>2062</v>
      </c>
      <c r="E36" s="24" t="s">
        <v>2009</v>
      </c>
      <c r="F36" s="24" t="s">
        <v>141</v>
      </c>
      <c r="G36" s="24" t="s">
        <v>2048</v>
      </c>
      <c r="H36" s="24" t="s">
        <v>141</v>
      </c>
      <c r="I36" s="24" t="s">
        <v>56</v>
      </c>
      <c r="J36" s="24" t="s">
        <v>430</v>
      </c>
      <c r="K36" s="24" t="s">
        <v>58</v>
      </c>
      <c r="L36" s="24" t="s">
        <v>88</v>
      </c>
      <c r="M36" s="24" t="s">
        <v>89</v>
      </c>
      <c r="N36" s="24" t="s">
        <v>61</v>
      </c>
      <c r="O36" s="24" t="s">
        <v>142</v>
      </c>
      <c r="P36" s="24" t="s">
        <v>126</v>
      </c>
      <c r="Q36" s="24" t="s">
        <v>91</v>
      </c>
      <c r="R36" s="24">
        <v>79</v>
      </c>
      <c r="S36" s="24" t="s">
        <v>92</v>
      </c>
      <c r="T36" s="24" t="s">
        <v>2013</v>
      </c>
      <c r="U36" s="24" t="s">
        <v>2014</v>
      </c>
      <c r="V36" s="24" t="s">
        <v>2013</v>
      </c>
      <c r="W36" s="24" t="s">
        <v>2014</v>
      </c>
      <c r="X36" s="24" t="s">
        <v>2015</v>
      </c>
      <c r="Y36" s="24">
        <v>0</v>
      </c>
      <c r="Z36" s="24" t="s">
        <v>69</v>
      </c>
      <c r="AA36" s="24">
        <v>3</v>
      </c>
      <c r="AB36" s="24">
        <v>0</v>
      </c>
      <c r="AC36" s="24">
        <v>2</v>
      </c>
      <c r="AD36" s="24" t="s">
        <v>78</v>
      </c>
      <c r="AE36" s="24" t="s">
        <v>2063</v>
      </c>
      <c r="AF36" s="24" t="s">
        <v>80</v>
      </c>
      <c r="AG36" s="24"/>
      <c r="AH36" s="24"/>
      <c r="AI36" s="24" t="s">
        <v>73</v>
      </c>
      <c r="AJ36" s="24"/>
      <c r="AK36" s="24">
        <v>850</v>
      </c>
      <c r="AL36" s="24">
        <v>2330</v>
      </c>
      <c r="AM36" s="24">
        <v>850</v>
      </c>
      <c r="AN36" s="24">
        <v>2330</v>
      </c>
      <c r="AO36" s="24" t="s">
        <v>95</v>
      </c>
      <c r="AP36" s="24">
        <v>0</v>
      </c>
      <c r="AQ36" s="35">
        <f t="shared" ref="AQ36:AQ66" si="2">AK36*AL36*0.000001</f>
        <v>1.9804999999999999</v>
      </c>
      <c r="AR36" s="24" t="s">
        <v>82</v>
      </c>
      <c r="AS36" s="24">
        <v>0</v>
      </c>
      <c r="AT36" s="24">
        <v>0</v>
      </c>
      <c r="AU36" s="24">
        <v>0</v>
      </c>
      <c r="AV36" s="24">
        <v>0</v>
      </c>
      <c r="AW36" s="24">
        <v>0</v>
      </c>
      <c r="AX36" s="24">
        <v>42157.977222222202</v>
      </c>
    </row>
    <row r="37" spans="1:50">
      <c r="A37" s="24" t="s">
        <v>2064</v>
      </c>
      <c r="B37" s="24" t="s">
        <v>2065</v>
      </c>
      <c r="C37" s="24" t="s">
        <v>2066</v>
      </c>
      <c r="D37" s="24" t="s">
        <v>2067</v>
      </c>
      <c r="E37" s="24" t="s">
        <v>2009</v>
      </c>
      <c r="F37" s="24" t="s">
        <v>141</v>
      </c>
      <c r="G37" s="24" t="s">
        <v>2025</v>
      </c>
      <c r="H37" s="24" t="s">
        <v>141</v>
      </c>
      <c r="I37" s="24" t="s">
        <v>56</v>
      </c>
      <c r="J37" s="24" t="s">
        <v>430</v>
      </c>
      <c r="K37" s="24" t="s">
        <v>58</v>
      </c>
      <c r="L37" s="24" t="s">
        <v>88</v>
      </c>
      <c r="M37" s="24" t="s">
        <v>89</v>
      </c>
      <c r="N37" s="24" t="s">
        <v>61</v>
      </c>
      <c r="O37" s="24" t="s">
        <v>142</v>
      </c>
      <c r="P37" s="24" t="s">
        <v>134</v>
      </c>
      <c r="Q37" s="24" t="s">
        <v>91</v>
      </c>
      <c r="R37" s="24">
        <v>74</v>
      </c>
      <c r="S37" s="24" t="s">
        <v>92</v>
      </c>
      <c r="T37" s="24" t="s">
        <v>2068</v>
      </c>
      <c r="U37" s="24" t="s">
        <v>2065</v>
      </c>
      <c r="V37" s="24" t="s">
        <v>2013</v>
      </c>
      <c r="W37" s="24" t="s">
        <v>2014</v>
      </c>
      <c r="X37" s="24" t="s">
        <v>2015</v>
      </c>
      <c r="Y37" s="24">
        <v>0</v>
      </c>
      <c r="Z37" s="24" t="s">
        <v>69</v>
      </c>
      <c r="AA37" s="24">
        <v>4</v>
      </c>
      <c r="AB37" s="24">
        <v>0</v>
      </c>
      <c r="AC37" s="24">
        <v>1</v>
      </c>
      <c r="AD37" s="24" t="s">
        <v>78</v>
      </c>
      <c r="AE37" s="24" t="s">
        <v>128</v>
      </c>
      <c r="AF37" s="24" t="s">
        <v>80</v>
      </c>
      <c r="AG37" s="24"/>
      <c r="AH37" s="24"/>
      <c r="AI37" s="24" t="s">
        <v>73</v>
      </c>
      <c r="AJ37" s="24" t="s">
        <v>860</v>
      </c>
      <c r="AK37" s="24">
        <v>1300</v>
      </c>
      <c r="AL37" s="24">
        <v>1400</v>
      </c>
      <c r="AM37" s="24">
        <v>1300</v>
      </c>
      <c r="AN37" s="24">
        <v>1400</v>
      </c>
      <c r="AO37" s="24" t="s">
        <v>95</v>
      </c>
      <c r="AP37" s="24">
        <v>0</v>
      </c>
      <c r="AQ37" s="35">
        <f t="shared" si="2"/>
        <v>1.8199999999999998</v>
      </c>
      <c r="AR37" s="24" t="s">
        <v>77</v>
      </c>
      <c r="AS37" s="24">
        <v>0</v>
      </c>
      <c r="AT37" s="24">
        <v>0</v>
      </c>
      <c r="AU37" s="24">
        <v>0</v>
      </c>
      <c r="AV37" s="24">
        <v>0</v>
      </c>
      <c r="AW37" s="24">
        <v>0</v>
      </c>
      <c r="AX37" s="24">
        <v>42157.977812500001</v>
      </c>
    </row>
    <row r="38" spans="1:50">
      <c r="A38" s="24" t="s">
        <v>2064</v>
      </c>
      <c r="B38" s="24" t="s">
        <v>2065</v>
      </c>
      <c r="C38" s="24" t="s">
        <v>2066</v>
      </c>
      <c r="D38" s="24" t="s">
        <v>2067</v>
      </c>
      <c r="E38" s="24" t="s">
        <v>2009</v>
      </c>
      <c r="F38" s="24" t="s">
        <v>141</v>
      </c>
      <c r="G38" s="24" t="s">
        <v>2025</v>
      </c>
      <c r="H38" s="24" t="s">
        <v>141</v>
      </c>
      <c r="I38" s="24" t="s">
        <v>56</v>
      </c>
      <c r="J38" s="24" t="s">
        <v>430</v>
      </c>
      <c r="K38" s="24" t="s">
        <v>58</v>
      </c>
      <c r="L38" s="24" t="s">
        <v>88</v>
      </c>
      <c r="M38" s="24" t="s">
        <v>89</v>
      </c>
      <c r="N38" s="24" t="s">
        <v>61</v>
      </c>
      <c r="O38" s="24" t="s">
        <v>142</v>
      </c>
      <c r="P38" s="24" t="s">
        <v>134</v>
      </c>
      <c r="Q38" s="24" t="s">
        <v>91</v>
      </c>
      <c r="R38" s="24">
        <v>74</v>
      </c>
      <c r="S38" s="24" t="s">
        <v>92</v>
      </c>
      <c r="T38" s="24" t="s">
        <v>2068</v>
      </c>
      <c r="U38" s="24" t="s">
        <v>2065</v>
      </c>
      <c r="V38" s="24" t="s">
        <v>2013</v>
      </c>
      <c r="W38" s="24" t="s">
        <v>2014</v>
      </c>
      <c r="X38" s="24" t="s">
        <v>2015</v>
      </c>
      <c r="Y38" s="24">
        <v>0</v>
      </c>
      <c r="Z38" s="24" t="s">
        <v>69</v>
      </c>
      <c r="AA38" s="24">
        <v>4</v>
      </c>
      <c r="AB38" s="24">
        <v>0</v>
      </c>
      <c r="AC38" s="24">
        <v>3</v>
      </c>
      <c r="AD38" s="24" t="s">
        <v>272</v>
      </c>
      <c r="AE38" s="24" t="s">
        <v>2069</v>
      </c>
      <c r="AF38" s="24" t="s">
        <v>147</v>
      </c>
      <c r="AG38" s="24"/>
      <c r="AH38" s="24"/>
      <c r="AI38" s="24" t="s">
        <v>73</v>
      </c>
      <c r="AJ38" s="24" t="s">
        <v>860</v>
      </c>
      <c r="AK38" s="24">
        <v>600</v>
      </c>
      <c r="AL38" s="24">
        <v>2250</v>
      </c>
      <c r="AM38" s="24">
        <v>600</v>
      </c>
      <c r="AN38" s="24">
        <v>2250</v>
      </c>
      <c r="AO38" s="24" t="s">
        <v>95</v>
      </c>
      <c r="AP38" s="24">
        <v>0</v>
      </c>
      <c r="AQ38" s="35">
        <f t="shared" si="2"/>
        <v>1.3499999999999999</v>
      </c>
      <c r="AR38" s="24" t="s">
        <v>77</v>
      </c>
      <c r="AS38" s="24">
        <v>0</v>
      </c>
      <c r="AT38" s="24">
        <v>0</v>
      </c>
      <c r="AU38" s="24">
        <v>0</v>
      </c>
      <c r="AV38" s="24">
        <v>0</v>
      </c>
      <c r="AW38" s="24">
        <v>0</v>
      </c>
      <c r="AX38" s="24">
        <v>42157.978194444397</v>
      </c>
    </row>
    <row r="39" spans="1:50">
      <c r="A39" s="24" t="s">
        <v>2064</v>
      </c>
      <c r="B39" s="24" t="s">
        <v>2065</v>
      </c>
      <c r="C39" s="24" t="s">
        <v>2066</v>
      </c>
      <c r="D39" s="24" t="s">
        <v>2067</v>
      </c>
      <c r="E39" s="24" t="s">
        <v>2009</v>
      </c>
      <c r="F39" s="24" t="s">
        <v>141</v>
      </c>
      <c r="G39" s="24" t="s">
        <v>2025</v>
      </c>
      <c r="H39" s="24" t="s">
        <v>141</v>
      </c>
      <c r="I39" s="24" t="s">
        <v>56</v>
      </c>
      <c r="J39" s="24" t="s">
        <v>430</v>
      </c>
      <c r="K39" s="24" t="s">
        <v>58</v>
      </c>
      <c r="L39" s="24" t="s">
        <v>88</v>
      </c>
      <c r="M39" s="24" t="s">
        <v>89</v>
      </c>
      <c r="N39" s="24" t="s">
        <v>61</v>
      </c>
      <c r="O39" s="24" t="s">
        <v>142</v>
      </c>
      <c r="P39" s="24" t="s">
        <v>134</v>
      </c>
      <c r="Q39" s="24" t="s">
        <v>91</v>
      </c>
      <c r="R39" s="24">
        <v>74</v>
      </c>
      <c r="S39" s="24" t="s">
        <v>92</v>
      </c>
      <c r="T39" s="24" t="s">
        <v>2068</v>
      </c>
      <c r="U39" s="24" t="s">
        <v>2065</v>
      </c>
      <c r="V39" s="24" t="s">
        <v>2013</v>
      </c>
      <c r="W39" s="24" t="s">
        <v>2014</v>
      </c>
      <c r="X39" s="24" t="s">
        <v>2015</v>
      </c>
      <c r="Y39" s="24">
        <v>0</v>
      </c>
      <c r="Z39" s="24" t="s">
        <v>69</v>
      </c>
      <c r="AA39" s="24">
        <v>4</v>
      </c>
      <c r="AB39" s="24">
        <v>0</v>
      </c>
      <c r="AC39" s="24">
        <v>2</v>
      </c>
      <c r="AD39" s="24" t="s">
        <v>70</v>
      </c>
      <c r="AE39" s="24" t="s">
        <v>271</v>
      </c>
      <c r="AF39" s="24" t="s">
        <v>76</v>
      </c>
      <c r="AG39" s="24"/>
      <c r="AH39" s="24"/>
      <c r="AI39" s="24" t="s">
        <v>73</v>
      </c>
      <c r="AJ39" s="24" t="s">
        <v>860</v>
      </c>
      <c r="AK39" s="24">
        <v>600</v>
      </c>
      <c r="AL39" s="24">
        <v>2250</v>
      </c>
      <c r="AM39" s="24">
        <v>600</v>
      </c>
      <c r="AN39" s="24">
        <v>2250</v>
      </c>
      <c r="AO39" s="24" t="s">
        <v>95</v>
      </c>
      <c r="AP39" s="24">
        <v>0</v>
      </c>
      <c r="AQ39" s="35">
        <f t="shared" si="2"/>
        <v>1.3499999999999999</v>
      </c>
      <c r="AR39" s="24" t="s">
        <v>77</v>
      </c>
      <c r="AS39" s="24">
        <v>0</v>
      </c>
      <c r="AT39" s="24">
        <v>0</v>
      </c>
      <c r="AU39" s="24">
        <v>0</v>
      </c>
      <c r="AV39" s="24">
        <v>0</v>
      </c>
      <c r="AW39" s="24">
        <v>0</v>
      </c>
      <c r="AX39" s="24">
        <v>42157.978020833303</v>
      </c>
    </row>
    <row r="40" spans="1:50">
      <c r="A40" s="24" t="s">
        <v>2064</v>
      </c>
      <c r="B40" s="24" t="s">
        <v>2065</v>
      </c>
      <c r="C40" s="24" t="s">
        <v>2066</v>
      </c>
      <c r="D40" s="24" t="s">
        <v>2067</v>
      </c>
      <c r="E40" s="24" t="s">
        <v>2009</v>
      </c>
      <c r="F40" s="24" t="s">
        <v>141</v>
      </c>
      <c r="G40" s="24" t="s">
        <v>2025</v>
      </c>
      <c r="H40" s="24" t="s">
        <v>141</v>
      </c>
      <c r="I40" s="24" t="s">
        <v>56</v>
      </c>
      <c r="J40" s="24" t="s">
        <v>430</v>
      </c>
      <c r="K40" s="24" t="s">
        <v>58</v>
      </c>
      <c r="L40" s="24" t="s">
        <v>88</v>
      </c>
      <c r="M40" s="24" t="s">
        <v>89</v>
      </c>
      <c r="N40" s="24" t="s">
        <v>61</v>
      </c>
      <c r="O40" s="24" t="s">
        <v>142</v>
      </c>
      <c r="P40" s="24" t="s">
        <v>134</v>
      </c>
      <c r="Q40" s="24" t="s">
        <v>91</v>
      </c>
      <c r="R40" s="24">
        <v>74</v>
      </c>
      <c r="S40" s="24" t="s">
        <v>92</v>
      </c>
      <c r="T40" s="24" t="s">
        <v>2068</v>
      </c>
      <c r="U40" s="24" t="s">
        <v>2065</v>
      </c>
      <c r="V40" s="24" t="s">
        <v>2013</v>
      </c>
      <c r="W40" s="24" t="s">
        <v>2014</v>
      </c>
      <c r="X40" s="24" t="s">
        <v>2015</v>
      </c>
      <c r="Y40" s="24">
        <v>0</v>
      </c>
      <c r="Z40" s="24" t="s">
        <v>69</v>
      </c>
      <c r="AA40" s="24">
        <v>4</v>
      </c>
      <c r="AB40" s="24">
        <v>0</v>
      </c>
      <c r="AC40" s="24">
        <v>4</v>
      </c>
      <c r="AD40" s="24" t="s">
        <v>272</v>
      </c>
      <c r="AE40" s="24" t="s">
        <v>2070</v>
      </c>
      <c r="AF40" s="24" t="s">
        <v>116</v>
      </c>
      <c r="AG40" s="24"/>
      <c r="AH40" s="24"/>
      <c r="AI40" s="24" t="s">
        <v>73</v>
      </c>
      <c r="AJ40" s="24" t="s">
        <v>860</v>
      </c>
      <c r="AK40" s="24">
        <v>600</v>
      </c>
      <c r="AL40" s="24">
        <v>2250</v>
      </c>
      <c r="AM40" s="24">
        <v>600</v>
      </c>
      <c r="AN40" s="24">
        <v>2250</v>
      </c>
      <c r="AO40" s="24" t="s">
        <v>95</v>
      </c>
      <c r="AP40" s="24">
        <v>0</v>
      </c>
      <c r="AQ40" s="35">
        <f t="shared" si="2"/>
        <v>1.3499999999999999</v>
      </c>
      <c r="AR40" s="24" t="s">
        <v>74</v>
      </c>
      <c r="AS40" s="24">
        <v>0</v>
      </c>
      <c r="AT40" s="24">
        <v>0</v>
      </c>
      <c r="AU40" s="24">
        <v>0</v>
      </c>
      <c r="AV40" s="24">
        <v>0</v>
      </c>
      <c r="AW40" s="24">
        <v>0</v>
      </c>
      <c r="AX40" s="24">
        <v>42157.978298611102</v>
      </c>
    </row>
    <row r="41" spans="1:50">
      <c r="A41" s="24" t="s">
        <v>2071</v>
      </c>
      <c r="B41" s="24" t="s">
        <v>2072</v>
      </c>
      <c r="C41" s="24" t="s">
        <v>2073</v>
      </c>
      <c r="D41" s="24" t="s">
        <v>2074</v>
      </c>
      <c r="E41" s="24" t="s">
        <v>100</v>
      </c>
      <c r="F41" s="24" t="s">
        <v>55</v>
      </c>
      <c r="G41" s="24" t="s">
        <v>2075</v>
      </c>
      <c r="H41" s="24" t="s">
        <v>55</v>
      </c>
      <c r="I41" s="24" t="s">
        <v>56</v>
      </c>
      <c r="J41" s="24" t="s">
        <v>430</v>
      </c>
      <c r="K41" s="24" t="s">
        <v>58</v>
      </c>
      <c r="L41" s="24" t="s">
        <v>88</v>
      </c>
      <c r="M41" s="24" t="s">
        <v>89</v>
      </c>
      <c r="N41" s="24" t="s">
        <v>61</v>
      </c>
      <c r="O41" s="24" t="s">
        <v>142</v>
      </c>
      <c r="P41" s="24" t="s">
        <v>134</v>
      </c>
      <c r="Q41" s="24" t="s">
        <v>64</v>
      </c>
      <c r="R41" s="24">
        <v>59</v>
      </c>
      <c r="S41" s="24" t="s">
        <v>92</v>
      </c>
      <c r="T41" s="24" t="s">
        <v>2076</v>
      </c>
      <c r="U41" s="24" t="s">
        <v>2072</v>
      </c>
      <c r="V41" s="24" t="s">
        <v>2013</v>
      </c>
      <c r="W41" s="24" t="s">
        <v>2014</v>
      </c>
      <c r="X41" s="24" t="s">
        <v>2015</v>
      </c>
      <c r="Y41" s="24">
        <v>0</v>
      </c>
      <c r="Z41" s="24" t="s">
        <v>69</v>
      </c>
      <c r="AA41" s="24">
        <v>2</v>
      </c>
      <c r="AB41" s="24">
        <v>0</v>
      </c>
      <c r="AC41" s="24">
        <v>2</v>
      </c>
      <c r="AD41" s="24" t="s">
        <v>70</v>
      </c>
      <c r="AE41" s="24" t="s">
        <v>2077</v>
      </c>
      <c r="AF41" s="24" t="s">
        <v>144</v>
      </c>
      <c r="AG41" s="24"/>
      <c r="AH41" s="24"/>
      <c r="AI41" s="24" t="s">
        <v>73</v>
      </c>
      <c r="AJ41" s="24" t="s">
        <v>860</v>
      </c>
      <c r="AK41" s="24">
        <v>600</v>
      </c>
      <c r="AL41" s="24">
        <v>2250</v>
      </c>
      <c r="AM41" s="24">
        <v>600</v>
      </c>
      <c r="AN41" s="24">
        <v>2250</v>
      </c>
      <c r="AO41" s="24" t="s">
        <v>95</v>
      </c>
      <c r="AP41" s="24">
        <v>0</v>
      </c>
      <c r="AQ41" s="35">
        <f t="shared" si="2"/>
        <v>1.3499999999999999</v>
      </c>
      <c r="AR41" s="24" t="s">
        <v>82</v>
      </c>
      <c r="AS41" s="24">
        <v>0</v>
      </c>
      <c r="AT41" s="24">
        <v>0</v>
      </c>
      <c r="AU41" s="24">
        <v>0</v>
      </c>
      <c r="AV41" s="24">
        <v>0</v>
      </c>
      <c r="AW41" s="24">
        <v>0</v>
      </c>
      <c r="AX41" s="24">
        <v>42157.978831018503</v>
      </c>
    </row>
    <row r="42" spans="1:50">
      <c r="A42" s="24" t="s">
        <v>2071</v>
      </c>
      <c r="B42" s="24" t="s">
        <v>2072</v>
      </c>
      <c r="C42" s="24" t="s">
        <v>2073</v>
      </c>
      <c r="D42" s="24" t="s">
        <v>2074</v>
      </c>
      <c r="E42" s="24" t="s">
        <v>100</v>
      </c>
      <c r="F42" s="24" t="s">
        <v>55</v>
      </c>
      <c r="G42" s="24" t="s">
        <v>2075</v>
      </c>
      <c r="H42" s="24" t="s">
        <v>55</v>
      </c>
      <c r="I42" s="24" t="s">
        <v>56</v>
      </c>
      <c r="J42" s="24" t="s">
        <v>430</v>
      </c>
      <c r="K42" s="24" t="s">
        <v>58</v>
      </c>
      <c r="L42" s="24" t="s">
        <v>88</v>
      </c>
      <c r="M42" s="24" t="s">
        <v>89</v>
      </c>
      <c r="N42" s="24" t="s">
        <v>61</v>
      </c>
      <c r="O42" s="24" t="s">
        <v>142</v>
      </c>
      <c r="P42" s="24" t="s">
        <v>134</v>
      </c>
      <c r="Q42" s="24" t="s">
        <v>64</v>
      </c>
      <c r="R42" s="24">
        <v>59</v>
      </c>
      <c r="S42" s="24" t="s">
        <v>92</v>
      </c>
      <c r="T42" s="24" t="s">
        <v>2076</v>
      </c>
      <c r="U42" s="24" t="s">
        <v>2072</v>
      </c>
      <c r="V42" s="24" t="s">
        <v>2013</v>
      </c>
      <c r="W42" s="24" t="s">
        <v>2014</v>
      </c>
      <c r="X42" s="24" t="s">
        <v>2015</v>
      </c>
      <c r="Y42" s="24">
        <v>0</v>
      </c>
      <c r="Z42" s="24" t="s">
        <v>69</v>
      </c>
      <c r="AA42" s="24">
        <v>2</v>
      </c>
      <c r="AB42" s="24">
        <v>0</v>
      </c>
      <c r="AC42" s="24">
        <v>1</v>
      </c>
      <c r="AD42" s="24" t="s">
        <v>78</v>
      </c>
      <c r="AE42" s="24" t="s">
        <v>128</v>
      </c>
      <c r="AF42" s="24" t="s">
        <v>80</v>
      </c>
      <c r="AG42" s="24"/>
      <c r="AH42" s="24"/>
      <c r="AI42" s="24" t="s">
        <v>73</v>
      </c>
      <c r="AJ42" s="24" t="s">
        <v>860</v>
      </c>
      <c r="AK42" s="24">
        <v>1300</v>
      </c>
      <c r="AL42" s="24">
        <v>1400</v>
      </c>
      <c r="AM42" s="24">
        <v>1300</v>
      </c>
      <c r="AN42" s="24">
        <v>1400</v>
      </c>
      <c r="AO42" s="24" t="s">
        <v>95</v>
      </c>
      <c r="AP42" s="24">
        <v>0</v>
      </c>
      <c r="AQ42" s="35">
        <f t="shared" si="2"/>
        <v>1.8199999999999998</v>
      </c>
      <c r="AR42" s="24" t="s">
        <v>82</v>
      </c>
      <c r="AS42" s="24">
        <v>0</v>
      </c>
      <c r="AT42" s="24">
        <v>0</v>
      </c>
      <c r="AU42" s="24">
        <v>0</v>
      </c>
      <c r="AV42" s="24">
        <v>0</v>
      </c>
      <c r="AW42" s="24">
        <v>0</v>
      </c>
      <c r="AX42" s="24">
        <v>42157.978622685201</v>
      </c>
    </row>
    <row r="43" spans="1:50">
      <c r="A43" s="24" t="s">
        <v>2078</v>
      </c>
      <c r="B43" s="24" t="s">
        <v>2079</v>
      </c>
      <c r="C43" s="24" t="s">
        <v>2080</v>
      </c>
      <c r="D43" s="24" t="s">
        <v>2081</v>
      </c>
      <c r="E43" s="24" t="s">
        <v>2009</v>
      </c>
      <c r="F43" s="24" t="s">
        <v>141</v>
      </c>
      <c r="G43" s="24" t="s">
        <v>2048</v>
      </c>
      <c r="H43" s="24" t="s">
        <v>141</v>
      </c>
      <c r="I43" s="24" t="s">
        <v>56</v>
      </c>
      <c r="J43" s="24" t="s">
        <v>430</v>
      </c>
      <c r="K43" s="24" t="s">
        <v>58</v>
      </c>
      <c r="L43" s="24" t="s">
        <v>88</v>
      </c>
      <c r="M43" s="24" t="s">
        <v>60</v>
      </c>
      <c r="N43" s="24" t="s">
        <v>61</v>
      </c>
      <c r="O43" s="24" t="s">
        <v>142</v>
      </c>
      <c r="P43" s="24" t="s">
        <v>63</v>
      </c>
      <c r="Q43" s="24" t="s">
        <v>64</v>
      </c>
      <c r="R43" s="24">
        <v>82</v>
      </c>
      <c r="S43" s="24" t="s">
        <v>65</v>
      </c>
      <c r="T43" s="24" t="s">
        <v>2013</v>
      </c>
      <c r="U43" s="24" t="s">
        <v>2014</v>
      </c>
      <c r="V43" s="24" t="s">
        <v>2013</v>
      </c>
      <c r="W43" s="24" t="s">
        <v>2014</v>
      </c>
      <c r="X43" s="24" t="s">
        <v>2015</v>
      </c>
      <c r="Y43" s="24">
        <v>1</v>
      </c>
      <c r="Z43" s="24" t="s">
        <v>69</v>
      </c>
      <c r="AA43" s="24">
        <v>3</v>
      </c>
      <c r="AB43" s="24">
        <v>0</v>
      </c>
      <c r="AC43" s="24">
        <v>3</v>
      </c>
      <c r="AD43" s="24" t="s">
        <v>78</v>
      </c>
      <c r="AE43" s="24" t="s">
        <v>2082</v>
      </c>
      <c r="AF43" s="24" t="s">
        <v>144</v>
      </c>
      <c r="AG43" s="24"/>
      <c r="AH43" s="24"/>
      <c r="AI43" s="24" t="s">
        <v>145</v>
      </c>
      <c r="AJ43" s="24"/>
      <c r="AK43" s="24">
        <v>750</v>
      </c>
      <c r="AL43" s="24">
        <v>950</v>
      </c>
      <c r="AM43" s="24">
        <v>750</v>
      </c>
      <c r="AN43" s="24">
        <v>950</v>
      </c>
      <c r="AO43" s="24" t="s">
        <v>95</v>
      </c>
      <c r="AP43" s="24">
        <v>0</v>
      </c>
      <c r="AQ43" s="35">
        <f t="shared" si="2"/>
        <v>0.71250000000000002</v>
      </c>
      <c r="AR43" s="24" t="s">
        <v>82</v>
      </c>
      <c r="AS43" s="24">
        <v>0</v>
      </c>
      <c r="AT43" s="24">
        <v>0</v>
      </c>
      <c r="AU43" s="24">
        <v>0</v>
      </c>
      <c r="AV43" s="24">
        <v>0</v>
      </c>
      <c r="AW43" s="24">
        <v>0</v>
      </c>
      <c r="AX43" s="24">
        <v>42158.546550925901</v>
      </c>
    </row>
    <row r="44" spans="1:50">
      <c r="A44" s="24" t="s">
        <v>2078</v>
      </c>
      <c r="B44" s="24" t="s">
        <v>2079</v>
      </c>
      <c r="C44" s="24" t="s">
        <v>2080</v>
      </c>
      <c r="D44" s="24" t="s">
        <v>2081</v>
      </c>
      <c r="E44" s="24" t="s">
        <v>2009</v>
      </c>
      <c r="F44" s="24" t="s">
        <v>141</v>
      </c>
      <c r="G44" s="24" t="s">
        <v>2048</v>
      </c>
      <c r="H44" s="24" t="s">
        <v>141</v>
      </c>
      <c r="I44" s="24" t="s">
        <v>56</v>
      </c>
      <c r="J44" s="24" t="s">
        <v>430</v>
      </c>
      <c r="K44" s="24" t="s">
        <v>58</v>
      </c>
      <c r="L44" s="24" t="s">
        <v>88</v>
      </c>
      <c r="M44" s="24" t="s">
        <v>60</v>
      </c>
      <c r="N44" s="24" t="s">
        <v>61</v>
      </c>
      <c r="O44" s="24" t="s">
        <v>142</v>
      </c>
      <c r="P44" s="24" t="s">
        <v>63</v>
      </c>
      <c r="Q44" s="24" t="s">
        <v>64</v>
      </c>
      <c r="R44" s="24">
        <v>82</v>
      </c>
      <c r="S44" s="24" t="s">
        <v>65</v>
      </c>
      <c r="T44" s="24" t="s">
        <v>2013</v>
      </c>
      <c r="U44" s="24" t="s">
        <v>2014</v>
      </c>
      <c r="V44" s="24" t="s">
        <v>2013</v>
      </c>
      <c r="W44" s="24" t="s">
        <v>2014</v>
      </c>
      <c r="X44" s="24" t="s">
        <v>2015</v>
      </c>
      <c r="Y44" s="24">
        <v>1</v>
      </c>
      <c r="Z44" s="24" t="s">
        <v>69</v>
      </c>
      <c r="AA44" s="24">
        <v>3</v>
      </c>
      <c r="AB44" s="24">
        <v>0</v>
      </c>
      <c r="AC44" s="24">
        <v>5</v>
      </c>
      <c r="AD44" s="24" t="s">
        <v>110</v>
      </c>
      <c r="AE44" s="24" t="s">
        <v>2083</v>
      </c>
      <c r="AF44" s="24" t="s">
        <v>116</v>
      </c>
      <c r="AG44" s="24"/>
      <c r="AH44" s="24"/>
      <c r="AI44" s="24" t="s">
        <v>81</v>
      </c>
      <c r="AJ44" s="24"/>
      <c r="AK44" s="24">
        <v>1150</v>
      </c>
      <c r="AL44" s="24">
        <v>950</v>
      </c>
      <c r="AM44" s="24">
        <v>1150</v>
      </c>
      <c r="AN44" s="24">
        <v>950</v>
      </c>
      <c r="AO44" s="24" t="s">
        <v>95</v>
      </c>
      <c r="AP44" s="24">
        <v>0</v>
      </c>
      <c r="AQ44" s="35">
        <f t="shared" si="2"/>
        <v>1.0925</v>
      </c>
      <c r="AR44" s="24" t="s">
        <v>74</v>
      </c>
      <c r="AS44" s="24">
        <v>0</v>
      </c>
      <c r="AT44" s="24">
        <v>0</v>
      </c>
      <c r="AU44" s="24">
        <v>0</v>
      </c>
      <c r="AV44" s="24">
        <v>0</v>
      </c>
      <c r="AW44" s="24">
        <v>0</v>
      </c>
      <c r="AX44" s="24">
        <v>42158.5467824074</v>
      </c>
    </row>
    <row r="45" spans="1:50">
      <c r="A45" s="24" t="s">
        <v>2078</v>
      </c>
      <c r="B45" s="24" t="s">
        <v>2079</v>
      </c>
      <c r="C45" s="24" t="s">
        <v>2080</v>
      </c>
      <c r="D45" s="24" t="s">
        <v>2081</v>
      </c>
      <c r="E45" s="24" t="s">
        <v>2009</v>
      </c>
      <c r="F45" s="24" t="s">
        <v>141</v>
      </c>
      <c r="G45" s="24" t="s">
        <v>2048</v>
      </c>
      <c r="H45" s="24" t="s">
        <v>141</v>
      </c>
      <c r="I45" s="24" t="s">
        <v>56</v>
      </c>
      <c r="J45" s="24" t="s">
        <v>430</v>
      </c>
      <c r="K45" s="24" t="s">
        <v>58</v>
      </c>
      <c r="L45" s="24" t="s">
        <v>88</v>
      </c>
      <c r="M45" s="24" t="s">
        <v>60</v>
      </c>
      <c r="N45" s="24" t="s">
        <v>61</v>
      </c>
      <c r="O45" s="24" t="s">
        <v>142</v>
      </c>
      <c r="P45" s="24" t="s">
        <v>63</v>
      </c>
      <c r="Q45" s="24" t="s">
        <v>64</v>
      </c>
      <c r="R45" s="24">
        <v>82</v>
      </c>
      <c r="S45" s="24" t="s">
        <v>65</v>
      </c>
      <c r="T45" s="24" t="s">
        <v>2013</v>
      </c>
      <c r="U45" s="24" t="s">
        <v>2014</v>
      </c>
      <c r="V45" s="24" t="s">
        <v>2013</v>
      </c>
      <c r="W45" s="24" t="s">
        <v>2014</v>
      </c>
      <c r="X45" s="24" t="s">
        <v>2015</v>
      </c>
      <c r="Y45" s="24">
        <v>1</v>
      </c>
      <c r="Z45" s="24" t="s">
        <v>69</v>
      </c>
      <c r="AA45" s="24">
        <v>3</v>
      </c>
      <c r="AB45" s="24">
        <v>0</v>
      </c>
      <c r="AC45" s="24">
        <v>4</v>
      </c>
      <c r="AD45" s="24" t="s">
        <v>110</v>
      </c>
      <c r="AE45" s="24" t="s">
        <v>2084</v>
      </c>
      <c r="AF45" s="24" t="s">
        <v>112</v>
      </c>
      <c r="AG45" s="24"/>
      <c r="AH45" s="24"/>
      <c r="AI45" s="24" t="s">
        <v>81</v>
      </c>
      <c r="AJ45" s="24"/>
      <c r="AK45" s="24">
        <v>1150</v>
      </c>
      <c r="AL45" s="24">
        <v>950</v>
      </c>
      <c r="AM45" s="24">
        <v>1150</v>
      </c>
      <c r="AN45" s="24">
        <v>950</v>
      </c>
      <c r="AO45" s="24" t="s">
        <v>95</v>
      </c>
      <c r="AP45" s="24">
        <v>0</v>
      </c>
      <c r="AQ45" s="35">
        <f t="shared" si="2"/>
        <v>1.0925</v>
      </c>
      <c r="AR45" s="24" t="s">
        <v>77</v>
      </c>
      <c r="AS45" s="24">
        <v>0</v>
      </c>
      <c r="AT45" s="24">
        <v>0</v>
      </c>
      <c r="AU45" s="24">
        <v>0</v>
      </c>
      <c r="AV45" s="24">
        <v>0</v>
      </c>
      <c r="AW45" s="24">
        <v>0</v>
      </c>
      <c r="AX45" s="24">
        <v>42158.546666666698</v>
      </c>
    </row>
    <row r="46" spans="1:50">
      <c r="A46" s="24" t="s">
        <v>2085</v>
      </c>
      <c r="B46" s="24" t="s">
        <v>2086</v>
      </c>
      <c r="C46" s="24" t="s">
        <v>2087</v>
      </c>
      <c r="D46" s="24" t="s">
        <v>2088</v>
      </c>
      <c r="E46" s="24" t="s">
        <v>977</v>
      </c>
      <c r="F46" s="24" t="s">
        <v>101</v>
      </c>
      <c r="G46" s="24" t="s">
        <v>2089</v>
      </c>
      <c r="H46" s="24" t="s">
        <v>101</v>
      </c>
      <c r="I46" s="24" t="s">
        <v>56</v>
      </c>
      <c r="J46" s="24" t="s">
        <v>430</v>
      </c>
      <c r="K46" s="24" t="s">
        <v>58</v>
      </c>
      <c r="L46" s="24" t="s">
        <v>88</v>
      </c>
      <c r="M46" s="24" t="s">
        <v>89</v>
      </c>
      <c r="N46" s="24" t="s">
        <v>61</v>
      </c>
      <c r="O46" s="24" t="s">
        <v>260</v>
      </c>
      <c r="P46" s="24" t="s">
        <v>63</v>
      </c>
      <c r="Q46" s="24" t="s">
        <v>64</v>
      </c>
      <c r="R46" s="24">
        <v>114</v>
      </c>
      <c r="S46" s="24" t="s">
        <v>92</v>
      </c>
      <c r="T46" s="24" t="s">
        <v>2013</v>
      </c>
      <c r="U46" s="24" t="s">
        <v>2014</v>
      </c>
      <c r="V46" s="24" t="s">
        <v>2013</v>
      </c>
      <c r="W46" s="24" t="s">
        <v>2014</v>
      </c>
      <c r="X46" s="24" t="s">
        <v>2015</v>
      </c>
      <c r="Y46" s="24">
        <v>0</v>
      </c>
      <c r="Z46" s="24" t="s">
        <v>69</v>
      </c>
      <c r="AA46" s="24">
        <v>3</v>
      </c>
      <c r="AB46" s="24">
        <v>0</v>
      </c>
      <c r="AC46" s="24">
        <v>1</v>
      </c>
      <c r="AD46" s="24" t="s">
        <v>78</v>
      </c>
      <c r="AE46" s="24" t="s">
        <v>128</v>
      </c>
      <c r="AF46" s="24" t="s">
        <v>80</v>
      </c>
      <c r="AG46" s="24"/>
      <c r="AH46" s="24"/>
      <c r="AI46" s="24" t="s">
        <v>81</v>
      </c>
      <c r="AJ46" s="24"/>
      <c r="AK46" s="24">
        <v>750</v>
      </c>
      <c r="AL46" s="24">
        <v>950</v>
      </c>
      <c r="AM46" s="24">
        <v>750</v>
      </c>
      <c r="AN46" s="24">
        <v>950</v>
      </c>
      <c r="AO46" s="24">
        <v>0</v>
      </c>
      <c r="AP46" s="24">
        <v>0</v>
      </c>
      <c r="AQ46" s="35">
        <f t="shared" si="2"/>
        <v>0.71250000000000002</v>
      </c>
      <c r="AR46" s="24" t="s">
        <v>82</v>
      </c>
      <c r="AS46" s="24">
        <v>0</v>
      </c>
      <c r="AT46" s="24">
        <v>0</v>
      </c>
      <c r="AU46" s="24">
        <v>0</v>
      </c>
      <c r="AV46" s="24">
        <v>0</v>
      </c>
      <c r="AW46" s="24">
        <v>0</v>
      </c>
      <c r="AX46" s="24">
        <v>42157.979178240697</v>
      </c>
    </row>
    <row r="47" spans="1:50">
      <c r="A47" s="24" t="s">
        <v>2085</v>
      </c>
      <c r="B47" s="24" t="s">
        <v>2086</v>
      </c>
      <c r="C47" s="24" t="s">
        <v>2087</v>
      </c>
      <c r="D47" s="24" t="s">
        <v>2088</v>
      </c>
      <c r="E47" s="24" t="s">
        <v>977</v>
      </c>
      <c r="F47" s="24" t="s">
        <v>101</v>
      </c>
      <c r="G47" s="24" t="s">
        <v>2089</v>
      </c>
      <c r="H47" s="24" t="s">
        <v>101</v>
      </c>
      <c r="I47" s="24" t="s">
        <v>56</v>
      </c>
      <c r="J47" s="24" t="s">
        <v>430</v>
      </c>
      <c r="K47" s="24" t="s">
        <v>58</v>
      </c>
      <c r="L47" s="24" t="s">
        <v>88</v>
      </c>
      <c r="M47" s="24" t="s">
        <v>89</v>
      </c>
      <c r="N47" s="24" t="s">
        <v>61</v>
      </c>
      <c r="O47" s="24" t="s">
        <v>260</v>
      </c>
      <c r="P47" s="24" t="s">
        <v>63</v>
      </c>
      <c r="Q47" s="24" t="s">
        <v>64</v>
      </c>
      <c r="R47" s="24">
        <v>114</v>
      </c>
      <c r="S47" s="24" t="s">
        <v>92</v>
      </c>
      <c r="T47" s="24" t="s">
        <v>2013</v>
      </c>
      <c r="U47" s="24" t="s">
        <v>2014</v>
      </c>
      <c r="V47" s="24" t="s">
        <v>2013</v>
      </c>
      <c r="W47" s="24" t="s">
        <v>2014</v>
      </c>
      <c r="X47" s="24" t="s">
        <v>2015</v>
      </c>
      <c r="Y47" s="24">
        <v>0</v>
      </c>
      <c r="Z47" s="24" t="s">
        <v>69</v>
      </c>
      <c r="AA47" s="24">
        <v>3</v>
      </c>
      <c r="AB47" s="24">
        <v>0</v>
      </c>
      <c r="AC47" s="24">
        <v>2</v>
      </c>
      <c r="AD47" s="24" t="s">
        <v>110</v>
      </c>
      <c r="AE47" s="24" t="s">
        <v>1457</v>
      </c>
      <c r="AF47" s="24" t="s">
        <v>147</v>
      </c>
      <c r="AG47" s="24"/>
      <c r="AH47" s="24"/>
      <c r="AI47" s="24" t="s">
        <v>81</v>
      </c>
      <c r="AJ47" s="24"/>
      <c r="AK47" s="24">
        <v>1200</v>
      </c>
      <c r="AL47" s="24">
        <v>1000</v>
      </c>
      <c r="AM47" s="24">
        <v>1200</v>
      </c>
      <c r="AN47" s="24">
        <v>1000</v>
      </c>
      <c r="AO47" s="24">
        <v>0</v>
      </c>
      <c r="AP47" s="24">
        <v>0</v>
      </c>
      <c r="AQ47" s="35">
        <f t="shared" si="2"/>
        <v>1.2</v>
      </c>
      <c r="AR47" s="24" t="s">
        <v>77</v>
      </c>
      <c r="AS47" s="24">
        <v>0</v>
      </c>
      <c r="AT47" s="24">
        <v>0</v>
      </c>
      <c r="AU47" s="24">
        <v>0</v>
      </c>
      <c r="AV47" s="24">
        <v>0</v>
      </c>
      <c r="AW47" s="24">
        <v>0</v>
      </c>
      <c r="AX47" s="24">
        <v>42157.9792592593</v>
      </c>
    </row>
    <row r="48" spans="1:50">
      <c r="A48" s="24" t="s">
        <v>2085</v>
      </c>
      <c r="B48" s="24" t="s">
        <v>2086</v>
      </c>
      <c r="C48" s="24" t="s">
        <v>2087</v>
      </c>
      <c r="D48" s="24" t="s">
        <v>2088</v>
      </c>
      <c r="E48" s="24" t="s">
        <v>977</v>
      </c>
      <c r="F48" s="24" t="s">
        <v>101</v>
      </c>
      <c r="G48" s="24" t="s">
        <v>2089</v>
      </c>
      <c r="H48" s="24" t="s">
        <v>101</v>
      </c>
      <c r="I48" s="24" t="s">
        <v>56</v>
      </c>
      <c r="J48" s="24" t="s">
        <v>430</v>
      </c>
      <c r="K48" s="24" t="s">
        <v>58</v>
      </c>
      <c r="L48" s="24" t="s">
        <v>88</v>
      </c>
      <c r="M48" s="24" t="s">
        <v>89</v>
      </c>
      <c r="N48" s="24" t="s">
        <v>61</v>
      </c>
      <c r="O48" s="24" t="s">
        <v>260</v>
      </c>
      <c r="P48" s="24" t="s">
        <v>63</v>
      </c>
      <c r="Q48" s="24" t="s">
        <v>64</v>
      </c>
      <c r="R48" s="24">
        <v>114</v>
      </c>
      <c r="S48" s="24" t="s">
        <v>92</v>
      </c>
      <c r="T48" s="24" t="s">
        <v>2013</v>
      </c>
      <c r="U48" s="24" t="s">
        <v>2014</v>
      </c>
      <c r="V48" s="24" t="s">
        <v>2013</v>
      </c>
      <c r="W48" s="24" t="s">
        <v>2014</v>
      </c>
      <c r="X48" s="24" t="s">
        <v>2015</v>
      </c>
      <c r="Y48" s="24">
        <v>0</v>
      </c>
      <c r="Z48" s="24" t="s">
        <v>69</v>
      </c>
      <c r="AA48" s="24">
        <v>3</v>
      </c>
      <c r="AB48" s="24">
        <v>0</v>
      </c>
      <c r="AC48" s="24">
        <v>9</v>
      </c>
      <c r="AD48" s="24" t="s">
        <v>70</v>
      </c>
      <c r="AE48" s="24" t="s">
        <v>314</v>
      </c>
      <c r="AF48" s="24" t="s">
        <v>114</v>
      </c>
      <c r="AG48" s="24"/>
      <c r="AH48" s="24"/>
      <c r="AI48" s="24" t="s">
        <v>145</v>
      </c>
      <c r="AJ48" s="24" t="s">
        <v>73</v>
      </c>
      <c r="AK48" s="24">
        <v>800</v>
      </c>
      <c r="AL48" s="24">
        <v>2160</v>
      </c>
      <c r="AM48" s="24">
        <v>800</v>
      </c>
      <c r="AN48" s="24">
        <v>2160</v>
      </c>
      <c r="AO48" s="24" t="s">
        <v>95</v>
      </c>
      <c r="AP48" s="24">
        <v>0</v>
      </c>
      <c r="AQ48" s="35">
        <f t="shared" si="2"/>
        <v>1.728</v>
      </c>
      <c r="AR48" s="24" t="s">
        <v>77</v>
      </c>
      <c r="AS48" s="24">
        <v>0</v>
      </c>
      <c r="AT48" s="24">
        <v>0</v>
      </c>
      <c r="AU48" s="24">
        <v>0</v>
      </c>
      <c r="AV48" s="24">
        <v>0</v>
      </c>
      <c r="AW48" s="24">
        <v>0</v>
      </c>
      <c r="AX48" s="24">
        <v>42157.979571759301</v>
      </c>
    </row>
    <row r="49" spans="1:50">
      <c r="A49" s="24" t="s">
        <v>2090</v>
      </c>
      <c r="B49" s="24" t="s">
        <v>2091</v>
      </c>
      <c r="C49" s="24" t="s">
        <v>2092</v>
      </c>
      <c r="D49" s="24" t="s">
        <v>2093</v>
      </c>
      <c r="E49" s="24" t="s">
        <v>54</v>
      </c>
      <c r="F49" s="24" t="s">
        <v>55</v>
      </c>
      <c r="G49" s="24" t="s">
        <v>354</v>
      </c>
      <c r="H49" s="24" t="s">
        <v>55</v>
      </c>
      <c r="I49" s="24" t="s">
        <v>56</v>
      </c>
      <c r="J49" s="24" t="s">
        <v>430</v>
      </c>
      <c r="K49" s="24" t="s">
        <v>58</v>
      </c>
      <c r="L49" s="24" t="s">
        <v>102</v>
      </c>
      <c r="M49" s="24" t="s">
        <v>60</v>
      </c>
      <c r="N49" s="24" t="s">
        <v>61</v>
      </c>
      <c r="O49" s="24" t="s">
        <v>90</v>
      </c>
      <c r="P49" s="24" t="s">
        <v>126</v>
      </c>
      <c r="Q49" s="24" t="s">
        <v>64</v>
      </c>
      <c r="R49" s="24">
        <v>112</v>
      </c>
      <c r="S49" s="24" t="s">
        <v>65</v>
      </c>
      <c r="T49" s="24" t="s">
        <v>2094</v>
      </c>
      <c r="U49" s="24" t="s">
        <v>2014</v>
      </c>
      <c r="V49" s="24" t="s">
        <v>2094</v>
      </c>
      <c r="W49" s="24" t="s">
        <v>2014</v>
      </c>
      <c r="X49" s="24" t="s">
        <v>2015</v>
      </c>
      <c r="Y49" s="24">
        <v>1</v>
      </c>
      <c r="Z49" s="24" t="s">
        <v>69</v>
      </c>
      <c r="AA49" s="24">
        <v>2</v>
      </c>
      <c r="AB49" s="24">
        <v>0</v>
      </c>
      <c r="AC49" s="24">
        <v>2</v>
      </c>
      <c r="AD49" s="24" t="s">
        <v>70</v>
      </c>
      <c r="AE49" s="24" t="s">
        <v>2095</v>
      </c>
      <c r="AF49" s="24" t="s">
        <v>76</v>
      </c>
      <c r="AG49" s="24"/>
      <c r="AH49" s="24"/>
      <c r="AI49" s="24" t="s">
        <v>73</v>
      </c>
      <c r="AJ49" s="24" t="s">
        <v>860</v>
      </c>
      <c r="AK49" s="24">
        <v>780</v>
      </c>
      <c r="AL49" s="24">
        <v>2380</v>
      </c>
      <c r="AM49" s="24">
        <v>770</v>
      </c>
      <c r="AN49" s="24">
        <v>2370</v>
      </c>
      <c r="AO49" s="24">
        <v>0</v>
      </c>
      <c r="AP49" s="24">
        <v>0</v>
      </c>
      <c r="AQ49" s="35">
        <f t="shared" si="2"/>
        <v>1.8563999999999998</v>
      </c>
      <c r="AR49" s="24" t="s">
        <v>77</v>
      </c>
      <c r="AS49" s="24">
        <v>0</v>
      </c>
      <c r="AT49" s="24">
        <v>0</v>
      </c>
      <c r="AU49" s="24">
        <v>0</v>
      </c>
      <c r="AV49" s="24">
        <v>0</v>
      </c>
      <c r="AW49" s="24">
        <v>0</v>
      </c>
      <c r="AX49" s="24">
        <v>42156.411435185197</v>
      </c>
    </row>
    <row r="50" spans="1:50">
      <c r="A50" s="24" t="s">
        <v>2090</v>
      </c>
      <c r="B50" s="24" t="s">
        <v>2091</v>
      </c>
      <c r="C50" s="24" t="s">
        <v>2092</v>
      </c>
      <c r="D50" s="24" t="s">
        <v>2093</v>
      </c>
      <c r="E50" s="24" t="s">
        <v>54</v>
      </c>
      <c r="F50" s="24" t="s">
        <v>55</v>
      </c>
      <c r="G50" s="24" t="s">
        <v>354</v>
      </c>
      <c r="H50" s="24" t="s">
        <v>55</v>
      </c>
      <c r="I50" s="24" t="s">
        <v>56</v>
      </c>
      <c r="J50" s="24" t="s">
        <v>430</v>
      </c>
      <c r="K50" s="24" t="s">
        <v>58</v>
      </c>
      <c r="L50" s="24" t="s">
        <v>102</v>
      </c>
      <c r="M50" s="24" t="s">
        <v>60</v>
      </c>
      <c r="N50" s="24" t="s">
        <v>61</v>
      </c>
      <c r="O50" s="24" t="s">
        <v>90</v>
      </c>
      <c r="P50" s="24" t="s">
        <v>126</v>
      </c>
      <c r="Q50" s="24" t="s">
        <v>64</v>
      </c>
      <c r="R50" s="24">
        <v>112</v>
      </c>
      <c r="S50" s="24" t="s">
        <v>65</v>
      </c>
      <c r="T50" s="24" t="s">
        <v>2094</v>
      </c>
      <c r="U50" s="24" t="s">
        <v>2014</v>
      </c>
      <c r="V50" s="24" t="s">
        <v>2094</v>
      </c>
      <c r="W50" s="24" t="s">
        <v>2014</v>
      </c>
      <c r="X50" s="24" t="s">
        <v>2015</v>
      </c>
      <c r="Y50" s="24">
        <v>1</v>
      </c>
      <c r="Z50" s="24" t="s">
        <v>69</v>
      </c>
      <c r="AA50" s="24">
        <v>2</v>
      </c>
      <c r="AB50" s="24">
        <v>0</v>
      </c>
      <c r="AC50" s="24">
        <v>1</v>
      </c>
      <c r="AD50" s="24" t="s">
        <v>272</v>
      </c>
      <c r="AE50" s="24" t="s">
        <v>2096</v>
      </c>
      <c r="AF50" s="24" t="s">
        <v>116</v>
      </c>
      <c r="AG50" s="24"/>
      <c r="AH50" s="24"/>
      <c r="AI50" s="24" t="s">
        <v>73</v>
      </c>
      <c r="AJ50" s="24" t="s">
        <v>860</v>
      </c>
      <c r="AK50" s="24">
        <v>710</v>
      </c>
      <c r="AL50" s="24">
        <v>2130</v>
      </c>
      <c r="AM50" s="24">
        <v>710</v>
      </c>
      <c r="AN50" s="24">
        <v>2130</v>
      </c>
      <c r="AO50" s="24">
        <v>0</v>
      </c>
      <c r="AP50" s="24">
        <v>0</v>
      </c>
      <c r="AQ50" s="35">
        <f t="shared" si="2"/>
        <v>1.5123</v>
      </c>
      <c r="AR50" s="24" t="s">
        <v>74</v>
      </c>
      <c r="AS50" s="24">
        <v>0</v>
      </c>
      <c r="AT50" s="24">
        <v>0</v>
      </c>
      <c r="AU50" s="24">
        <v>0</v>
      </c>
      <c r="AV50" s="24">
        <v>0</v>
      </c>
      <c r="AW50" s="24">
        <v>0</v>
      </c>
      <c r="AX50" s="24">
        <v>42156.411307870403</v>
      </c>
    </row>
    <row r="51" spans="1:50">
      <c r="A51" s="24" t="s">
        <v>534</v>
      </c>
      <c r="B51" s="24" t="s">
        <v>2097</v>
      </c>
      <c r="C51" s="24" t="s">
        <v>2098</v>
      </c>
      <c r="D51" s="24" t="s">
        <v>2099</v>
      </c>
      <c r="E51" s="24" t="s">
        <v>2009</v>
      </c>
      <c r="F51" s="24" t="s">
        <v>141</v>
      </c>
      <c r="G51" s="24" t="s">
        <v>2010</v>
      </c>
      <c r="H51" s="24" t="s">
        <v>141</v>
      </c>
      <c r="I51" s="24" t="s">
        <v>56</v>
      </c>
      <c r="J51" s="24" t="s">
        <v>430</v>
      </c>
      <c r="K51" s="24" t="s">
        <v>58</v>
      </c>
      <c r="L51" s="24" t="s">
        <v>88</v>
      </c>
      <c r="M51" s="24" t="s">
        <v>89</v>
      </c>
      <c r="N51" s="24" t="s">
        <v>61</v>
      </c>
      <c r="O51" s="24" t="s">
        <v>142</v>
      </c>
      <c r="P51" s="24" t="s">
        <v>134</v>
      </c>
      <c r="Q51" s="24" t="s">
        <v>64</v>
      </c>
      <c r="R51" s="24">
        <v>55</v>
      </c>
      <c r="S51" s="24" t="s">
        <v>92</v>
      </c>
      <c r="T51" s="24" t="s">
        <v>2011</v>
      </c>
      <c r="U51" s="24" t="s">
        <v>2012</v>
      </c>
      <c r="V51" s="24" t="s">
        <v>2013</v>
      </c>
      <c r="W51" s="24" t="s">
        <v>2014</v>
      </c>
      <c r="X51" s="24" t="s">
        <v>2015</v>
      </c>
      <c r="Y51" s="24">
        <v>0</v>
      </c>
      <c r="Z51" s="24" t="s">
        <v>69</v>
      </c>
      <c r="AA51" s="24">
        <v>2</v>
      </c>
      <c r="AB51" s="24">
        <v>0</v>
      </c>
      <c r="AC51" s="24">
        <v>2</v>
      </c>
      <c r="AD51" s="24" t="s">
        <v>70</v>
      </c>
      <c r="AE51" s="24" t="s">
        <v>2100</v>
      </c>
      <c r="AF51" s="24" t="s">
        <v>76</v>
      </c>
      <c r="AG51" s="24"/>
      <c r="AH51" s="24"/>
      <c r="AI51" s="24" t="s">
        <v>73</v>
      </c>
      <c r="AJ51" s="24" t="s">
        <v>860</v>
      </c>
      <c r="AK51" s="24">
        <v>600</v>
      </c>
      <c r="AL51" s="24">
        <v>2250</v>
      </c>
      <c r="AM51" s="24">
        <v>600</v>
      </c>
      <c r="AN51" s="24">
        <v>2250</v>
      </c>
      <c r="AO51" s="24" t="s">
        <v>95</v>
      </c>
      <c r="AP51" s="24">
        <v>0</v>
      </c>
      <c r="AQ51" s="35">
        <f t="shared" si="2"/>
        <v>1.3499999999999999</v>
      </c>
      <c r="AR51" s="24" t="s">
        <v>77</v>
      </c>
      <c r="AS51" s="24">
        <v>0</v>
      </c>
      <c r="AT51" s="24">
        <v>0</v>
      </c>
      <c r="AU51" s="24">
        <v>0</v>
      </c>
      <c r="AV51" s="24">
        <v>0</v>
      </c>
      <c r="AW51" s="24">
        <v>0</v>
      </c>
      <c r="AX51" s="24">
        <v>42157.980486111097</v>
      </c>
    </row>
    <row r="52" spans="1:50">
      <c r="A52" s="24" t="s">
        <v>534</v>
      </c>
      <c r="B52" s="24" t="s">
        <v>2097</v>
      </c>
      <c r="C52" s="24" t="s">
        <v>2098</v>
      </c>
      <c r="D52" s="24" t="s">
        <v>2099</v>
      </c>
      <c r="E52" s="24" t="s">
        <v>2009</v>
      </c>
      <c r="F52" s="24" t="s">
        <v>141</v>
      </c>
      <c r="G52" s="24" t="s">
        <v>2010</v>
      </c>
      <c r="H52" s="24" t="s">
        <v>141</v>
      </c>
      <c r="I52" s="24" t="s">
        <v>56</v>
      </c>
      <c r="J52" s="24" t="s">
        <v>430</v>
      </c>
      <c r="K52" s="24" t="s">
        <v>58</v>
      </c>
      <c r="L52" s="24" t="s">
        <v>88</v>
      </c>
      <c r="M52" s="24" t="s">
        <v>89</v>
      </c>
      <c r="N52" s="24" t="s">
        <v>61</v>
      </c>
      <c r="O52" s="24" t="s">
        <v>142</v>
      </c>
      <c r="P52" s="24" t="s">
        <v>134</v>
      </c>
      <c r="Q52" s="24" t="s">
        <v>64</v>
      </c>
      <c r="R52" s="24">
        <v>55</v>
      </c>
      <c r="S52" s="24" t="s">
        <v>92</v>
      </c>
      <c r="T52" s="24" t="s">
        <v>2011</v>
      </c>
      <c r="U52" s="24" t="s">
        <v>2012</v>
      </c>
      <c r="V52" s="24" t="s">
        <v>2013</v>
      </c>
      <c r="W52" s="24" t="s">
        <v>2014</v>
      </c>
      <c r="X52" s="24" t="s">
        <v>2015</v>
      </c>
      <c r="Y52" s="24">
        <v>0</v>
      </c>
      <c r="Z52" s="24" t="s">
        <v>69</v>
      </c>
      <c r="AA52" s="24">
        <v>2</v>
      </c>
      <c r="AB52" s="24">
        <v>0</v>
      </c>
      <c r="AC52" s="24">
        <v>1</v>
      </c>
      <c r="AD52" s="24" t="s">
        <v>78</v>
      </c>
      <c r="AE52" s="24" t="s">
        <v>78</v>
      </c>
      <c r="AF52" s="24" t="s">
        <v>80</v>
      </c>
      <c r="AG52" s="24"/>
      <c r="AH52" s="24"/>
      <c r="AI52" s="24" t="s">
        <v>73</v>
      </c>
      <c r="AJ52" s="24" t="s">
        <v>860</v>
      </c>
      <c r="AK52" s="24">
        <v>1300</v>
      </c>
      <c r="AL52" s="24">
        <v>1400</v>
      </c>
      <c r="AM52" s="24">
        <v>1300</v>
      </c>
      <c r="AN52" s="24">
        <v>1400</v>
      </c>
      <c r="AO52" s="24" t="s">
        <v>95</v>
      </c>
      <c r="AP52" s="24">
        <v>0</v>
      </c>
      <c r="AQ52" s="35">
        <f t="shared" si="2"/>
        <v>1.8199999999999998</v>
      </c>
      <c r="AR52" s="24" t="s">
        <v>82</v>
      </c>
      <c r="AS52" s="24">
        <v>0</v>
      </c>
      <c r="AT52" s="24">
        <v>0</v>
      </c>
      <c r="AU52" s="24">
        <v>0</v>
      </c>
      <c r="AV52" s="24">
        <v>0</v>
      </c>
      <c r="AW52" s="24">
        <v>0</v>
      </c>
      <c r="AX52" s="24">
        <v>42157.980057870402</v>
      </c>
    </row>
    <row r="53" spans="1:50">
      <c r="A53" s="24" t="s">
        <v>2101</v>
      </c>
      <c r="B53" s="24" t="s">
        <v>2102</v>
      </c>
      <c r="C53" s="24" t="s">
        <v>2103</v>
      </c>
      <c r="D53" s="24" t="s">
        <v>2104</v>
      </c>
      <c r="E53" s="24" t="s">
        <v>54</v>
      </c>
      <c r="F53" s="24" t="s">
        <v>55</v>
      </c>
      <c r="G53" s="24" t="s">
        <v>309</v>
      </c>
      <c r="H53" s="24" t="s">
        <v>55</v>
      </c>
      <c r="I53" s="24" t="s">
        <v>56</v>
      </c>
      <c r="J53" s="24" t="s">
        <v>430</v>
      </c>
      <c r="K53" s="24" t="s">
        <v>58</v>
      </c>
      <c r="L53" s="24" t="s">
        <v>102</v>
      </c>
      <c r="M53" s="24" t="s">
        <v>60</v>
      </c>
      <c r="N53" s="24" t="s">
        <v>61</v>
      </c>
      <c r="O53" s="24" t="s">
        <v>62</v>
      </c>
      <c r="P53" s="24" t="s">
        <v>134</v>
      </c>
      <c r="Q53" s="24" t="s">
        <v>64</v>
      </c>
      <c r="R53" s="24">
        <v>92</v>
      </c>
      <c r="S53" s="24" t="s">
        <v>65</v>
      </c>
      <c r="T53" s="24" t="s">
        <v>2094</v>
      </c>
      <c r="U53" s="24" t="s">
        <v>2014</v>
      </c>
      <c r="V53" s="24" t="s">
        <v>2094</v>
      </c>
      <c r="W53" s="24" t="s">
        <v>2014</v>
      </c>
      <c r="X53" s="24" t="s">
        <v>2015</v>
      </c>
      <c r="Y53" s="24">
        <v>1</v>
      </c>
      <c r="Z53" s="24" t="s">
        <v>69</v>
      </c>
      <c r="AA53" s="24">
        <v>2</v>
      </c>
      <c r="AB53" s="24">
        <v>0</v>
      </c>
      <c r="AC53" s="24">
        <v>1</v>
      </c>
      <c r="AD53" s="24" t="s">
        <v>78</v>
      </c>
      <c r="AE53" s="24" t="s">
        <v>128</v>
      </c>
      <c r="AF53" s="24" t="s">
        <v>144</v>
      </c>
      <c r="AG53" s="24"/>
      <c r="AH53" s="24"/>
      <c r="AI53" s="24" t="s">
        <v>73</v>
      </c>
      <c r="AJ53" s="24" t="s">
        <v>860</v>
      </c>
      <c r="AK53" s="24">
        <v>1480</v>
      </c>
      <c r="AL53" s="24">
        <v>1660</v>
      </c>
      <c r="AM53" s="24">
        <v>1480</v>
      </c>
      <c r="AN53" s="24">
        <v>1660</v>
      </c>
      <c r="AO53" s="24">
        <v>0</v>
      </c>
      <c r="AP53" s="24">
        <v>0</v>
      </c>
      <c r="AQ53" s="35">
        <f t="shared" si="2"/>
        <v>2.4567999999999999</v>
      </c>
      <c r="AR53" s="24" t="s">
        <v>82</v>
      </c>
      <c r="AS53" s="24">
        <v>0</v>
      </c>
      <c r="AT53" s="24">
        <v>0</v>
      </c>
      <c r="AU53" s="24">
        <v>0</v>
      </c>
      <c r="AV53" s="24">
        <v>0</v>
      </c>
      <c r="AW53" s="24">
        <v>0</v>
      </c>
      <c r="AX53" s="24">
        <v>42156.413101851896</v>
      </c>
    </row>
    <row r="54" spans="1:50">
      <c r="A54" s="24" t="s">
        <v>2101</v>
      </c>
      <c r="B54" s="24" t="s">
        <v>2102</v>
      </c>
      <c r="C54" s="24" t="s">
        <v>2103</v>
      </c>
      <c r="D54" s="24" t="s">
        <v>2104</v>
      </c>
      <c r="E54" s="24" t="s">
        <v>54</v>
      </c>
      <c r="F54" s="24" t="s">
        <v>55</v>
      </c>
      <c r="G54" s="24" t="s">
        <v>309</v>
      </c>
      <c r="H54" s="24" t="s">
        <v>55</v>
      </c>
      <c r="I54" s="24" t="s">
        <v>56</v>
      </c>
      <c r="J54" s="24" t="s">
        <v>430</v>
      </c>
      <c r="K54" s="24" t="s">
        <v>58</v>
      </c>
      <c r="L54" s="24" t="s">
        <v>102</v>
      </c>
      <c r="M54" s="24" t="s">
        <v>60</v>
      </c>
      <c r="N54" s="24" t="s">
        <v>61</v>
      </c>
      <c r="O54" s="24" t="s">
        <v>62</v>
      </c>
      <c r="P54" s="24" t="s">
        <v>134</v>
      </c>
      <c r="Q54" s="24" t="s">
        <v>64</v>
      </c>
      <c r="R54" s="24">
        <v>92</v>
      </c>
      <c r="S54" s="24" t="s">
        <v>65</v>
      </c>
      <c r="T54" s="24" t="s">
        <v>2094</v>
      </c>
      <c r="U54" s="24" t="s">
        <v>2014</v>
      </c>
      <c r="V54" s="24" t="s">
        <v>2094</v>
      </c>
      <c r="W54" s="24" t="s">
        <v>2014</v>
      </c>
      <c r="X54" s="24" t="s">
        <v>2015</v>
      </c>
      <c r="Y54" s="24">
        <v>1</v>
      </c>
      <c r="Z54" s="24" t="s">
        <v>69</v>
      </c>
      <c r="AA54" s="24">
        <v>2</v>
      </c>
      <c r="AB54" s="24">
        <v>0</v>
      </c>
      <c r="AC54" s="24">
        <v>4</v>
      </c>
      <c r="AD54" s="24" t="s">
        <v>70</v>
      </c>
      <c r="AE54" s="24" t="s">
        <v>2105</v>
      </c>
      <c r="AF54" s="24" t="s">
        <v>72</v>
      </c>
      <c r="AG54" s="24"/>
      <c r="AH54" s="24"/>
      <c r="AI54" s="24" t="s">
        <v>73</v>
      </c>
      <c r="AJ54" s="24" t="s">
        <v>860</v>
      </c>
      <c r="AK54" s="24">
        <v>830</v>
      </c>
      <c r="AL54" s="24">
        <v>2400</v>
      </c>
      <c r="AM54" s="24">
        <v>830</v>
      </c>
      <c r="AN54" s="24">
        <v>2400</v>
      </c>
      <c r="AO54" s="24">
        <v>0</v>
      </c>
      <c r="AP54" s="24">
        <v>0</v>
      </c>
      <c r="AQ54" s="35">
        <f t="shared" si="2"/>
        <v>1.992</v>
      </c>
      <c r="AR54" s="24" t="s">
        <v>74</v>
      </c>
      <c r="AS54" s="24">
        <v>0</v>
      </c>
      <c r="AT54" s="24">
        <v>0</v>
      </c>
      <c r="AU54" s="24">
        <v>0</v>
      </c>
      <c r="AV54" s="24">
        <v>0</v>
      </c>
      <c r="AW54" s="24">
        <v>0</v>
      </c>
      <c r="AX54" s="24">
        <v>42156.4132060185</v>
      </c>
    </row>
    <row r="55" spans="1:50">
      <c r="A55" s="24" t="s">
        <v>2106</v>
      </c>
      <c r="B55" s="24" t="s">
        <v>2107</v>
      </c>
      <c r="C55" s="24" t="s">
        <v>2108</v>
      </c>
      <c r="D55" s="24" t="s">
        <v>2109</v>
      </c>
      <c r="E55" s="24" t="s">
        <v>509</v>
      </c>
      <c r="F55" s="24" t="s">
        <v>141</v>
      </c>
      <c r="G55" s="24" t="s">
        <v>2110</v>
      </c>
      <c r="H55" s="24" t="s">
        <v>141</v>
      </c>
      <c r="I55" s="24" t="s">
        <v>56</v>
      </c>
      <c r="J55" s="24" t="s">
        <v>430</v>
      </c>
      <c r="K55" s="24" t="s">
        <v>58</v>
      </c>
      <c r="L55" s="24" t="s">
        <v>102</v>
      </c>
      <c r="M55" s="24" t="s">
        <v>60</v>
      </c>
      <c r="N55" s="24" t="s">
        <v>61</v>
      </c>
      <c r="O55" s="24" t="s">
        <v>62</v>
      </c>
      <c r="P55" s="24" t="s">
        <v>134</v>
      </c>
      <c r="Q55" s="24" t="s">
        <v>64</v>
      </c>
      <c r="R55" s="24">
        <v>140</v>
      </c>
      <c r="S55" s="24" t="s">
        <v>65</v>
      </c>
      <c r="T55" s="24" t="s">
        <v>2013</v>
      </c>
      <c r="U55" s="24" t="s">
        <v>2014</v>
      </c>
      <c r="V55" s="24" t="s">
        <v>2013</v>
      </c>
      <c r="W55" s="24" t="s">
        <v>2014</v>
      </c>
      <c r="X55" s="24" t="s">
        <v>2015</v>
      </c>
      <c r="Y55" s="24">
        <v>0</v>
      </c>
      <c r="Z55" s="24" t="s">
        <v>69</v>
      </c>
      <c r="AA55" s="24">
        <v>2</v>
      </c>
      <c r="AB55" s="24">
        <v>0</v>
      </c>
      <c r="AC55" s="24">
        <v>1</v>
      </c>
      <c r="AD55" s="24" t="s">
        <v>110</v>
      </c>
      <c r="AE55" s="24" t="s">
        <v>110</v>
      </c>
      <c r="AF55" s="24" t="s">
        <v>147</v>
      </c>
      <c r="AG55" s="24"/>
      <c r="AH55" s="24"/>
      <c r="AI55" s="24" t="s">
        <v>81</v>
      </c>
      <c r="AJ55" s="24"/>
      <c r="AK55" s="24">
        <v>1160</v>
      </c>
      <c r="AL55" s="24">
        <v>980</v>
      </c>
      <c r="AM55" s="24">
        <v>1160</v>
      </c>
      <c r="AN55" s="24">
        <v>980</v>
      </c>
      <c r="AO55" s="24">
        <v>0</v>
      </c>
      <c r="AP55" s="24">
        <v>0</v>
      </c>
      <c r="AQ55" s="35">
        <f t="shared" si="2"/>
        <v>1.1368</v>
      </c>
      <c r="AR55" s="24" t="s">
        <v>77</v>
      </c>
      <c r="AS55" s="24">
        <v>0</v>
      </c>
      <c r="AT55" s="24">
        <v>0</v>
      </c>
      <c r="AU55" s="24">
        <v>0</v>
      </c>
      <c r="AV55" s="24">
        <v>0</v>
      </c>
      <c r="AW55" s="24">
        <v>0</v>
      </c>
      <c r="AX55" s="24">
        <v>42156.423912036997</v>
      </c>
    </row>
    <row r="56" spans="1:50">
      <c r="A56" s="24" t="s">
        <v>2106</v>
      </c>
      <c r="B56" s="24" t="s">
        <v>2107</v>
      </c>
      <c r="C56" s="24" t="s">
        <v>2108</v>
      </c>
      <c r="D56" s="24" t="s">
        <v>2109</v>
      </c>
      <c r="E56" s="24" t="s">
        <v>509</v>
      </c>
      <c r="F56" s="24" t="s">
        <v>141</v>
      </c>
      <c r="G56" s="24" t="s">
        <v>2110</v>
      </c>
      <c r="H56" s="24" t="s">
        <v>141</v>
      </c>
      <c r="I56" s="24" t="s">
        <v>56</v>
      </c>
      <c r="J56" s="24" t="s">
        <v>430</v>
      </c>
      <c r="K56" s="24" t="s">
        <v>58</v>
      </c>
      <c r="L56" s="24" t="s">
        <v>102</v>
      </c>
      <c r="M56" s="24" t="s">
        <v>60</v>
      </c>
      <c r="N56" s="24" t="s">
        <v>61</v>
      </c>
      <c r="O56" s="24" t="s">
        <v>62</v>
      </c>
      <c r="P56" s="24" t="s">
        <v>134</v>
      </c>
      <c r="Q56" s="24" t="s">
        <v>64</v>
      </c>
      <c r="R56" s="24">
        <v>140</v>
      </c>
      <c r="S56" s="24" t="s">
        <v>65</v>
      </c>
      <c r="T56" s="24" t="s">
        <v>2013</v>
      </c>
      <c r="U56" s="24" t="s">
        <v>2014</v>
      </c>
      <c r="V56" s="24" t="s">
        <v>2013</v>
      </c>
      <c r="W56" s="24" t="s">
        <v>2014</v>
      </c>
      <c r="X56" s="24" t="s">
        <v>2015</v>
      </c>
      <c r="Y56" s="24">
        <v>0</v>
      </c>
      <c r="Z56" s="24" t="s">
        <v>69</v>
      </c>
      <c r="AA56" s="24">
        <v>2</v>
      </c>
      <c r="AB56" s="24">
        <v>0</v>
      </c>
      <c r="AC56" s="24">
        <v>3</v>
      </c>
      <c r="AD56" s="24" t="s">
        <v>78</v>
      </c>
      <c r="AE56" s="24" t="s">
        <v>128</v>
      </c>
      <c r="AF56" s="24" t="s">
        <v>144</v>
      </c>
      <c r="AG56" s="24"/>
      <c r="AH56" s="24"/>
      <c r="AI56" s="24" t="s">
        <v>81</v>
      </c>
      <c r="AJ56" s="24"/>
      <c r="AK56" s="24">
        <v>790</v>
      </c>
      <c r="AL56" s="24">
        <v>980</v>
      </c>
      <c r="AM56" s="24">
        <v>790</v>
      </c>
      <c r="AN56" s="24">
        <v>980</v>
      </c>
      <c r="AO56" s="24">
        <v>0</v>
      </c>
      <c r="AP56" s="24">
        <v>0</v>
      </c>
      <c r="AQ56" s="35">
        <f t="shared" si="2"/>
        <v>0.7742</v>
      </c>
      <c r="AR56" s="24" t="s">
        <v>77</v>
      </c>
      <c r="AS56" s="24">
        <v>0</v>
      </c>
      <c r="AT56" s="24">
        <v>0</v>
      </c>
      <c r="AU56" s="24">
        <v>0</v>
      </c>
      <c r="AV56" s="24">
        <v>0</v>
      </c>
      <c r="AW56" s="24">
        <v>0</v>
      </c>
      <c r="AX56" s="24">
        <v>42156.424004629604</v>
      </c>
    </row>
    <row r="57" spans="1:50">
      <c r="A57" s="24" t="s">
        <v>2111</v>
      </c>
      <c r="B57" s="24" t="s">
        <v>2112</v>
      </c>
      <c r="C57" s="24" t="s">
        <v>2113</v>
      </c>
      <c r="D57" s="24" t="s">
        <v>2114</v>
      </c>
      <c r="E57" s="24" t="s">
        <v>100</v>
      </c>
      <c r="F57" s="24" t="s">
        <v>55</v>
      </c>
      <c r="G57" s="24" t="s">
        <v>2075</v>
      </c>
      <c r="H57" s="24" t="s">
        <v>55</v>
      </c>
      <c r="I57" s="24" t="s">
        <v>56</v>
      </c>
      <c r="J57" s="24" t="s">
        <v>430</v>
      </c>
      <c r="K57" s="24" t="s">
        <v>58</v>
      </c>
      <c r="L57" s="24" t="s">
        <v>88</v>
      </c>
      <c r="M57" s="24" t="s">
        <v>89</v>
      </c>
      <c r="N57" s="24" t="s">
        <v>61</v>
      </c>
      <c r="O57" s="24" t="s">
        <v>142</v>
      </c>
      <c r="P57" s="24" t="s">
        <v>63</v>
      </c>
      <c r="Q57" s="24" t="s">
        <v>64</v>
      </c>
      <c r="R57" s="24">
        <v>80</v>
      </c>
      <c r="S57" s="24" t="s">
        <v>92</v>
      </c>
      <c r="T57" s="24" t="s">
        <v>2013</v>
      </c>
      <c r="U57" s="24" t="s">
        <v>2014</v>
      </c>
      <c r="V57" s="24" t="s">
        <v>2013</v>
      </c>
      <c r="W57" s="24" t="s">
        <v>2014</v>
      </c>
      <c r="X57" s="24" t="s">
        <v>2015</v>
      </c>
      <c r="Y57" s="24">
        <v>0</v>
      </c>
      <c r="Z57" s="24" t="s">
        <v>69</v>
      </c>
      <c r="AA57" s="24">
        <v>5</v>
      </c>
      <c r="AB57" s="24">
        <v>0</v>
      </c>
      <c r="AC57" s="24">
        <v>1</v>
      </c>
      <c r="AD57" s="24" t="s">
        <v>110</v>
      </c>
      <c r="AE57" s="24" t="s">
        <v>110</v>
      </c>
      <c r="AF57" s="24" t="s">
        <v>147</v>
      </c>
      <c r="AG57" s="24"/>
      <c r="AH57" s="24"/>
      <c r="AI57" s="24" t="s">
        <v>81</v>
      </c>
      <c r="AJ57" s="24"/>
      <c r="AK57" s="24">
        <v>1160</v>
      </c>
      <c r="AL57" s="24">
        <v>960</v>
      </c>
      <c r="AM57" s="24">
        <v>1160</v>
      </c>
      <c r="AN57" s="24">
        <v>960</v>
      </c>
      <c r="AO57" s="24" t="s">
        <v>95</v>
      </c>
      <c r="AP57" s="24">
        <v>0</v>
      </c>
      <c r="AQ57" s="35">
        <f t="shared" si="2"/>
        <v>1.1135999999999999</v>
      </c>
      <c r="AR57" s="24" t="s">
        <v>77</v>
      </c>
      <c r="AS57" s="24">
        <v>0</v>
      </c>
      <c r="AT57" s="24">
        <v>0</v>
      </c>
      <c r="AU57" s="24">
        <v>0</v>
      </c>
      <c r="AV57" s="24">
        <v>0</v>
      </c>
      <c r="AW57" s="24">
        <v>0</v>
      </c>
      <c r="AX57" s="24">
        <v>42157.980891203697</v>
      </c>
    </row>
    <row r="58" spans="1:50">
      <c r="A58" s="24" t="s">
        <v>2111</v>
      </c>
      <c r="B58" s="24" t="s">
        <v>2112</v>
      </c>
      <c r="C58" s="24" t="s">
        <v>2113</v>
      </c>
      <c r="D58" s="24" t="s">
        <v>2114</v>
      </c>
      <c r="E58" s="24" t="s">
        <v>100</v>
      </c>
      <c r="F58" s="24" t="s">
        <v>55</v>
      </c>
      <c r="G58" s="24" t="s">
        <v>2075</v>
      </c>
      <c r="H58" s="24" t="s">
        <v>55</v>
      </c>
      <c r="I58" s="24" t="s">
        <v>56</v>
      </c>
      <c r="J58" s="24" t="s">
        <v>430</v>
      </c>
      <c r="K58" s="24" t="s">
        <v>58</v>
      </c>
      <c r="L58" s="24" t="s">
        <v>88</v>
      </c>
      <c r="M58" s="24" t="s">
        <v>89</v>
      </c>
      <c r="N58" s="24" t="s">
        <v>61</v>
      </c>
      <c r="O58" s="24" t="s">
        <v>142</v>
      </c>
      <c r="P58" s="24" t="s">
        <v>63</v>
      </c>
      <c r="Q58" s="24" t="s">
        <v>64</v>
      </c>
      <c r="R58" s="24">
        <v>80</v>
      </c>
      <c r="S58" s="24" t="s">
        <v>92</v>
      </c>
      <c r="T58" s="24" t="s">
        <v>2013</v>
      </c>
      <c r="U58" s="24" t="s">
        <v>2014</v>
      </c>
      <c r="V58" s="24" t="s">
        <v>2013</v>
      </c>
      <c r="W58" s="24" t="s">
        <v>2014</v>
      </c>
      <c r="X58" s="24" t="s">
        <v>2015</v>
      </c>
      <c r="Y58" s="24">
        <v>0</v>
      </c>
      <c r="Z58" s="24" t="s">
        <v>69</v>
      </c>
      <c r="AA58" s="24">
        <v>5</v>
      </c>
      <c r="AB58" s="24">
        <v>0</v>
      </c>
      <c r="AC58" s="24">
        <v>3</v>
      </c>
      <c r="AD58" s="24" t="s">
        <v>70</v>
      </c>
      <c r="AE58" s="24" t="s">
        <v>2115</v>
      </c>
      <c r="AF58" s="24" t="s">
        <v>76</v>
      </c>
      <c r="AG58" s="24"/>
      <c r="AH58" s="24"/>
      <c r="AI58" s="24" t="s">
        <v>145</v>
      </c>
      <c r="AJ58" s="24"/>
      <c r="AK58" s="24">
        <v>800</v>
      </c>
      <c r="AL58" s="24">
        <v>2160</v>
      </c>
      <c r="AM58" s="24">
        <v>800</v>
      </c>
      <c r="AN58" s="24">
        <v>2160</v>
      </c>
      <c r="AO58" s="24" t="s">
        <v>95</v>
      </c>
      <c r="AP58" s="24">
        <v>0</v>
      </c>
      <c r="AQ58" s="35">
        <f t="shared" si="2"/>
        <v>1.728</v>
      </c>
      <c r="AR58" s="24" t="s">
        <v>77</v>
      </c>
      <c r="AS58" s="24">
        <v>0</v>
      </c>
      <c r="AT58" s="24">
        <v>0</v>
      </c>
      <c r="AU58" s="24">
        <v>0</v>
      </c>
      <c r="AV58" s="24">
        <v>0</v>
      </c>
      <c r="AW58" s="24">
        <v>0</v>
      </c>
      <c r="AX58" s="24">
        <v>42157.981180555602</v>
      </c>
    </row>
    <row r="59" spans="1:50">
      <c r="A59" s="24" t="s">
        <v>2111</v>
      </c>
      <c r="B59" s="24" t="s">
        <v>2112</v>
      </c>
      <c r="C59" s="24" t="s">
        <v>2113</v>
      </c>
      <c r="D59" s="24" t="s">
        <v>2114</v>
      </c>
      <c r="E59" s="24" t="s">
        <v>100</v>
      </c>
      <c r="F59" s="24" t="s">
        <v>55</v>
      </c>
      <c r="G59" s="24" t="s">
        <v>2075</v>
      </c>
      <c r="H59" s="24" t="s">
        <v>55</v>
      </c>
      <c r="I59" s="24" t="s">
        <v>56</v>
      </c>
      <c r="J59" s="24" t="s">
        <v>430</v>
      </c>
      <c r="K59" s="24" t="s">
        <v>58</v>
      </c>
      <c r="L59" s="24" t="s">
        <v>88</v>
      </c>
      <c r="M59" s="24" t="s">
        <v>89</v>
      </c>
      <c r="N59" s="24" t="s">
        <v>61</v>
      </c>
      <c r="O59" s="24" t="s">
        <v>142</v>
      </c>
      <c r="P59" s="24" t="s">
        <v>63</v>
      </c>
      <c r="Q59" s="24" t="s">
        <v>64</v>
      </c>
      <c r="R59" s="24">
        <v>80</v>
      </c>
      <c r="S59" s="24" t="s">
        <v>92</v>
      </c>
      <c r="T59" s="24" t="s">
        <v>2013</v>
      </c>
      <c r="U59" s="24" t="s">
        <v>2014</v>
      </c>
      <c r="V59" s="24" t="s">
        <v>2013</v>
      </c>
      <c r="W59" s="24" t="s">
        <v>2014</v>
      </c>
      <c r="X59" s="24" t="s">
        <v>2015</v>
      </c>
      <c r="Y59" s="24">
        <v>0</v>
      </c>
      <c r="Z59" s="24" t="s">
        <v>69</v>
      </c>
      <c r="AA59" s="24">
        <v>5</v>
      </c>
      <c r="AB59" s="24">
        <v>0</v>
      </c>
      <c r="AC59" s="24">
        <v>4</v>
      </c>
      <c r="AD59" s="24" t="s">
        <v>70</v>
      </c>
      <c r="AE59" s="24" t="s">
        <v>2116</v>
      </c>
      <c r="AF59" s="24" t="s">
        <v>72</v>
      </c>
      <c r="AG59" s="24"/>
      <c r="AH59" s="24"/>
      <c r="AI59" s="24" t="s">
        <v>145</v>
      </c>
      <c r="AJ59" s="24"/>
      <c r="AK59" s="24">
        <v>800</v>
      </c>
      <c r="AL59" s="24">
        <v>2160</v>
      </c>
      <c r="AM59" s="24">
        <v>800</v>
      </c>
      <c r="AN59" s="24">
        <v>2160</v>
      </c>
      <c r="AO59" s="24" t="s">
        <v>95</v>
      </c>
      <c r="AP59" s="24">
        <v>0</v>
      </c>
      <c r="AQ59" s="35">
        <f t="shared" si="2"/>
        <v>1.728</v>
      </c>
      <c r="AR59" s="24" t="s">
        <v>74</v>
      </c>
      <c r="AS59" s="24">
        <v>0</v>
      </c>
      <c r="AT59" s="24">
        <v>0</v>
      </c>
      <c r="AU59" s="24">
        <v>0</v>
      </c>
      <c r="AV59" s="24">
        <v>0</v>
      </c>
      <c r="AW59" s="24">
        <v>0</v>
      </c>
      <c r="AX59" s="24">
        <v>42157.981331018498</v>
      </c>
    </row>
    <row r="60" spans="1:50">
      <c r="A60" s="24" t="s">
        <v>2111</v>
      </c>
      <c r="B60" s="24" t="s">
        <v>2112</v>
      </c>
      <c r="C60" s="24" t="s">
        <v>2113</v>
      </c>
      <c r="D60" s="24" t="s">
        <v>2114</v>
      </c>
      <c r="E60" s="24" t="s">
        <v>100</v>
      </c>
      <c r="F60" s="24" t="s">
        <v>55</v>
      </c>
      <c r="G60" s="24" t="s">
        <v>2075</v>
      </c>
      <c r="H60" s="24" t="s">
        <v>55</v>
      </c>
      <c r="I60" s="24" t="s">
        <v>56</v>
      </c>
      <c r="J60" s="24" t="s">
        <v>430</v>
      </c>
      <c r="K60" s="24" t="s">
        <v>58</v>
      </c>
      <c r="L60" s="24" t="s">
        <v>88</v>
      </c>
      <c r="M60" s="24" t="s">
        <v>89</v>
      </c>
      <c r="N60" s="24" t="s">
        <v>61</v>
      </c>
      <c r="O60" s="24" t="s">
        <v>142</v>
      </c>
      <c r="P60" s="24" t="s">
        <v>63</v>
      </c>
      <c r="Q60" s="24" t="s">
        <v>64</v>
      </c>
      <c r="R60" s="24">
        <v>80</v>
      </c>
      <c r="S60" s="24" t="s">
        <v>92</v>
      </c>
      <c r="T60" s="24" t="s">
        <v>2013</v>
      </c>
      <c r="U60" s="24" t="s">
        <v>2014</v>
      </c>
      <c r="V60" s="24" t="s">
        <v>2013</v>
      </c>
      <c r="W60" s="24" t="s">
        <v>2014</v>
      </c>
      <c r="X60" s="24" t="s">
        <v>2015</v>
      </c>
      <c r="Y60" s="24">
        <v>0</v>
      </c>
      <c r="Z60" s="24" t="s">
        <v>69</v>
      </c>
      <c r="AA60" s="24">
        <v>5</v>
      </c>
      <c r="AB60" s="24">
        <v>0</v>
      </c>
      <c r="AC60" s="24">
        <v>2</v>
      </c>
      <c r="AD60" s="24" t="s">
        <v>110</v>
      </c>
      <c r="AE60" s="24" t="s">
        <v>110</v>
      </c>
      <c r="AF60" s="24" t="s">
        <v>116</v>
      </c>
      <c r="AG60" s="24"/>
      <c r="AH60" s="24"/>
      <c r="AI60" s="24" t="s">
        <v>81</v>
      </c>
      <c r="AJ60" s="24"/>
      <c r="AK60" s="24">
        <v>1160</v>
      </c>
      <c r="AL60" s="24">
        <v>960</v>
      </c>
      <c r="AM60" s="24">
        <v>1160</v>
      </c>
      <c r="AN60" s="24">
        <v>960</v>
      </c>
      <c r="AO60" s="24" t="s">
        <v>95</v>
      </c>
      <c r="AP60" s="24">
        <v>0</v>
      </c>
      <c r="AQ60" s="35">
        <f t="shared" si="2"/>
        <v>1.1135999999999999</v>
      </c>
      <c r="AR60" s="24" t="s">
        <v>74</v>
      </c>
      <c r="AS60" s="24">
        <v>0</v>
      </c>
      <c r="AT60" s="24">
        <v>0</v>
      </c>
      <c r="AU60" s="24">
        <v>0</v>
      </c>
      <c r="AV60" s="24">
        <v>0</v>
      </c>
      <c r="AW60" s="24">
        <v>0</v>
      </c>
      <c r="AX60" s="24">
        <v>42157.981030092596</v>
      </c>
    </row>
    <row r="61" spans="1:50">
      <c r="A61" s="24" t="s">
        <v>2111</v>
      </c>
      <c r="B61" s="24" t="s">
        <v>2112</v>
      </c>
      <c r="C61" s="24" t="s">
        <v>2113</v>
      </c>
      <c r="D61" s="24" t="s">
        <v>2114</v>
      </c>
      <c r="E61" s="24" t="s">
        <v>100</v>
      </c>
      <c r="F61" s="24" t="s">
        <v>55</v>
      </c>
      <c r="G61" s="24" t="s">
        <v>2075</v>
      </c>
      <c r="H61" s="24" t="s">
        <v>55</v>
      </c>
      <c r="I61" s="24" t="s">
        <v>56</v>
      </c>
      <c r="J61" s="24" t="s">
        <v>430</v>
      </c>
      <c r="K61" s="24" t="s">
        <v>58</v>
      </c>
      <c r="L61" s="24" t="s">
        <v>88</v>
      </c>
      <c r="M61" s="24" t="s">
        <v>89</v>
      </c>
      <c r="N61" s="24" t="s">
        <v>61</v>
      </c>
      <c r="O61" s="24" t="s">
        <v>142</v>
      </c>
      <c r="P61" s="24" t="s">
        <v>63</v>
      </c>
      <c r="Q61" s="24" t="s">
        <v>64</v>
      </c>
      <c r="R61" s="24">
        <v>80</v>
      </c>
      <c r="S61" s="24" t="s">
        <v>92</v>
      </c>
      <c r="T61" s="24" t="s">
        <v>2013</v>
      </c>
      <c r="U61" s="24" t="s">
        <v>2014</v>
      </c>
      <c r="V61" s="24" t="s">
        <v>2013</v>
      </c>
      <c r="W61" s="24" t="s">
        <v>2014</v>
      </c>
      <c r="X61" s="24" t="s">
        <v>2015</v>
      </c>
      <c r="Y61" s="24">
        <v>0</v>
      </c>
      <c r="Z61" s="24" t="s">
        <v>69</v>
      </c>
      <c r="AA61" s="24">
        <v>5</v>
      </c>
      <c r="AB61" s="24">
        <v>0</v>
      </c>
      <c r="AC61" s="24">
        <v>5</v>
      </c>
      <c r="AD61" s="24" t="s">
        <v>70</v>
      </c>
      <c r="AE61" s="24" t="s">
        <v>2117</v>
      </c>
      <c r="AF61" s="24" t="s">
        <v>174</v>
      </c>
      <c r="AG61" s="24"/>
      <c r="AH61" s="24"/>
      <c r="AI61" s="24" t="s">
        <v>145</v>
      </c>
      <c r="AJ61" s="24"/>
      <c r="AK61" s="24">
        <v>800</v>
      </c>
      <c r="AL61" s="24">
        <v>2160</v>
      </c>
      <c r="AM61" s="24">
        <v>800</v>
      </c>
      <c r="AN61" s="24">
        <v>2160</v>
      </c>
      <c r="AO61" s="24" t="s">
        <v>95</v>
      </c>
      <c r="AP61" s="24">
        <v>0</v>
      </c>
      <c r="AQ61" s="35">
        <f t="shared" si="2"/>
        <v>1.728</v>
      </c>
      <c r="AR61" s="24" t="s">
        <v>82</v>
      </c>
      <c r="AS61" s="24">
        <v>0</v>
      </c>
      <c r="AT61" s="24">
        <v>0</v>
      </c>
      <c r="AU61" s="24">
        <v>0</v>
      </c>
      <c r="AV61" s="24">
        <v>0</v>
      </c>
      <c r="AW61" s="24">
        <v>0</v>
      </c>
      <c r="AX61" s="24">
        <v>42157.981516203698</v>
      </c>
    </row>
    <row r="62" spans="1:50">
      <c r="A62" s="24" t="s">
        <v>2118</v>
      </c>
      <c r="B62" s="24" t="s">
        <v>2119</v>
      </c>
      <c r="C62" s="24" t="s">
        <v>2120</v>
      </c>
      <c r="D62" s="24" t="s">
        <v>2121</v>
      </c>
      <c r="E62" s="24" t="s">
        <v>509</v>
      </c>
      <c r="F62" s="24" t="s">
        <v>141</v>
      </c>
      <c r="G62" s="24" t="s">
        <v>2122</v>
      </c>
      <c r="H62" s="24" t="s">
        <v>141</v>
      </c>
      <c r="I62" s="24" t="s">
        <v>56</v>
      </c>
      <c r="J62" s="24" t="s">
        <v>430</v>
      </c>
      <c r="K62" s="24" t="s">
        <v>58</v>
      </c>
      <c r="L62" s="24" t="s">
        <v>102</v>
      </c>
      <c r="M62" s="24" t="s">
        <v>89</v>
      </c>
      <c r="N62" s="24" t="s">
        <v>61</v>
      </c>
      <c r="O62" s="24" t="s">
        <v>142</v>
      </c>
      <c r="P62" s="24" t="s">
        <v>126</v>
      </c>
      <c r="Q62" s="24" t="s">
        <v>64</v>
      </c>
      <c r="R62" s="24">
        <v>100</v>
      </c>
      <c r="S62" s="24" t="s">
        <v>92</v>
      </c>
      <c r="T62" s="24" t="s">
        <v>2013</v>
      </c>
      <c r="U62" s="24" t="s">
        <v>2014</v>
      </c>
      <c r="V62" s="24" t="s">
        <v>2013</v>
      </c>
      <c r="W62" s="24" t="s">
        <v>2014</v>
      </c>
      <c r="X62" s="24" t="s">
        <v>2015</v>
      </c>
      <c r="Y62" s="24">
        <v>0</v>
      </c>
      <c r="Z62" s="24" t="s">
        <v>69</v>
      </c>
      <c r="AA62" s="24">
        <v>2</v>
      </c>
      <c r="AB62" s="24">
        <v>0</v>
      </c>
      <c r="AC62" s="24">
        <v>4</v>
      </c>
      <c r="AD62" s="24" t="s">
        <v>70</v>
      </c>
      <c r="AE62" s="24" t="s">
        <v>2123</v>
      </c>
      <c r="AF62" s="24" t="s">
        <v>174</v>
      </c>
      <c r="AG62" s="24"/>
      <c r="AH62" s="24"/>
      <c r="AI62" s="24" t="s">
        <v>73</v>
      </c>
      <c r="AJ62" s="24" t="s">
        <v>860</v>
      </c>
      <c r="AK62" s="24">
        <v>795</v>
      </c>
      <c r="AL62" s="24">
        <v>2100</v>
      </c>
      <c r="AM62" s="24">
        <v>795</v>
      </c>
      <c r="AN62" s="24">
        <v>2100</v>
      </c>
      <c r="AO62" s="24">
        <v>0</v>
      </c>
      <c r="AP62" s="24">
        <v>0</v>
      </c>
      <c r="AQ62" s="35">
        <f t="shared" si="2"/>
        <v>1.6695</v>
      </c>
      <c r="AR62" s="24" t="s">
        <v>74</v>
      </c>
      <c r="AS62" s="24">
        <v>0</v>
      </c>
      <c r="AT62" s="24">
        <v>0</v>
      </c>
      <c r="AU62" s="24">
        <v>0</v>
      </c>
      <c r="AV62" s="24">
        <v>0</v>
      </c>
      <c r="AW62" s="24">
        <v>0</v>
      </c>
      <c r="AX62" s="24">
        <v>42157.982881944401</v>
      </c>
    </row>
    <row r="63" spans="1:50">
      <c r="A63" s="24" t="s">
        <v>2118</v>
      </c>
      <c r="B63" s="24" t="s">
        <v>2119</v>
      </c>
      <c r="C63" s="24" t="s">
        <v>2120</v>
      </c>
      <c r="D63" s="24" t="s">
        <v>2121</v>
      </c>
      <c r="E63" s="24" t="s">
        <v>509</v>
      </c>
      <c r="F63" s="24" t="s">
        <v>141</v>
      </c>
      <c r="G63" s="24" t="s">
        <v>2122</v>
      </c>
      <c r="H63" s="24" t="s">
        <v>141</v>
      </c>
      <c r="I63" s="24" t="s">
        <v>56</v>
      </c>
      <c r="J63" s="24" t="s">
        <v>430</v>
      </c>
      <c r="K63" s="24" t="s">
        <v>58</v>
      </c>
      <c r="L63" s="24" t="s">
        <v>102</v>
      </c>
      <c r="M63" s="24" t="s">
        <v>89</v>
      </c>
      <c r="N63" s="24" t="s">
        <v>61</v>
      </c>
      <c r="O63" s="24" t="s">
        <v>142</v>
      </c>
      <c r="P63" s="24" t="s">
        <v>126</v>
      </c>
      <c r="Q63" s="24" t="s">
        <v>64</v>
      </c>
      <c r="R63" s="24">
        <v>100</v>
      </c>
      <c r="S63" s="24" t="s">
        <v>92</v>
      </c>
      <c r="T63" s="24" t="s">
        <v>2013</v>
      </c>
      <c r="U63" s="24" t="s">
        <v>2014</v>
      </c>
      <c r="V63" s="24" t="s">
        <v>2013</v>
      </c>
      <c r="W63" s="24" t="s">
        <v>2014</v>
      </c>
      <c r="X63" s="24" t="s">
        <v>2015</v>
      </c>
      <c r="Y63" s="24">
        <v>0</v>
      </c>
      <c r="Z63" s="24" t="s">
        <v>69</v>
      </c>
      <c r="AA63" s="24">
        <v>2</v>
      </c>
      <c r="AB63" s="24">
        <v>0</v>
      </c>
      <c r="AC63" s="24">
        <v>1</v>
      </c>
      <c r="AD63" s="24" t="s">
        <v>70</v>
      </c>
      <c r="AE63" s="24" t="s">
        <v>2123</v>
      </c>
      <c r="AF63" s="24" t="s">
        <v>76</v>
      </c>
      <c r="AG63" s="24"/>
      <c r="AH63" s="24"/>
      <c r="AI63" s="24" t="s">
        <v>73</v>
      </c>
      <c r="AJ63" s="24" t="s">
        <v>860</v>
      </c>
      <c r="AK63" s="24">
        <v>795</v>
      </c>
      <c r="AL63" s="24">
        <v>2100</v>
      </c>
      <c r="AM63" s="24">
        <v>795</v>
      </c>
      <c r="AN63" s="24">
        <v>2100</v>
      </c>
      <c r="AO63" s="24">
        <v>0</v>
      </c>
      <c r="AP63" s="24">
        <v>0</v>
      </c>
      <c r="AQ63" s="35">
        <f t="shared" si="2"/>
        <v>1.6695</v>
      </c>
      <c r="AR63" s="24" t="s">
        <v>74</v>
      </c>
      <c r="AS63" s="24">
        <v>0</v>
      </c>
      <c r="AT63" s="24">
        <v>0</v>
      </c>
      <c r="AU63" s="24">
        <v>0</v>
      </c>
      <c r="AV63" s="24">
        <v>0</v>
      </c>
      <c r="AW63" s="24">
        <v>0</v>
      </c>
      <c r="AX63" s="24">
        <v>42157.982037037</v>
      </c>
    </row>
    <row r="64" spans="1:50">
      <c r="A64" s="24" t="s">
        <v>2124</v>
      </c>
      <c r="B64" s="24" t="s">
        <v>2125</v>
      </c>
      <c r="C64" s="24" t="s">
        <v>2126</v>
      </c>
      <c r="D64" s="24" t="s">
        <v>2127</v>
      </c>
      <c r="E64" s="24" t="s">
        <v>2009</v>
      </c>
      <c r="F64" s="24" t="s">
        <v>141</v>
      </c>
      <c r="G64" s="24" t="s">
        <v>2128</v>
      </c>
      <c r="H64" s="24" t="s">
        <v>141</v>
      </c>
      <c r="I64" s="24" t="s">
        <v>56</v>
      </c>
      <c r="J64" s="24" t="s">
        <v>430</v>
      </c>
      <c r="K64" s="24" t="s">
        <v>58</v>
      </c>
      <c r="L64" s="24" t="s">
        <v>102</v>
      </c>
      <c r="M64" s="24" t="s">
        <v>89</v>
      </c>
      <c r="N64" s="24" t="s">
        <v>61</v>
      </c>
      <c r="O64" s="24" t="s">
        <v>142</v>
      </c>
      <c r="P64" s="24" t="s">
        <v>126</v>
      </c>
      <c r="Q64" s="24" t="s">
        <v>91</v>
      </c>
      <c r="R64" s="24">
        <v>135</v>
      </c>
      <c r="S64" s="24" t="s">
        <v>92</v>
      </c>
      <c r="T64" s="24" t="s">
        <v>2129</v>
      </c>
      <c r="U64" s="24" t="s">
        <v>2130</v>
      </c>
      <c r="V64" s="24" t="s">
        <v>2013</v>
      </c>
      <c r="W64" s="24" t="s">
        <v>2014</v>
      </c>
      <c r="X64" s="24" t="s">
        <v>2015</v>
      </c>
      <c r="Y64" s="24">
        <v>0</v>
      </c>
      <c r="Z64" s="24" t="s">
        <v>69</v>
      </c>
      <c r="AA64" s="24">
        <v>3</v>
      </c>
      <c r="AB64" s="24">
        <v>0</v>
      </c>
      <c r="AC64" s="24">
        <v>1</v>
      </c>
      <c r="AD64" s="24" t="s">
        <v>78</v>
      </c>
      <c r="AE64" s="24" t="s">
        <v>2082</v>
      </c>
      <c r="AF64" s="24" t="s">
        <v>80</v>
      </c>
      <c r="AG64" s="24"/>
      <c r="AH64" s="24"/>
      <c r="AI64" s="24" t="s">
        <v>73</v>
      </c>
      <c r="AJ64" s="24"/>
      <c r="AK64" s="24">
        <v>800</v>
      </c>
      <c r="AL64" s="24">
        <v>1000</v>
      </c>
      <c r="AM64" s="24">
        <v>800</v>
      </c>
      <c r="AN64" s="24">
        <v>1000</v>
      </c>
      <c r="AO64" s="24" t="s">
        <v>95</v>
      </c>
      <c r="AP64" s="24">
        <v>0</v>
      </c>
      <c r="AQ64" s="35">
        <f t="shared" si="2"/>
        <v>0.79999999999999993</v>
      </c>
      <c r="AR64" s="24" t="s">
        <v>82</v>
      </c>
      <c r="AS64" s="24">
        <v>0</v>
      </c>
      <c r="AT64" s="24">
        <v>0</v>
      </c>
      <c r="AU64" s="24">
        <v>0</v>
      </c>
      <c r="AV64" s="24">
        <v>0</v>
      </c>
      <c r="AW64" s="24">
        <v>0</v>
      </c>
      <c r="AX64" s="24">
        <v>42156.407037037003</v>
      </c>
    </row>
    <row r="65" spans="1:50">
      <c r="A65" s="24" t="s">
        <v>2124</v>
      </c>
      <c r="B65" s="24" t="s">
        <v>2125</v>
      </c>
      <c r="C65" s="24" t="s">
        <v>2126</v>
      </c>
      <c r="D65" s="24" t="s">
        <v>2127</v>
      </c>
      <c r="E65" s="24" t="s">
        <v>2009</v>
      </c>
      <c r="F65" s="24" t="s">
        <v>141</v>
      </c>
      <c r="G65" s="24" t="s">
        <v>2128</v>
      </c>
      <c r="H65" s="24" t="s">
        <v>141</v>
      </c>
      <c r="I65" s="24" t="s">
        <v>56</v>
      </c>
      <c r="J65" s="24" t="s">
        <v>430</v>
      </c>
      <c r="K65" s="24" t="s">
        <v>58</v>
      </c>
      <c r="L65" s="24" t="s">
        <v>102</v>
      </c>
      <c r="M65" s="24" t="s">
        <v>89</v>
      </c>
      <c r="N65" s="24" t="s">
        <v>61</v>
      </c>
      <c r="O65" s="24" t="s">
        <v>142</v>
      </c>
      <c r="P65" s="24" t="s">
        <v>126</v>
      </c>
      <c r="Q65" s="24" t="s">
        <v>91</v>
      </c>
      <c r="R65" s="24">
        <v>135</v>
      </c>
      <c r="S65" s="24" t="s">
        <v>92</v>
      </c>
      <c r="T65" s="24" t="s">
        <v>2129</v>
      </c>
      <c r="U65" s="24" t="s">
        <v>2130</v>
      </c>
      <c r="V65" s="24" t="s">
        <v>2013</v>
      </c>
      <c r="W65" s="24" t="s">
        <v>2014</v>
      </c>
      <c r="X65" s="24" t="s">
        <v>2015</v>
      </c>
      <c r="Y65" s="24">
        <v>0</v>
      </c>
      <c r="Z65" s="24" t="s">
        <v>69</v>
      </c>
      <c r="AA65" s="24">
        <v>3</v>
      </c>
      <c r="AB65" s="24">
        <v>0</v>
      </c>
      <c r="AC65" s="24">
        <v>4</v>
      </c>
      <c r="AD65" s="24" t="s">
        <v>110</v>
      </c>
      <c r="AE65" s="24" t="s">
        <v>2131</v>
      </c>
      <c r="AF65" s="24" t="s">
        <v>439</v>
      </c>
      <c r="AG65" s="24"/>
      <c r="AH65" s="24"/>
      <c r="AI65" s="24" t="s">
        <v>73</v>
      </c>
      <c r="AJ65" s="24"/>
      <c r="AK65" s="24">
        <v>600</v>
      </c>
      <c r="AL65" s="24">
        <v>1000</v>
      </c>
      <c r="AM65" s="24">
        <v>600</v>
      </c>
      <c r="AN65" s="24">
        <v>1000</v>
      </c>
      <c r="AO65" s="24" t="s">
        <v>95</v>
      </c>
      <c r="AP65" s="24">
        <v>0</v>
      </c>
      <c r="AQ65" s="35">
        <f t="shared" si="2"/>
        <v>0.6</v>
      </c>
      <c r="AR65" s="24" t="s">
        <v>82</v>
      </c>
      <c r="AS65" s="24">
        <v>0</v>
      </c>
      <c r="AT65" s="24">
        <v>0</v>
      </c>
      <c r="AU65" s="24">
        <v>0</v>
      </c>
      <c r="AV65" s="24">
        <v>0</v>
      </c>
      <c r="AW65" s="24">
        <v>0</v>
      </c>
      <c r="AX65" s="24">
        <v>42156.407256944403</v>
      </c>
    </row>
    <row r="66" spans="1:50">
      <c r="A66" s="24" t="s">
        <v>2124</v>
      </c>
      <c r="B66" s="24" t="s">
        <v>2125</v>
      </c>
      <c r="C66" s="24" t="s">
        <v>2126</v>
      </c>
      <c r="D66" s="24" t="s">
        <v>2127</v>
      </c>
      <c r="E66" s="24" t="s">
        <v>2009</v>
      </c>
      <c r="F66" s="24" t="s">
        <v>141</v>
      </c>
      <c r="G66" s="24" t="s">
        <v>2128</v>
      </c>
      <c r="H66" s="24" t="s">
        <v>141</v>
      </c>
      <c r="I66" s="24" t="s">
        <v>56</v>
      </c>
      <c r="J66" s="24" t="s">
        <v>430</v>
      </c>
      <c r="K66" s="24" t="s">
        <v>58</v>
      </c>
      <c r="L66" s="24" t="s">
        <v>102</v>
      </c>
      <c r="M66" s="24" t="s">
        <v>89</v>
      </c>
      <c r="N66" s="24" t="s">
        <v>61</v>
      </c>
      <c r="O66" s="24" t="s">
        <v>142</v>
      </c>
      <c r="P66" s="24" t="s">
        <v>126</v>
      </c>
      <c r="Q66" s="24" t="s">
        <v>91</v>
      </c>
      <c r="R66" s="24">
        <v>135</v>
      </c>
      <c r="S66" s="24" t="s">
        <v>92</v>
      </c>
      <c r="T66" s="24" t="s">
        <v>2129</v>
      </c>
      <c r="U66" s="24" t="s">
        <v>2130</v>
      </c>
      <c r="V66" s="24" t="s">
        <v>2013</v>
      </c>
      <c r="W66" s="24" t="s">
        <v>2014</v>
      </c>
      <c r="X66" s="24" t="s">
        <v>2015</v>
      </c>
      <c r="Y66" s="24">
        <v>0</v>
      </c>
      <c r="Z66" s="24" t="s">
        <v>69</v>
      </c>
      <c r="AA66" s="24">
        <v>3</v>
      </c>
      <c r="AB66" s="24">
        <v>0</v>
      </c>
      <c r="AC66" s="24">
        <v>3</v>
      </c>
      <c r="AD66" s="24" t="s">
        <v>272</v>
      </c>
      <c r="AE66" s="24" t="s">
        <v>2132</v>
      </c>
      <c r="AF66" s="24" t="s">
        <v>147</v>
      </c>
      <c r="AG66" s="24"/>
      <c r="AH66" s="24"/>
      <c r="AI66" s="24" t="s">
        <v>73</v>
      </c>
      <c r="AJ66" s="24"/>
      <c r="AK66" s="24">
        <v>800</v>
      </c>
      <c r="AL66" s="24">
        <v>2160</v>
      </c>
      <c r="AM66" s="24">
        <v>800</v>
      </c>
      <c r="AN66" s="24">
        <v>2160</v>
      </c>
      <c r="AO66" s="24" t="s">
        <v>95</v>
      </c>
      <c r="AP66" s="24">
        <v>0</v>
      </c>
      <c r="AQ66" s="35">
        <f t="shared" si="2"/>
        <v>1.728</v>
      </c>
      <c r="AR66" s="24" t="s">
        <v>82</v>
      </c>
      <c r="AS66" s="24">
        <v>0</v>
      </c>
      <c r="AT66" s="24">
        <v>0</v>
      </c>
      <c r="AU66" s="24">
        <v>0</v>
      </c>
      <c r="AV66" s="24">
        <v>0</v>
      </c>
      <c r="AW66" s="24">
        <v>0</v>
      </c>
      <c r="AX66" s="24">
        <v>42156.407175925902</v>
      </c>
    </row>
    <row r="67" spans="1:50">
      <c r="A67" s="24" t="s">
        <v>2133</v>
      </c>
      <c r="B67" s="24" t="s">
        <v>2134</v>
      </c>
      <c r="C67" s="24" t="s">
        <v>2135</v>
      </c>
      <c r="D67" s="24" t="s">
        <v>2136</v>
      </c>
      <c r="E67" s="24" t="s">
        <v>181</v>
      </c>
      <c r="F67" s="24" t="s">
        <v>55</v>
      </c>
      <c r="G67" s="24" t="s">
        <v>2137</v>
      </c>
      <c r="H67" s="24" t="s">
        <v>55</v>
      </c>
      <c r="I67" s="24" t="s">
        <v>56</v>
      </c>
      <c r="J67" s="24" t="s">
        <v>430</v>
      </c>
      <c r="K67" s="24" t="s">
        <v>58</v>
      </c>
      <c r="L67" s="24" t="s">
        <v>88</v>
      </c>
      <c r="M67" s="24" t="s">
        <v>89</v>
      </c>
      <c r="N67" s="24" t="s">
        <v>61</v>
      </c>
      <c r="O67" s="24" t="s">
        <v>90</v>
      </c>
      <c r="P67" s="24" t="s">
        <v>126</v>
      </c>
      <c r="Q67" s="24" t="s">
        <v>91</v>
      </c>
      <c r="R67" s="24">
        <v>114</v>
      </c>
      <c r="S67" s="24" t="s">
        <v>92</v>
      </c>
      <c r="T67" s="24" t="s">
        <v>2138</v>
      </c>
      <c r="U67" s="24" t="s">
        <v>2139</v>
      </c>
      <c r="V67" s="24" t="s">
        <v>2013</v>
      </c>
      <c r="W67" s="24" t="s">
        <v>2014</v>
      </c>
      <c r="X67" s="24" t="s">
        <v>2015</v>
      </c>
      <c r="Y67" s="24">
        <v>0</v>
      </c>
      <c r="Z67" s="24" t="s">
        <v>69</v>
      </c>
      <c r="AA67" s="24">
        <v>2</v>
      </c>
      <c r="AB67" s="24">
        <v>0</v>
      </c>
      <c r="AC67" s="24">
        <v>4</v>
      </c>
      <c r="AD67" s="24" t="s">
        <v>108</v>
      </c>
      <c r="AE67" s="24" t="s">
        <v>77</v>
      </c>
      <c r="AF67" s="24" t="s">
        <v>147</v>
      </c>
      <c r="AG67" s="24"/>
      <c r="AH67" s="24"/>
      <c r="AI67" s="24" t="s">
        <v>73</v>
      </c>
      <c r="AJ67" s="24"/>
      <c r="AK67" s="24">
        <v>3260</v>
      </c>
      <c r="AL67" s="24">
        <v>2420</v>
      </c>
      <c r="AM67" s="24">
        <v>3260</v>
      </c>
      <c r="AN67" s="24">
        <v>2420</v>
      </c>
      <c r="AO67" s="24" t="s">
        <v>95</v>
      </c>
      <c r="AP67" s="24">
        <v>0</v>
      </c>
      <c r="AQ67" s="35">
        <f t="shared" ref="AQ67" si="3">AK67*AL67*0.000001</f>
        <v>7.8891999999999998</v>
      </c>
      <c r="AR67" s="24" t="s">
        <v>77</v>
      </c>
      <c r="AS67" s="24">
        <v>0</v>
      </c>
      <c r="AT67" s="24">
        <v>0</v>
      </c>
      <c r="AU67" s="24">
        <v>0</v>
      </c>
      <c r="AV67" s="24">
        <v>0</v>
      </c>
      <c r="AW67" s="24">
        <v>0</v>
      </c>
      <c r="AX67" s="24">
        <v>42157.983900462998</v>
      </c>
    </row>
    <row r="68" spans="1:50">
      <c r="A68" s="24" t="s">
        <v>2133</v>
      </c>
      <c r="B68" s="24" t="s">
        <v>2134</v>
      </c>
      <c r="C68" s="24" t="s">
        <v>2135</v>
      </c>
      <c r="D68" s="24" t="s">
        <v>2136</v>
      </c>
      <c r="E68" s="24" t="s">
        <v>181</v>
      </c>
      <c r="F68" s="24" t="s">
        <v>55</v>
      </c>
      <c r="G68" s="24" t="s">
        <v>2137</v>
      </c>
      <c r="H68" s="24" t="s">
        <v>55</v>
      </c>
      <c r="I68" s="24" t="s">
        <v>56</v>
      </c>
      <c r="J68" s="24" t="s">
        <v>430</v>
      </c>
      <c r="K68" s="24" t="s">
        <v>58</v>
      </c>
      <c r="L68" s="24" t="s">
        <v>88</v>
      </c>
      <c r="M68" s="24" t="s">
        <v>89</v>
      </c>
      <c r="N68" s="24" t="s">
        <v>61</v>
      </c>
      <c r="O68" s="24" t="s">
        <v>90</v>
      </c>
      <c r="P68" s="24" t="s">
        <v>126</v>
      </c>
      <c r="Q68" s="24" t="s">
        <v>91</v>
      </c>
      <c r="R68" s="24">
        <v>114</v>
      </c>
      <c r="S68" s="24" t="s">
        <v>92</v>
      </c>
      <c r="T68" s="24" t="s">
        <v>2138</v>
      </c>
      <c r="U68" s="24" t="s">
        <v>2139</v>
      </c>
      <c r="V68" s="24" t="s">
        <v>2013</v>
      </c>
      <c r="W68" s="24" t="s">
        <v>2014</v>
      </c>
      <c r="X68" s="24" t="s">
        <v>2015</v>
      </c>
      <c r="Y68" s="24">
        <v>0</v>
      </c>
      <c r="Z68" s="24" t="s">
        <v>69</v>
      </c>
      <c r="AA68" s="24">
        <v>2</v>
      </c>
      <c r="AB68" s="24">
        <v>0</v>
      </c>
      <c r="AC68" s="24">
        <v>1</v>
      </c>
      <c r="AD68" s="24" t="s">
        <v>110</v>
      </c>
      <c r="AE68" s="24" t="s">
        <v>1204</v>
      </c>
      <c r="AF68" s="24" t="s">
        <v>112</v>
      </c>
      <c r="AG68" s="24"/>
      <c r="AH68" s="24"/>
      <c r="AI68" s="24" t="s">
        <v>81</v>
      </c>
      <c r="AJ68" s="24"/>
      <c r="AK68" s="24">
        <v>1200</v>
      </c>
      <c r="AL68" s="24">
        <v>1200</v>
      </c>
      <c r="AM68" s="24">
        <v>1200</v>
      </c>
      <c r="AN68" s="24">
        <v>1200</v>
      </c>
      <c r="AO68" s="24" t="s">
        <v>95</v>
      </c>
      <c r="AP68" s="24">
        <v>0</v>
      </c>
      <c r="AQ68" s="35">
        <f t="shared" ref="AQ68:AQ99" si="4">AK68*AL68*0.000001</f>
        <v>1.44</v>
      </c>
      <c r="AR68" s="24" t="s">
        <v>2140</v>
      </c>
      <c r="AS68" s="24">
        <v>0</v>
      </c>
      <c r="AT68" s="24">
        <v>0</v>
      </c>
      <c r="AU68" s="24">
        <v>0</v>
      </c>
      <c r="AV68" s="24">
        <v>0</v>
      </c>
      <c r="AW68" s="24">
        <v>0</v>
      </c>
      <c r="AX68" s="24">
        <v>42157.983819444402</v>
      </c>
    </row>
    <row r="69" spans="1:50">
      <c r="A69" s="24" t="s">
        <v>2141</v>
      </c>
      <c r="B69" s="24" t="s">
        <v>2142</v>
      </c>
      <c r="C69" s="24" t="s">
        <v>2143</v>
      </c>
      <c r="D69" s="24" t="s">
        <v>2144</v>
      </c>
      <c r="E69" s="24" t="s">
        <v>977</v>
      </c>
      <c r="F69" s="24" t="s">
        <v>101</v>
      </c>
      <c r="G69" s="24" t="s">
        <v>2145</v>
      </c>
      <c r="H69" s="24" t="s">
        <v>101</v>
      </c>
      <c r="I69" s="24" t="s">
        <v>56</v>
      </c>
      <c r="J69" s="24" t="s">
        <v>430</v>
      </c>
      <c r="K69" s="24" t="s">
        <v>58</v>
      </c>
      <c r="L69" s="24" t="s">
        <v>59</v>
      </c>
      <c r="M69" s="24" t="s">
        <v>89</v>
      </c>
      <c r="N69" s="24" t="s">
        <v>61</v>
      </c>
      <c r="O69" s="24" t="s">
        <v>62</v>
      </c>
      <c r="P69" s="24" t="s">
        <v>134</v>
      </c>
      <c r="Q69" s="24" t="s">
        <v>64</v>
      </c>
      <c r="R69" s="24">
        <v>110</v>
      </c>
      <c r="S69" s="24" t="s">
        <v>92</v>
      </c>
      <c r="T69" s="24" t="s">
        <v>2146</v>
      </c>
      <c r="U69" s="24" t="s">
        <v>2147</v>
      </c>
      <c r="V69" s="24" t="s">
        <v>2013</v>
      </c>
      <c r="W69" s="24" t="s">
        <v>2014</v>
      </c>
      <c r="X69" s="24" t="s">
        <v>2015</v>
      </c>
      <c r="Y69" s="24">
        <v>0</v>
      </c>
      <c r="Z69" s="24" t="s">
        <v>69</v>
      </c>
      <c r="AA69" s="24">
        <v>5</v>
      </c>
      <c r="AB69" s="24">
        <v>0</v>
      </c>
      <c r="AC69" s="24">
        <v>4</v>
      </c>
      <c r="AD69" s="24" t="s">
        <v>70</v>
      </c>
      <c r="AE69" s="24" t="s">
        <v>906</v>
      </c>
      <c r="AF69" s="24" t="s">
        <v>114</v>
      </c>
      <c r="AG69" s="24"/>
      <c r="AH69" s="24"/>
      <c r="AI69" s="24" t="s">
        <v>73</v>
      </c>
      <c r="AJ69" s="24"/>
      <c r="AK69" s="24">
        <v>2600</v>
      </c>
      <c r="AL69" s="24">
        <v>2320</v>
      </c>
      <c r="AM69" s="24">
        <v>2600</v>
      </c>
      <c r="AN69" s="24">
        <v>2320</v>
      </c>
      <c r="AO69" s="24">
        <v>0</v>
      </c>
      <c r="AP69" s="24">
        <v>0</v>
      </c>
      <c r="AQ69" s="35">
        <f t="shared" si="4"/>
        <v>6.032</v>
      </c>
      <c r="AR69" s="24" t="s">
        <v>82</v>
      </c>
      <c r="AS69" s="24">
        <v>0</v>
      </c>
      <c r="AT69" s="24">
        <v>0</v>
      </c>
      <c r="AU69" s="24">
        <v>0</v>
      </c>
      <c r="AV69" s="24">
        <v>0</v>
      </c>
      <c r="AW69" s="24">
        <v>0</v>
      </c>
      <c r="AX69" s="24">
        <v>42157.984837962998</v>
      </c>
    </row>
    <row r="70" spans="1:50">
      <c r="A70" s="24" t="s">
        <v>2141</v>
      </c>
      <c r="B70" s="24" t="s">
        <v>2142</v>
      </c>
      <c r="C70" s="24" t="s">
        <v>2143</v>
      </c>
      <c r="D70" s="24" t="s">
        <v>2144</v>
      </c>
      <c r="E70" s="24" t="s">
        <v>977</v>
      </c>
      <c r="F70" s="24" t="s">
        <v>101</v>
      </c>
      <c r="G70" s="24" t="s">
        <v>2145</v>
      </c>
      <c r="H70" s="24" t="s">
        <v>101</v>
      </c>
      <c r="I70" s="24" t="s">
        <v>56</v>
      </c>
      <c r="J70" s="24" t="s">
        <v>430</v>
      </c>
      <c r="K70" s="24" t="s">
        <v>58</v>
      </c>
      <c r="L70" s="24" t="s">
        <v>59</v>
      </c>
      <c r="M70" s="24" t="s">
        <v>89</v>
      </c>
      <c r="N70" s="24" t="s">
        <v>61</v>
      </c>
      <c r="O70" s="24" t="s">
        <v>62</v>
      </c>
      <c r="P70" s="24" t="s">
        <v>134</v>
      </c>
      <c r="Q70" s="24" t="s">
        <v>64</v>
      </c>
      <c r="R70" s="24">
        <v>110</v>
      </c>
      <c r="S70" s="24" t="s">
        <v>92</v>
      </c>
      <c r="T70" s="24" t="s">
        <v>2146</v>
      </c>
      <c r="U70" s="24" t="s">
        <v>2147</v>
      </c>
      <c r="V70" s="24" t="s">
        <v>2013</v>
      </c>
      <c r="W70" s="24" t="s">
        <v>2014</v>
      </c>
      <c r="X70" s="24" t="s">
        <v>2015</v>
      </c>
      <c r="Y70" s="24">
        <v>0</v>
      </c>
      <c r="Z70" s="24" t="s">
        <v>69</v>
      </c>
      <c r="AA70" s="24">
        <v>5</v>
      </c>
      <c r="AB70" s="24">
        <v>0</v>
      </c>
      <c r="AC70" s="24">
        <v>7</v>
      </c>
      <c r="AD70" s="24" t="s">
        <v>108</v>
      </c>
      <c r="AE70" s="24" t="s">
        <v>2148</v>
      </c>
      <c r="AF70" s="24" t="s">
        <v>147</v>
      </c>
      <c r="AG70" s="24"/>
      <c r="AH70" s="24"/>
      <c r="AI70" s="24" t="s">
        <v>81</v>
      </c>
      <c r="AJ70" s="24"/>
      <c r="AK70" s="24">
        <v>800</v>
      </c>
      <c r="AL70" s="24">
        <v>1200</v>
      </c>
      <c r="AM70" s="24">
        <v>800</v>
      </c>
      <c r="AN70" s="24">
        <v>1200</v>
      </c>
      <c r="AO70" s="24" t="s">
        <v>95</v>
      </c>
      <c r="AP70" s="24">
        <v>0</v>
      </c>
      <c r="AQ70" s="35">
        <f t="shared" si="4"/>
        <v>0.96</v>
      </c>
      <c r="AR70" s="24" t="s">
        <v>82</v>
      </c>
      <c r="AS70" s="24">
        <v>0</v>
      </c>
      <c r="AT70" s="24">
        <v>0</v>
      </c>
      <c r="AU70" s="24">
        <v>0</v>
      </c>
      <c r="AV70" s="24">
        <v>0</v>
      </c>
      <c r="AW70" s="24">
        <v>0</v>
      </c>
      <c r="AX70" s="24">
        <v>42157.985219907401</v>
      </c>
    </row>
    <row r="71" spans="1:50">
      <c r="A71" s="24" t="s">
        <v>2141</v>
      </c>
      <c r="B71" s="24" t="s">
        <v>2142</v>
      </c>
      <c r="C71" s="24" t="s">
        <v>2143</v>
      </c>
      <c r="D71" s="24" t="s">
        <v>2144</v>
      </c>
      <c r="E71" s="24" t="s">
        <v>977</v>
      </c>
      <c r="F71" s="24" t="s">
        <v>101</v>
      </c>
      <c r="G71" s="24" t="s">
        <v>2145</v>
      </c>
      <c r="H71" s="24" t="s">
        <v>101</v>
      </c>
      <c r="I71" s="24" t="s">
        <v>56</v>
      </c>
      <c r="J71" s="24" t="s">
        <v>430</v>
      </c>
      <c r="K71" s="24" t="s">
        <v>58</v>
      </c>
      <c r="L71" s="24" t="s">
        <v>59</v>
      </c>
      <c r="M71" s="24" t="s">
        <v>89</v>
      </c>
      <c r="N71" s="24" t="s">
        <v>61</v>
      </c>
      <c r="O71" s="24" t="s">
        <v>62</v>
      </c>
      <c r="P71" s="24" t="s">
        <v>134</v>
      </c>
      <c r="Q71" s="24" t="s">
        <v>64</v>
      </c>
      <c r="R71" s="24">
        <v>110</v>
      </c>
      <c r="S71" s="24" t="s">
        <v>92</v>
      </c>
      <c r="T71" s="24" t="s">
        <v>2146</v>
      </c>
      <c r="U71" s="24" t="s">
        <v>2147</v>
      </c>
      <c r="V71" s="24" t="s">
        <v>2013</v>
      </c>
      <c r="W71" s="24" t="s">
        <v>2014</v>
      </c>
      <c r="X71" s="24" t="s">
        <v>2015</v>
      </c>
      <c r="Y71" s="24">
        <v>0</v>
      </c>
      <c r="Z71" s="24" t="s">
        <v>69</v>
      </c>
      <c r="AA71" s="24">
        <v>5</v>
      </c>
      <c r="AB71" s="24">
        <v>0</v>
      </c>
      <c r="AC71" s="24">
        <v>6</v>
      </c>
      <c r="AD71" s="24" t="s">
        <v>70</v>
      </c>
      <c r="AE71" s="24" t="s">
        <v>2149</v>
      </c>
      <c r="AF71" s="24" t="s">
        <v>176</v>
      </c>
      <c r="AG71" s="24"/>
      <c r="AH71" s="24"/>
      <c r="AI71" s="24" t="s">
        <v>73</v>
      </c>
      <c r="AJ71" s="24"/>
      <c r="AK71" s="24">
        <v>1220</v>
      </c>
      <c r="AL71" s="24">
        <v>2330</v>
      </c>
      <c r="AM71" s="24">
        <v>1220</v>
      </c>
      <c r="AN71" s="24">
        <v>2330</v>
      </c>
      <c r="AO71" s="24" t="s">
        <v>95</v>
      </c>
      <c r="AP71" s="24">
        <v>0</v>
      </c>
      <c r="AQ71" s="35">
        <f t="shared" si="4"/>
        <v>2.8426</v>
      </c>
      <c r="AR71" s="24" t="s">
        <v>82</v>
      </c>
      <c r="AS71" s="24">
        <v>0</v>
      </c>
      <c r="AT71" s="24">
        <v>0</v>
      </c>
      <c r="AU71" s="24">
        <v>0</v>
      </c>
      <c r="AV71" s="24">
        <v>0</v>
      </c>
      <c r="AW71" s="24">
        <v>0</v>
      </c>
      <c r="AX71" s="24">
        <v>42157.9850925926</v>
      </c>
    </row>
    <row r="72" spans="1:50">
      <c r="A72" s="24" t="s">
        <v>2141</v>
      </c>
      <c r="B72" s="24" t="s">
        <v>2142</v>
      </c>
      <c r="C72" s="24" t="s">
        <v>2143</v>
      </c>
      <c r="D72" s="24" t="s">
        <v>2144</v>
      </c>
      <c r="E72" s="24" t="s">
        <v>977</v>
      </c>
      <c r="F72" s="24" t="s">
        <v>101</v>
      </c>
      <c r="G72" s="24" t="s">
        <v>2145</v>
      </c>
      <c r="H72" s="24" t="s">
        <v>101</v>
      </c>
      <c r="I72" s="24" t="s">
        <v>56</v>
      </c>
      <c r="J72" s="24" t="s">
        <v>430</v>
      </c>
      <c r="K72" s="24" t="s">
        <v>58</v>
      </c>
      <c r="L72" s="24" t="s">
        <v>59</v>
      </c>
      <c r="M72" s="24" t="s">
        <v>89</v>
      </c>
      <c r="N72" s="24" t="s">
        <v>61</v>
      </c>
      <c r="O72" s="24" t="s">
        <v>62</v>
      </c>
      <c r="P72" s="24" t="s">
        <v>134</v>
      </c>
      <c r="Q72" s="24" t="s">
        <v>64</v>
      </c>
      <c r="R72" s="24">
        <v>110</v>
      </c>
      <c r="S72" s="24" t="s">
        <v>92</v>
      </c>
      <c r="T72" s="24" t="s">
        <v>2146</v>
      </c>
      <c r="U72" s="24" t="s">
        <v>2147</v>
      </c>
      <c r="V72" s="24" t="s">
        <v>2013</v>
      </c>
      <c r="W72" s="24" t="s">
        <v>2014</v>
      </c>
      <c r="X72" s="24" t="s">
        <v>2015</v>
      </c>
      <c r="Y72" s="24">
        <v>0</v>
      </c>
      <c r="Z72" s="24" t="s">
        <v>69</v>
      </c>
      <c r="AA72" s="24">
        <v>5</v>
      </c>
      <c r="AB72" s="24">
        <v>0</v>
      </c>
      <c r="AC72" s="24">
        <v>5</v>
      </c>
      <c r="AD72" s="24" t="s">
        <v>110</v>
      </c>
      <c r="AE72" s="24" t="s">
        <v>110</v>
      </c>
      <c r="AF72" s="24" t="s">
        <v>147</v>
      </c>
      <c r="AG72" s="24"/>
      <c r="AH72" s="24"/>
      <c r="AI72" s="24" t="s">
        <v>73</v>
      </c>
      <c r="AJ72" s="24"/>
      <c r="AK72" s="24">
        <v>550</v>
      </c>
      <c r="AL72" s="24">
        <v>950</v>
      </c>
      <c r="AM72" s="24">
        <v>550</v>
      </c>
      <c r="AN72" s="24">
        <v>950</v>
      </c>
      <c r="AO72" s="24" t="s">
        <v>95</v>
      </c>
      <c r="AP72" s="24">
        <v>0</v>
      </c>
      <c r="AQ72" s="35">
        <f t="shared" si="4"/>
        <v>0.52249999999999996</v>
      </c>
      <c r="AR72" s="24" t="s">
        <v>77</v>
      </c>
      <c r="AS72" s="24">
        <v>0</v>
      </c>
      <c r="AT72" s="24">
        <v>0</v>
      </c>
      <c r="AU72" s="24">
        <v>0</v>
      </c>
      <c r="AV72" s="24">
        <v>0</v>
      </c>
      <c r="AW72" s="24">
        <v>0</v>
      </c>
      <c r="AX72" s="24">
        <v>42157.984953703701</v>
      </c>
    </row>
    <row r="73" spans="1:50">
      <c r="A73" s="24" t="s">
        <v>2141</v>
      </c>
      <c r="B73" s="24" t="s">
        <v>2142</v>
      </c>
      <c r="C73" s="24" t="s">
        <v>2143</v>
      </c>
      <c r="D73" s="24" t="s">
        <v>2144</v>
      </c>
      <c r="E73" s="24" t="s">
        <v>977</v>
      </c>
      <c r="F73" s="24" t="s">
        <v>101</v>
      </c>
      <c r="G73" s="24" t="s">
        <v>2145</v>
      </c>
      <c r="H73" s="24" t="s">
        <v>101</v>
      </c>
      <c r="I73" s="24" t="s">
        <v>56</v>
      </c>
      <c r="J73" s="24" t="s">
        <v>430</v>
      </c>
      <c r="K73" s="24" t="s">
        <v>58</v>
      </c>
      <c r="L73" s="24" t="s">
        <v>59</v>
      </c>
      <c r="M73" s="24" t="s">
        <v>89</v>
      </c>
      <c r="N73" s="24" t="s">
        <v>61</v>
      </c>
      <c r="O73" s="24" t="s">
        <v>62</v>
      </c>
      <c r="P73" s="24" t="s">
        <v>134</v>
      </c>
      <c r="Q73" s="24" t="s">
        <v>64</v>
      </c>
      <c r="R73" s="24">
        <v>110</v>
      </c>
      <c r="S73" s="24" t="s">
        <v>92</v>
      </c>
      <c r="T73" s="24" t="s">
        <v>2146</v>
      </c>
      <c r="U73" s="24" t="s">
        <v>2147</v>
      </c>
      <c r="V73" s="24" t="s">
        <v>2013</v>
      </c>
      <c r="W73" s="24" t="s">
        <v>2014</v>
      </c>
      <c r="X73" s="24" t="s">
        <v>2015</v>
      </c>
      <c r="Y73" s="24">
        <v>0</v>
      </c>
      <c r="Z73" s="24" t="s">
        <v>69</v>
      </c>
      <c r="AA73" s="24">
        <v>5</v>
      </c>
      <c r="AB73" s="24">
        <v>0</v>
      </c>
      <c r="AC73" s="24">
        <v>1</v>
      </c>
      <c r="AD73" s="24" t="s">
        <v>78</v>
      </c>
      <c r="AE73" s="24" t="s">
        <v>128</v>
      </c>
      <c r="AF73" s="24" t="s">
        <v>80</v>
      </c>
      <c r="AG73" s="24"/>
      <c r="AH73" s="24"/>
      <c r="AI73" s="24" t="s">
        <v>81</v>
      </c>
      <c r="AJ73" s="24"/>
      <c r="AK73" s="24">
        <v>800</v>
      </c>
      <c r="AL73" s="24">
        <v>1000</v>
      </c>
      <c r="AM73" s="24">
        <v>800</v>
      </c>
      <c r="AN73" s="24">
        <v>1000</v>
      </c>
      <c r="AO73" s="24">
        <v>0</v>
      </c>
      <c r="AP73" s="24">
        <v>0</v>
      </c>
      <c r="AQ73" s="35">
        <f t="shared" si="4"/>
        <v>0.79999999999999993</v>
      </c>
      <c r="AR73" s="24" t="s">
        <v>74</v>
      </c>
      <c r="AS73" s="24">
        <v>0</v>
      </c>
      <c r="AT73" s="24">
        <v>0</v>
      </c>
      <c r="AU73" s="24">
        <v>0</v>
      </c>
      <c r="AV73" s="24">
        <v>0</v>
      </c>
      <c r="AW73" s="24">
        <v>0</v>
      </c>
      <c r="AX73" s="24">
        <v>42157.984606481499</v>
      </c>
    </row>
    <row r="74" spans="1:50">
      <c r="A74" s="24" t="s">
        <v>2150</v>
      </c>
      <c r="B74" s="24" t="s">
        <v>2151</v>
      </c>
      <c r="C74" s="24" t="s">
        <v>2152</v>
      </c>
      <c r="D74" s="24" t="s">
        <v>2153</v>
      </c>
      <c r="E74" s="24" t="s">
        <v>977</v>
      </c>
      <c r="F74" s="24" t="s">
        <v>101</v>
      </c>
      <c r="G74" s="24" t="s">
        <v>2154</v>
      </c>
      <c r="H74" s="24" t="s">
        <v>101</v>
      </c>
      <c r="I74" s="24" t="s">
        <v>56</v>
      </c>
      <c r="J74" s="24" t="s">
        <v>430</v>
      </c>
      <c r="K74" s="24" t="s">
        <v>58</v>
      </c>
      <c r="L74" s="24" t="s">
        <v>88</v>
      </c>
      <c r="M74" s="24" t="s">
        <v>89</v>
      </c>
      <c r="N74" s="24" t="s">
        <v>61</v>
      </c>
      <c r="O74" s="24" t="s">
        <v>142</v>
      </c>
      <c r="P74" s="24" t="s">
        <v>126</v>
      </c>
      <c r="Q74" s="24" t="s">
        <v>91</v>
      </c>
      <c r="R74" s="24">
        <v>103</v>
      </c>
      <c r="S74" s="24" t="s">
        <v>92</v>
      </c>
      <c r="T74" s="24" t="s">
        <v>2155</v>
      </c>
      <c r="U74" s="24" t="s">
        <v>2156</v>
      </c>
      <c r="V74" s="24" t="s">
        <v>2013</v>
      </c>
      <c r="W74" s="24" t="s">
        <v>2014</v>
      </c>
      <c r="X74" s="24" t="s">
        <v>2015</v>
      </c>
      <c r="Y74" s="24">
        <v>0</v>
      </c>
      <c r="Z74" s="24" t="s">
        <v>69</v>
      </c>
      <c r="AA74" s="24">
        <v>3</v>
      </c>
      <c r="AB74" s="24">
        <v>0</v>
      </c>
      <c r="AC74" s="24">
        <v>7</v>
      </c>
      <c r="AD74" s="24" t="s">
        <v>110</v>
      </c>
      <c r="AE74" s="24" t="s">
        <v>110</v>
      </c>
      <c r="AF74" s="24" t="s">
        <v>112</v>
      </c>
      <c r="AG74" s="24"/>
      <c r="AH74" s="24"/>
      <c r="AI74" s="24" t="s">
        <v>81</v>
      </c>
      <c r="AJ74" s="24"/>
      <c r="AK74" s="24">
        <v>760</v>
      </c>
      <c r="AL74" s="24">
        <v>990</v>
      </c>
      <c r="AM74" s="24">
        <v>760</v>
      </c>
      <c r="AN74" s="24">
        <v>990</v>
      </c>
      <c r="AO74" s="24" t="s">
        <v>95</v>
      </c>
      <c r="AP74" s="24">
        <v>0</v>
      </c>
      <c r="AQ74" s="35">
        <f t="shared" si="4"/>
        <v>0.75239999999999996</v>
      </c>
      <c r="AR74" s="24" t="s">
        <v>77</v>
      </c>
      <c r="AS74" s="24">
        <v>0</v>
      </c>
      <c r="AT74" s="24">
        <v>0</v>
      </c>
      <c r="AU74" s="24">
        <v>0</v>
      </c>
      <c r="AV74" s="24">
        <v>0</v>
      </c>
      <c r="AW74" s="24">
        <v>0</v>
      </c>
      <c r="AX74" s="24">
        <v>42157.986655092602</v>
      </c>
    </row>
    <row r="75" spans="1:50">
      <c r="A75" s="24" t="s">
        <v>2150</v>
      </c>
      <c r="B75" s="24" t="s">
        <v>2151</v>
      </c>
      <c r="C75" s="24" t="s">
        <v>2152</v>
      </c>
      <c r="D75" s="24" t="s">
        <v>2153</v>
      </c>
      <c r="E75" s="24" t="s">
        <v>977</v>
      </c>
      <c r="F75" s="24" t="s">
        <v>101</v>
      </c>
      <c r="G75" s="24" t="s">
        <v>2154</v>
      </c>
      <c r="H75" s="24" t="s">
        <v>101</v>
      </c>
      <c r="I75" s="24" t="s">
        <v>56</v>
      </c>
      <c r="J75" s="24" t="s">
        <v>430</v>
      </c>
      <c r="K75" s="24" t="s">
        <v>58</v>
      </c>
      <c r="L75" s="24" t="s">
        <v>88</v>
      </c>
      <c r="M75" s="24" t="s">
        <v>89</v>
      </c>
      <c r="N75" s="24" t="s">
        <v>61</v>
      </c>
      <c r="O75" s="24" t="s">
        <v>142</v>
      </c>
      <c r="P75" s="24" t="s">
        <v>126</v>
      </c>
      <c r="Q75" s="24" t="s">
        <v>91</v>
      </c>
      <c r="R75" s="24">
        <v>103</v>
      </c>
      <c r="S75" s="24" t="s">
        <v>92</v>
      </c>
      <c r="T75" s="24" t="s">
        <v>2155</v>
      </c>
      <c r="U75" s="24" t="s">
        <v>2156</v>
      </c>
      <c r="V75" s="24" t="s">
        <v>2013</v>
      </c>
      <c r="W75" s="24" t="s">
        <v>2014</v>
      </c>
      <c r="X75" s="24" t="s">
        <v>2015</v>
      </c>
      <c r="Y75" s="24">
        <v>0</v>
      </c>
      <c r="Z75" s="24" t="s">
        <v>69</v>
      </c>
      <c r="AA75" s="24">
        <v>3</v>
      </c>
      <c r="AB75" s="24">
        <v>0</v>
      </c>
      <c r="AC75" s="24">
        <v>6</v>
      </c>
      <c r="AD75" s="24" t="s">
        <v>70</v>
      </c>
      <c r="AE75" s="24" t="s">
        <v>878</v>
      </c>
      <c r="AF75" s="24" t="s">
        <v>114</v>
      </c>
      <c r="AG75" s="24"/>
      <c r="AH75" s="24"/>
      <c r="AI75" s="24" t="s">
        <v>145</v>
      </c>
      <c r="AJ75" s="24"/>
      <c r="AK75" s="24">
        <v>800</v>
      </c>
      <c r="AL75" s="24">
        <v>2150</v>
      </c>
      <c r="AM75" s="24">
        <v>800</v>
      </c>
      <c r="AN75" s="24">
        <v>2150</v>
      </c>
      <c r="AO75" s="24" t="s">
        <v>95</v>
      </c>
      <c r="AP75" s="24">
        <v>0</v>
      </c>
      <c r="AQ75" s="35">
        <f t="shared" si="4"/>
        <v>1.72</v>
      </c>
      <c r="AR75" s="24" t="s">
        <v>77</v>
      </c>
      <c r="AS75" s="24">
        <v>0</v>
      </c>
      <c r="AT75" s="24">
        <v>0</v>
      </c>
      <c r="AU75" s="24">
        <v>0</v>
      </c>
      <c r="AV75" s="24">
        <v>0</v>
      </c>
      <c r="AW75" s="24">
        <v>0</v>
      </c>
      <c r="AX75" s="24">
        <v>42157.9864930556</v>
      </c>
    </row>
    <row r="76" spans="1:50">
      <c r="A76" s="24" t="s">
        <v>2150</v>
      </c>
      <c r="B76" s="24" t="s">
        <v>2151</v>
      </c>
      <c r="C76" s="24" t="s">
        <v>2152</v>
      </c>
      <c r="D76" s="24" t="s">
        <v>2153</v>
      </c>
      <c r="E76" s="24" t="s">
        <v>977</v>
      </c>
      <c r="F76" s="24" t="s">
        <v>101</v>
      </c>
      <c r="G76" s="24" t="s">
        <v>2154</v>
      </c>
      <c r="H76" s="24" t="s">
        <v>101</v>
      </c>
      <c r="I76" s="24" t="s">
        <v>56</v>
      </c>
      <c r="J76" s="24" t="s">
        <v>430</v>
      </c>
      <c r="K76" s="24" t="s">
        <v>58</v>
      </c>
      <c r="L76" s="24" t="s">
        <v>88</v>
      </c>
      <c r="M76" s="24" t="s">
        <v>89</v>
      </c>
      <c r="N76" s="24" t="s">
        <v>61</v>
      </c>
      <c r="O76" s="24" t="s">
        <v>142</v>
      </c>
      <c r="P76" s="24" t="s">
        <v>126</v>
      </c>
      <c r="Q76" s="24" t="s">
        <v>91</v>
      </c>
      <c r="R76" s="24">
        <v>103</v>
      </c>
      <c r="S76" s="24" t="s">
        <v>92</v>
      </c>
      <c r="T76" s="24" t="s">
        <v>2155</v>
      </c>
      <c r="U76" s="24" t="s">
        <v>2156</v>
      </c>
      <c r="V76" s="24" t="s">
        <v>2013</v>
      </c>
      <c r="W76" s="24" t="s">
        <v>2014</v>
      </c>
      <c r="X76" s="24" t="s">
        <v>2015</v>
      </c>
      <c r="Y76" s="24">
        <v>0</v>
      </c>
      <c r="Z76" s="24" t="s">
        <v>69</v>
      </c>
      <c r="AA76" s="24">
        <v>3</v>
      </c>
      <c r="AB76" s="24">
        <v>0</v>
      </c>
      <c r="AC76" s="24">
        <v>5</v>
      </c>
      <c r="AD76" s="24" t="s">
        <v>108</v>
      </c>
      <c r="AE76" s="24" t="s">
        <v>108</v>
      </c>
      <c r="AF76" s="24" t="s">
        <v>147</v>
      </c>
      <c r="AG76" s="24"/>
      <c r="AH76" s="24"/>
      <c r="AI76" s="24" t="s">
        <v>215</v>
      </c>
      <c r="AJ76" s="24"/>
      <c r="AK76" s="24">
        <v>1200</v>
      </c>
      <c r="AL76" s="24">
        <v>1800</v>
      </c>
      <c r="AM76" s="24">
        <v>1200</v>
      </c>
      <c r="AN76" s="24">
        <v>1800</v>
      </c>
      <c r="AO76" s="24" t="s">
        <v>95</v>
      </c>
      <c r="AP76" s="24">
        <v>0</v>
      </c>
      <c r="AQ76" s="35">
        <f t="shared" si="4"/>
        <v>2.1599999999999997</v>
      </c>
      <c r="AR76" s="24" t="s">
        <v>82</v>
      </c>
      <c r="AS76" s="24">
        <v>0</v>
      </c>
      <c r="AT76" s="24">
        <v>0</v>
      </c>
      <c r="AU76" s="24">
        <v>0</v>
      </c>
      <c r="AV76" s="24">
        <v>0</v>
      </c>
      <c r="AW76" s="24">
        <v>0</v>
      </c>
      <c r="AX76" s="24">
        <v>42157.986377314803</v>
      </c>
    </row>
    <row r="77" spans="1:50">
      <c r="A77" s="24" t="s">
        <v>2157</v>
      </c>
      <c r="B77" s="24" t="s">
        <v>2158</v>
      </c>
      <c r="C77" s="24" t="s">
        <v>2159</v>
      </c>
      <c r="D77" s="24" t="s">
        <v>2160</v>
      </c>
      <c r="E77" s="24" t="s">
        <v>2009</v>
      </c>
      <c r="F77" s="24" t="s">
        <v>141</v>
      </c>
      <c r="G77" s="24" t="s">
        <v>2128</v>
      </c>
      <c r="H77" s="24" t="s">
        <v>141</v>
      </c>
      <c r="I77" s="24" t="s">
        <v>56</v>
      </c>
      <c r="J77" s="24" t="s">
        <v>430</v>
      </c>
      <c r="K77" s="24" t="s">
        <v>58</v>
      </c>
      <c r="L77" s="24" t="s">
        <v>102</v>
      </c>
      <c r="M77" s="24" t="s">
        <v>89</v>
      </c>
      <c r="N77" s="24" t="s">
        <v>61</v>
      </c>
      <c r="O77" s="24" t="s">
        <v>62</v>
      </c>
      <c r="P77" s="24" t="s">
        <v>126</v>
      </c>
      <c r="Q77" s="24" t="s">
        <v>91</v>
      </c>
      <c r="R77" s="24">
        <v>140</v>
      </c>
      <c r="S77" s="24" t="s">
        <v>92</v>
      </c>
      <c r="T77" s="24" t="s">
        <v>2129</v>
      </c>
      <c r="U77" s="24" t="s">
        <v>2130</v>
      </c>
      <c r="V77" s="24" t="s">
        <v>2013</v>
      </c>
      <c r="W77" s="24" t="s">
        <v>2014</v>
      </c>
      <c r="X77" s="24" t="s">
        <v>2015</v>
      </c>
      <c r="Y77" s="24">
        <v>0</v>
      </c>
      <c r="Z77" s="24" t="s">
        <v>69</v>
      </c>
      <c r="AA77" s="24">
        <v>2</v>
      </c>
      <c r="AB77" s="24">
        <v>0</v>
      </c>
      <c r="AC77" s="24">
        <v>2</v>
      </c>
      <c r="AD77" s="24" t="s">
        <v>108</v>
      </c>
      <c r="AE77" s="24" t="s">
        <v>108</v>
      </c>
      <c r="AF77" s="24" t="s">
        <v>144</v>
      </c>
      <c r="AG77" s="24"/>
      <c r="AH77" s="24"/>
      <c r="AI77" s="24" t="s">
        <v>73</v>
      </c>
      <c r="AJ77" s="24" t="s">
        <v>73</v>
      </c>
      <c r="AK77" s="24">
        <v>3150</v>
      </c>
      <c r="AL77" s="24">
        <v>2500</v>
      </c>
      <c r="AM77" s="24">
        <v>3150</v>
      </c>
      <c r="AN77" s="24">
        <v>2500</v>
      </c>
      <c r="AO77" s="24" t="s">
        <v>95</v>
      </c>
      <c r="AP77" s="24">
        <v>0</v>
      </c>
      <c r="AQ77" s="35">
        <f t="shared" si="4"/>
        <v>7.875</v>
      </c>
      <c r="AR77" s="24" t="s">
        <v>82</v>
      </c>
      <c r="AS77" s="24">
        <v>0</v>
      </c>
      <c r="AT77" s="24">
        <v>0</v>
      </c>
      <c r="AU77" s="24">
        <v>0</v>
      </c>
      <c r="AV77" s="24">
        <v>0</v>
      </c>
      <c r="AW77" s="24">
        <v>0</v>
      </c>
      <c r="AX77" s="24">
        <v>42156.408807870401</v>
      </c>
    </row>
    <row r="78" spans="1:50">
      <c r="A78" s="24" t="s">
        <v>2157</v>
      </c>
      <c r="B78" s="24" t="s">
        <v>2158</v>
      </c>
      <c r="C78" s="24" t="s">
        <v>2159</v>
      </c>
      <c r="D78" s="24" t="s">
        <v>2160</v>
      </c>
      <c r="E78" s="24" t="s">
        <v>2009</v>
      </c>
      <c r="F78" s="24" t="s">
        <v>141</v>
      </c>
      <c r="G78" s="24" t="s">
        <v>2128</v>
      </c>
      <c r="H78" s="24" t="s">
        <v>141</v>
      </c>
      <c r="I78" s="24" t="s">
        <v>56</v>
      </c>
      <c r="J78" s="24" t="s">
        <v>430</v>
      </c>
      <c r="K78" s="24" t="s">
        <v>58</v>
      </c>
      <c r="L78" s="24" t="s">
        <v>102</v>
      </c>
      <c r="M78" s="24" t="s">
        <v>89</v>
      </c>
      <c r="N78" s="24" t="s">
        <v>61</v>
      </c>
      <c r="O78" s="24" t="s">
        <v>62</v>
      </c>
      <c r="P78" s="24" t="s">
        <v>126</v>
      </c>
      <c r="Q78" s="24" t="s">
        <v>91</v>
      </c>
      <c r="R78" s="24">
        <v>140</v>
      </c>
      <c r="S78" s="24" t="s">
        <v>92</v>
      </c>
      <c r="T78" s="24" t="s">
        <v>2129</v>
      </c>
      <c r="U78" s="24" t="s">
        <v>2130</v>
      </c>
      <c r="V78" s="24" t="s">
        <v>2013</v>
      </c>
      <c r="W78" s="24" t="s">
        <v>2014</v>
      </c>
      <c r="X78" s="24" t="s">
        <v>2015</v>
      </c>
      <c r="Y78" s="24">
        <v>0</v>
      </c>
      <c r="Z78" s="24" t="s">
        <v>69</v>
      </c>
      <c r="AA78" s="24">
        <v>2</v>
      </c>
      <c r="AB78" s="24">
        <v>0</v>
      </c>
      <c r="AC78" s="24">
        <v>1</v>
      </c>
      <c r="AD78" s="24" t="s">
        <v>108</v>
      </c>
      <c r="AE78" s="24" t="s">
        <v>108</v>
      </c>
      <c r="AF78" s="24" t="s">
        <v>147</v>
      </c>
      <c r="AG78" s="24"/>
      <c r="AH78" s="24"/>
      <c r="AI78" s="24" t="s">
        <v>73</v>
      </c>
      <c r="AJ78" s="24" t="s">
        <v>73</v>
      </c>
      <c r="AK78" s="24">
        <v>3800</v>
      </c>
      <c r="AL78" s="24">
        <v>2500</v>
      </c>
      <c r="AM78" s="24">
        <v>3800</v>
      </c>
      <c r="AN78" s="24">
        <v>2500</v>
      </c>
      <c r="AO78" s="24" t="s">
        <v>95</v>
      </c>
      <c r="AP78" s="24">
        <v>0</v>
      </c>
      <c r="AQ78" s="35">
        <f t="shared" si="4"/>
        <v>9.5</v>
      </c>
      <c r="AR78" s="24" t="s">
        <v>82</v>
      </c>
      <c r="AS78" s="24">
        <v>0</v>
      </c>
      <c r="AT78" s="24">
        <v>0</v>
      </c>
      <c r="AU78" s="24">
        <v>0</v>
      </c>
      <c r="AV78" s="24">
        <v>0</v>
      </c>
      <c r="AW78" s="24">
        <v>0</v>
      </c>
      <c r="AX78" s="24">
        <v>42156.408715277801</v>
      </c>
    </row>
    <row r="79" spans="1:50">
      <c r="A79" s="24" t="s">
        <v>2161</v>
      </c>
      <c r="B79" s="24" t="s">
        <v>2162</v>
      </c>
      <c r="C79" s="24" t="s">
        <v>2163</v>
      </c>
      <c r="D79" s="24" t="s">
        <v>2164</v>
      </c>
      <c r="E79" s="24" t="s">
        <v>509</v>
      </c>
      <c r="F79" s="24" t="s">
        <v>141</v>
      </c>
      <c r="G79" s="24" t="s">
        <v>2122</v>
      </c>
      <c r="H79" s="24" t="s">
        <v>141</v>
      </c>
      <c r="I79" s="24" t="s">
        <v>56</v>
      </c>
      <c r="J79" s="24" t="s">
        <v>430</v>
      </c>
      <c r="K79" s="24" t="s">
        <v>58</v>
      </c>
      <c r="L79" s="24" t="s">
        <v>88</v>
      </c>
      <c r="M79" s="24" t="s">
        <v>89</v>
      </c>
      <c r="N79" s="24" t="s">
        <v>61</v>
      </c>
      <c r="O79" s="24" t="s">
        <v>142</v>
      </c>
      <c r="P79" s="24" t="s">
        <v>126</v>
      </c>
      <c r="Q79" s="24" t="s">
        <v>64</v>
      </c>
      <c r="R79" s="24">
        <v>62</v>
      </c>
      <c r="S79" s="24" t="s">
        <v>92</v>
      </c>
      <c r="T79" s="24" t="s">
        <v>2165</v>
      </c>
      <c r="U79" s="24" t="s">
        <v>2166</v>
      </c>
      <c r="V79" s="24" t="s">
        <v>2013</v>
      </c>
      <c r="W79" s="24" t="s">
        <v>2014</v>
      </c>
      <c r="X79" s="24" t="s">
        <v>2015</v>
      </c>
      <c r="Y79" s="24">
        <v>0</v>
      </c>
      <c r="Z79" s="24" t="s">
        <v>69</v>
      </c>
      <c r="AA79" s="24">
        <v>2</v>
      </c>
      <c r="AB79" s="24">
        <v>0</v>
      </c>
      <c r="AC79" s="24">
        <v>1</v>
      </c>
      <c r="AD79" s="24" t="s">
        <v>70</v>
      </c>
      <c r="AE79" s="24" t="s">
        <v>906</v>
      </c>
      <c r="AF79" s="24" t="s">
        <v>144</v>
      </c>
      <c r="AG79" s="24"/>
      <c r="AH79" s="24"/>
      <c r="AI79" s="24" t="s">
        <v>73</v>
      </c>
      <c r="AJ79" s="24" t="s">
        <v>860</v>
      </c>
      <c r="AK79" s="24">
        <v>800</v>
      </c>
      <c r="AL79" s="24">
        <v>2200</v>
      </c>
      <c r="AM79" s="24">
        <v>800</v>
      </c>
      <c r="AN79" s="24">
        <v>2200</v>
      </c>
      <c r="AO79" s="24" t="s">
        <v>95</v>
      </c>
      <c r="AP79" s="24">
        <v>0</v>
      </c>
      <c r="AQ79" s="35">
        <f t="shared" si="4"/>
        <v>1.76</v>
      </c>
      <c r="AR79" s="24" t="s">
        <v>77</v>
      </c>
      <c r="AS79" s="24">
        <v>0</v>
      </c>
      <c r="AT79" s="24">
        <v>0</v>
      </c>
      <c r="AU79" s="24">
        <v>0</v>
      </c>
      <c r="AV79" s="24">
        <v>0</v>
      </c>
      <c r="AW79" s="24">
        <v>0</v>
      </c>
      <c r="AX79" s="24">
        <v>42157.987037036997</v>
      </c>
    </row>
    <row r="80" spans="1:50">
      <c r="A80" s="24" t="s">
        <v>2161</v>
      </c>
      <c r="B80" s="24" t="s">
        <v>2162</v>
      </c>
      <c r="C80" s="24" t="s">
        <v>2163</v>
      </c>
      <c r="D80" s="24" t="s">
        <v>2164</v>
      </c>
      <c r="E80" s="24" t="s">
        <v>509</v>
      </c>
      <c r="F80" s="24" t="s">
        <v>141</v>
      </c>
      <c r="G80" s="24" t="s">
        <v>2122</v>
      </c>
      <c r="H80" s="24" t="s">
        <v>141</v>
      </c>
      <c r="I80" s="24" t="s">
        <v>56</v>
      </c>
      <c r="J80" s="24" t="s">
        <v>430</v>
      </c>
      <c r="K80" s="24" t="s">
        <v>58</v>
      </c>
      <c r="L80" s="24" t="s">
        <v>88</v>
      </c>
      <c r="M80" s="24" t="s">
        <v>89</v>
      </c>
      <c r="N80" s="24" t="s">
        <v>61</v>
      </c>
      <c r="O80" s="24" t="s">
        <v>142</v>
      </c>
      <c r="P80" s="24" t="s">
        <v>126</v>
      </c>
      <c r="Q80" s="24" t="s">
        <v>64</v>
      </c>
      <c r="R80" s="24">
        <v>62</v>
      </c>
      <c r="S80" s="24" t="s">
        <v>92</v>
      </c>
      <c r="T80" s="24" t="s">
        <v>2165</v>
      </c>
      <c r="U80" s="24" t="s">
        <v>2166</v>
      </c>
      <c r="V80" s="24" t="s">
        <v>2013</v>
      </c>
      <c r="W80" s="24" t="s">
        <v>2014</v>
      </c>
      <c r="X80" s="24" t="s">
        <v>2015</v>
      </c>
      <c r="Y80" s="24">
        <v>0</v>
      </c>
      <c r="Z80" s="24" t="s">
        <v>69</v>
      </c>
      <c r="AA80" s="24">
        <v>2</v>
      </c>
      <c r="AB80" s="24">
        <v>0</v>
      </c>
      <c r="AC80" s="24">
        <v>2</v>
      </c>
      <c r="AD80" s="24" t="s">
        <v>70</v>
      </c>
      <c r="AE80" s="24" t="s">
        <v>94</v>
      </c>
      <c r="AF80" s="24" t="s">
        <v>72</v>
      </c>
      <c r="AG80" s="24"/>
      <c r="AH80" s="24"/>
      <c r="AI80" s="24" t="s">
        <v>73</v>
      </c>
      <c r="AJ80" s="24" t="s">
        <v>860</v>
      </c>
      <c r="AK80" s="24">
        <v>800</v>
      </c>
      <c r="AL80" s="24">
        <v>2200</v>
      </c>
      <c r="AM80" s="24">
        <v>800</v>
      </c>
      <c r="AN80" s="24">
        <v>2200</v>
      </c>
      <c r="AO80" s="24" t="s">
        <v>95</v>
      </c>
      <c r="AP80" s="24">
        <v>0</v>
      </c>
      <c r="AQ80" s="35">
        <f t="shared" si="4"/>
        <v>1.76</v>
      </c>
      <c r="AR80" s="24" t="s">
        <v>74</v>
      </c>
      <c r="AS80" s="24">
        <v>0</v>
      </c>
      <c r="AT80" s="24">
        <v>0</v>
      </c>
      <c r="AU80" s="24">
        <v>0</v>
      </c>
      <c r="AV80" s="24">
        <v>0</v>
      </c>
      <c r="AW80" s="24">
        <v>0</v>
      </c>
      <c r="AX80" s="24">
        <v>42157.987141203703</v>
      </c>
    </row>
    <row r="81" spans="1:50">
      <c r="A81" s="24" t="s">
        <v>2167</v>
      </c>
      <c r="B81" s="24" t="s">
        <v>2168</v>
      </c>
      <c r="C81" s="24" t="s">
        <v>2169</v>
      </c>
      <c r="D81" s="24" t="s">
        <v>2170</v>
      </c>
      <c r="E81" s="24" t="s">
        <v>2009</v>
      </c>
      <c r="F81" s="24" t="s">
        <v>141</v>
      </c>
      <c r="G81" s="24" t="s">
        <v>2048</v>
      </c>
      <c r="H81" s="24" t="s">
        <v>141</v>
      </c>
      <c r="I81" s="24" t="s">
        <v>56</v>
      </c>
      <c r="J81" s="24" t="s">
        <v>430</v>
      </c>
      <c r="K81" s="24" t="s">
        <v>58</v>
      </c>
      <c r="L81" s="24" t="s">
        <v>88</v>
      </c>
      <c r="M81" s="24" t="s">
        <v>89</v>
      </c>
      <c r="N81" s="24" t="s">
        <v>61</v>
      </c>
      <c r="O81" s="24" t="s">
        <v>142</v>
      </c>
      <c r="P81" s="24" t="s">
        <v>126</v>
      </c>
      <c r="Q81" s="24" t="s">
        <v>64</v>
      </c>
      <c r="R81" s="24">
        <v>82</v>
      </c>
      <c r="S81" s="24" t="s">
        <v>92</v>
      </c>
      <c r="T81" s="24" t="s">
        <v>2171</v>
      </c>
      <c r="U81" s="24" t="s">
        <v>2172</v>
      </c>
      <c r="V81" s="24" t="s">
        <v>2013</v>
      </c>
      <c r="W81" s="24" t="s">
        <v>2014</v>
      </c>
      <c r="X81" s="24" t="s">
        <v>2015</v>
      </c>
      <c r="Y81" s="24">
        <v>0</v>
      </c>
      <c r="Z81" s="24" t="s">
        <v>69</v>
      </c>
      <c r="AA81" s="24">
        <v>2</v>
      </c>
      <c r="AB81" s="24">
        <v>0</v>
      </c>
      <c r="AC81" s="24">
        <v>3</v>
      </c>
      <c r="AD81" s="24" t="s">
        <v>70</v>
      </c>
      <c r="AE81" s="24" t="s">
        <v>906</v>
      </c>
      <c r="AF81" s="24" t="s">
        <v>144</v>
      </c>
      <c r="AG81" s="24"/>
      <c r="AH81" s="24"/>
      <c r="AI81" s="24" t="s">
        <v>73</v>
      </c>
      <c r="AJ81" s="24" t="s">
        <v>860</v>
      </c>
      <c r="AK81" s="24">
        <v>800</v>
      </c>
      <c r="AL81" s="24">
        <v>2400</v>
      </c>
      <c r="AM81" s="24">
        <v>800</v>
      </c>
      <c r="AN81" s="24">
        <v>2400</v>
      </c>
      <c r="AO81" s="24" t="s">
        <v>95</v>
      </c>
      <c r="AP81" s="24">
        <v>0</v>
      </c>
      <c r="AQ81" s="35">
        <f t="shared" si="4"/>
        <v>1.92</v>
      </c>
      <c r="AR81" s="24" t="s">
        <v>77</v>
      </c>
      <c r="AS81" s="24">
        <v>0</v>
      </c>
      <c r="AT81" s="24">
        <v>0</v>
      </c>
      <c r="AU81" s="24">
        <v>0</v>
      </c>
      <c r="AV81" s="24">
        <v>0</v>
      </c>
      <c r="AW81" s="24">
        <v>0</v>
      </c>
      <c r="AX81" s="24">
        <v>42157.987673611096</v>
      </c>
    </row>
    <row r="82" spans="1:50">
      <c r="A82" s="24" t="s">
        <v>2167</v>
      </c>
      <c r="B82" s="24" t="s">
        <v>2168</v>
      </c>
      <c r="C82" s="24" t="s">
        <v>2169</v>
      </c>
      <c r="D82" s="24" t="s">
        <v>2170</v>
      </c>
      <c r="E82" s="24" t="s">
        <v>2009</v>
      </c>
      <c r="F82" s="24" t="s">
        <v>141</v>
      </c>
      <c r="G82" s="24" t="s">
        <v>2048</v>
      </c>
      <c r="H82" s="24" t="s">
        <v>141</v>
      </c>
      <c r="I82" s="24" t="s">
        <v>56</v>
      </c>
      <c r="J82" s="24" t="s">
        <v>430</v>
      </c>
      <c r="K82" s="24" t="s">
        <v>58</v>
      </c>
      <c r="L82" s="24" t="s">
        <v>88</v>
      </c>
      <c r="M82" s="24" t="s">
        <v>89</v>
      </c>
      <c r="N82" s="24" t="s">
        <v>61</v>
      </c>
      <c r="O82" s="24" t="s">
        <v>142</v>
      </c>
      <c r="P82" s="24" t="s">
        <v>126</v>
      </c>
      <c r="Q82" s="24" t="s">
        <v>64</v>
      </c>
      <c r="R82" s="24">
        <v>82</v>
      </c>
      <c r="S82" s="24" t="s">
        <v>92</v>
      </c>
      <c r="T82" s="24" t="s">
        <v>2171</v>
      </c>
      <c r="U82" s="24" t="s">
        <v>2172</v>
      </c>
      <c r="V82" s="24" t="s">
        <v>2013</v>
      </c>
      <c r="W82" s="24" t="s">
        <v>2014</v>
      </c>
      <c r="X82" s="24" t="s">
        <v>2015</v>
      </c>
      <c r="Y82" s="24">
        <v>0</v>
      </c>
      <c r="Z82" s="24" t="s">
        <v>69</v>
      </c>
      <c r="AA82" s="24">
        <v>2</v>
      </c>
      <c r="AB82" s="24">
        <v>0</v>
      </c>
      <c r="AC82" s="24">
        <v>2</v>
      </c>
      <c r="AD82" s="24" t="s">
        <v>272</v>
      </c>
      <c r="AE82" s="24" t="s">
        <v>94</v>
      </c>
      <c r="AF82" s="24" t="s">
        <v>147</v>
      </c>
      <c r="AG82" s="24"/>
      <c r="AH82" s="24"/>
      <c r="AI82" s="24" t="s">
        <v>73</v>
      </c>
      <c r="AJ82" s="24" t="s">
        <v>860</v>
      </c>
      <c r="AK82" s="24">
        <v>800</v>
      </c>
      <c r="AL82" s="24">
        <v>2400</v>
      </c>
      <c r="AM82" s="24">
        <v>800</v>
      </c>
      <c r="AN82" s="24">
        <v>2400</v>
      </c>
      <c r="AO82" s="24" t="s">
        <v>95</v>
      </c>
      <c r="AP82" s="24">
        <v>0</v>
      </c>
      <c r="AQ82" s="35">
        <f t="shared" si="4"/>
        <v>1.92</v>
      </c>
      <c r="AR82" s="24" t="s">
        <v>82</v>
      </c>
      <c r="AS82" s="24">
        <v>0</v>
      </c>
      <c r="AT82" s="24">
        <v>0</v>
      </c>
      <c r="AU82" s="24">
        <v>0</v>
      </c>
      <c r="AV82" s="24">
        <v>0</v>
      </c>
      <c r="AW82" s="24">
        <v>0</v>
      </c>
      <c r="AX82" s="24">
        <v>42157.987534722197</v>
      </c>
    </row>
    <row r="83" spans="1:50">
      <c r="A83" s="24" t="s">
        <v>2173</v>
      </c>
      <c r="B83" s="24" t="s">
        <v>2174</v>
      </c>
      <c r="C83" s="24" t="s">
        <v>2175</v>
      </c>
      <c r="D83" s="24" t="s">
        <v>2176</v>
      </c>
      <c r="E83" s="24" t="s">
        <v>2009</v>
      </c>
      <c r="F83" s="24" t="s">
        <v>141</v>
      </c>
      <c r="G83" s="24" t="s">
        <v>2128</v>
      </c>
      <c r="H83" s="24" t="s">
        <v>141</v>
      </c>
      <c r="I83" s="24" t="s">
        <v>56</v>
      </c>
      <c r="J83" s="24" t="s">
        <v>430</v>
      </c>
      <c r="K83" s="24" t="s">
        <v>58</v>
      </c>
      <c r="L83" s="24" t="s">
        <v>88</v>
      </c>
      <c r="M83" s="24" t="s">
        <v>89</v>
      </c>
      <c r="N83" s="24" t="s">
        <v>61</v>
      </c>
      <c r="O83" s="24" t="s">
        <v>142</v>
      </c>
      <c r="P83" s="24" t="s">
        <v>126</v>
      </c>
      <c r="Q83" s="24" t="s">
        <v>64</v>
      </c>
      <c r="R83" s="24">
        <v>49</v>
      </c>
      <c r="S83" s="24" t="s">
        <v>92</v>
      </c>
      <c r="T83" s="24" t="s">
        <v>2177</v>
      </c>
      <c r="U83" s="24" t="s">
        <v>2178</v>
      </c>
      <c r="V83" s="24" t="s">
        <v>2013</v>
      </c>
      <c r="W83" s="24" t="s">
        <v>2014</v>
      </c>
      <c r="X83" s="24" t="s">
        <v>2015</v>
      </c>
      <c r="Y83" s="24">
        <v>0</v>
      </c>
      <c r="Z83" s="24" t="s">
        <v>69</v>
      </c>
      <c r="AA83" s="24">
        <v>3</v>
      </c>
      <c r="AB83" s="24">
        <v>0</v>
      </c>
      <c r="AC83" s="24">
        <v>2</v>
      </c>
      <c r="AD83" s="24" t="s">
        <v>78</v>
      </c>
      <c r="AE83" s="24" t="s">
        <v>128</v>
      </c>
      <c r="AF83" s="24" t="s">
        <v>80</v>
      </c>
      <c r="AG83" s="24"/>
      <c r="AH83" s="24"/>
      <c r="AI83" s="24" t="s">
        <v>73</v>
      </c>
      <c r="AJ83" s="24" t="s">
        <v>860</v>
      </c>
      <c r="AK83" s="24">
        <v>1800</v>
      </c>
      <c r="AL83" s="24">
        <v>2500</v>
      </c>
      <c r="AM83" s="24">
        <v>1800</v>
      </c>
      <c r="AN83" s="24">
        <v>2500</v>
      </c>
      <c r="AO83" s="24" t="s">
        <v>95</v>
      </c>
      <c r="AP83" s="24">
        <v>0</v>
      </c>
      <c r="AQ83" s="35">
        <f t="shared" si="4"/>
        <v>4.5</v>
      </c>
      <c r="AR83" s="24" t="s">
        <v>74</v>
      </c>
      <c r="AS83" s="24">
        <v>0</v>
      </c>
      <c r="AT83" s="24">
        <v>0</v>
      </c>
      <c r="AU83" s="24">
        <v>0</v>
      </c>
      <c r="AV83" s="24">
        <v>0</v>
      </c>
      <c r="AW83" s="24">
        <v>0</v>
      </c>
      <c r="AX83" s="24">
        <v>42157.988090277802</v>
      </c>
    </row>
    <row r="84" spans="1:50">
      <c r="A84" s="24" t="s">
        <v>2173</v>
      </c>
      <c r="B84" s="24" t="s">
        <v>2174</v>
      </c>
      <c r="C84" s="24" t="s">
        <v>2175</v>
      </c>
      <c r="D84" s="24" t="s">
        <v>2176</v>
      </c>
      <c r="E84" s="24" t="s">
        <v>2009</v>
      </c>
      <c r="F84" s="24" t="s">
        <v>141</v>
      </c>
      <c r="G84" s="24" t="s">
        <v>2128</v>
      </c>
      <c r="H84" s="24" t="s">
        <v>141</v>
      </c>
      <c r="I84" s="24" t="s">
        <v>56</v>
      </c>
      <c r="J84" s="24" t="s">
        <v>430</v>
      </c>
      <c r="K84" s="24" t="s">
        <v>58</v>
      </c>
      <c r="L84" s="24" t="s">
        <v>88</v>
      </c>
      <c r="M84" s="24" t="s">
        <v>89</v>
      </c>
      <c r="N84" s="24" t="s">
        <v>61</v>
      </c>
      <c r="O84" s="24" t="s">
        <v>142</v>
      </c>
      <c r="P84" s="24" t="s">
        <v>126</v>
      </c>
      <c r="Q84" s="24" t="s">
        <v>64</v>
      </c>
      <c r="R84" s="24">
        <v>49</v>
      </c>
      <c r="S84" s="24" t="s">
        <v>92</v>
      </c>
      <c r="T84" s="24" t="s">
        <v>2177</v>
      </c>
      <c r="U84" s="24" t="s">
        <v>2178</v>
      </c>
      <c r="V84" s="24" t="s">
        <v>2013</v>
      </c>
      <c r="W84" s="24" t="s">
        <v>2014</v>
      </c>
      <c r="X84" s="24" t="s">
        <v>2015</v>
      </c>
      <c r="Y84" s="24">
        <v>0</v>
      </c>
      <c r="Z84" s="24" t="s">
        <v>69</v>
      </c>
      <c r="AA84" s="24">
        <v>3</v>
      </c>
      <c r="AB84" s="24">
        <v>0</v>
      </c>
      <c r="AC84" s="24">
        <v>3</v>
      </c>
      <c r="AD84" s="24" t="s">
        <v>272</v>
      </c>
      <c r="AE84" s="24" t="s">
        <v>94</v>
      </c>
      <c r="AF84" s="24" t="s">
        <v>112</v>
      </c>
      <c r="AG84" s="24"/>
      <c r="AH84" s="24"/>
      <c r="AI84" s="24" t="s">
        <v>73</v>
      </c>
      <c r="AJ84" s="24" t="s">
        <v>860</v>
      </c>
      <c r="AK84" s="24">
        <v>800</v>
      </c>
      <c r="AL84" s="24">
        <v>2400</v>
      </c>
      <c r="AM84" s="24">
        <v>800</v>
      </c>
      <c r="AN84" s="24">
        <v>2400</v>
      </c>
      <c r="AO84" s="24" t="s">
        <v>95</v>
      </c>
      <c r="AP84" s="24">
        <v>0</v>
      </c>
      <c r="AQ84" s="35">
        <f t="shared" si="4"/>
        <v>1.92</v>
      </c>
      <c r="AR84" s="24" t="s">
        <v>77</v>
      </c>
      <c r="AS84" s="24">
        <v>0</v>
      </c>
      <c r="AT84" s="24">
        <v>0</v>
      </c>
      <c r="AU84" s="24">
        <v>0</v>
      </c>
      <c r="AV84" s="24">
        <v>0</v>
      </c>
      <c r="AW84" s="24">
        <v>0</v>
      </c>
      <c r="AX84" s="24">
        <v>42157.988263888903</v>
      </c>
    </row>
    <row r="85" spans="1:50">
      <c r="A85" s="24" t="s">
        <v>2173</v>
      </c>
      <c r="B85" s="24" t="s">
        <v>2174</v>
      </c>
      <c r="C85" s="24" t="s">
        <v>2175</v>
      </c>
      <c r="D85" s="24" t="s">
        <v>2176</v>
      </c>
      <c r="E85" s="24" t="s">
        <v>2009</v>
      </c>
      <c r="F85" s="24" t="s">
        <v>141</v>
      </c>
      <c r="G85" s="24" t="s">
        <v>2128</v>
      </c>
      <c r="H85" s="24" t="s">
        <v>141</v>
      </c>
      <c r="I85" s="24" t="s">
        <v>56</v>
      </c>
      <c r="J85" s="24" t="s">
        <v>430</v>
      </c>
      <c r="K85" s="24" t="s">
        <v>58</v>
      </c>
      <c r="L85" s="24" t="s">
        <v>88</v>
      </c>
      <c r="M85" s="24" t="s">
        <v>89</v>
      </c>
      <c r="N85" s="24" t="s">
        <v>61</v>
      </c>
      <c r="O85" s="24" t="s">
        <v>142</v>
      </c>
      <c r="P85" s="24" t="s">
        <v>126</v>
      </c>
      <c r="Q85" s="24" t="s">
        <v>64</v>
      </c>
      <c r="R85" s="24">
        <v>49</v>
      </c>
      <c r="S85" s="24" t="s">
        <v>92</v>
      </c>
      <c r="T85" s="24" t="s">
        <v>2177</v>
      </c>
      <c r="U85" s="24" t="s">
        <v>2178</v>
      </c>
      <c r="V85" s="24" t="s">
        <v>2013</v>
      </c>
      <c r="W85" s="24" t="s">
        <v>2014</v>
      </c>
      <c r="X85" s="24" t="s">
        <v>2015</v>
      </c>
      <c r="Y85" s="24">
        <v>0</v>
      </c>
      <c r="Z85" s="24" t="s">
        <v>69</v>
      </c>
      <c r="AA85" s="24">
        <v>3</v>
      </c>
      <c r="AB85" s="24">
        <v>0</v>
      </c>
      <c r="AC85" s="24">
        <v>1</v>
      </c>
      <c r="AD85" s="24" t="s">
        <v>108</v>
      </c>
      <c r="AE85" s="24" t="s">
        <v>906</v>
      </c>
      <c r="AF85" s="24" t="s">
        <v>147</v>
      </c>
      <c r="AG85" s="24"/>
      <c r="AH85" s="24"/>
      <c r="AI85" s="24" t="s">
        <v>73</v>
      </c>
      <c r="AJ85" s="24"/>
      <c r="AK85" s="24">
        <v>3500</v>
      </c>
      <c r="AL85" s="24">
        <v>2850</v>
      </c>
      <c r="AM85" s="24">
        <v>3500</v>
      </c>
      <c r="AN85" s="24">
        <v>2850</v>
      </c>
      <c r="AO85" s="24" t="s">
        <v>95</v>
      </c>
      <c r="AP85" s="24">
        <v>0</v>
      </c>
      <c r="AQ85" s="35">
        <f t="shared" si="4"/>
        <v>9.9749999999999996</v>
      </c>
      <c r="AR85" s="24" t="s">
        <v>82</v>
      </c>
      <c r="AS85" s="24">
        <v>0</v>
      </c>
      <c r="AT85" s="24">
        <v>0</v>
      </c>
      <c r="AU85" s="24">
        <v>0</v>
      </c>
      <c r="AV85" s="24">
        <v>0</v>
      </c>
      <c r="AW85" s="24">
        <v>0</v>
      </c>
      <c r="AX85" s="24">
        <v>42157.988009259301</v>
      </c>
    </row>
    <row r="86" spans="1:50">
      <c r="A86" s="24" t="s">
        <v>2179</v>
      </c>
      <c r="B86" s="24" t="s">
        <v>2180</v>
      </c>
      <c r="C86" s="24" t="s">
        <v>2181</v>
      </c>
      <c r="D86" s="24" t="s">
        <v>2182</v>
      </c>
      <c r="E86" s="24" t="s">
        <v>509</v>
      </c>
      <c r="F86" s="24" t="s">
        <v>141</v>
      </c>
      <c r="G86" s="24" t="s">
        <v>2110</v>
      </c>
      <c r="H86" s="24" t="s">
        <v>141</v>
      </c>
      <c r="I86" s="24" t="s">
        <v>56</v>
      </c>
      <c r="J86" s="24" t="s">
        <v>430</v>
      </c>
      <c r="K86" s="24" t="s">
        <v>58</v>
      </c>
      <c r="L86" s="24" t="s">
        <v>88</v>
      </c>
      <c r="M86" s="24" t="s">
        <v>89</v>
      </c>
      <c r="N86" s="24" t="s">
        <v>61</v>
      </c>
      <c r="O86" s="24" t="s">
        <v>142</v>
      </c>
      <c r="P86" s="24" t="s">
        <v>126</v>
      </c>
      <c r="Q86" s="24" t="s">
        <v>64</v>
      </c>
      <c r="R86" s="24">
        <v>80</v>
      </c>
      <c r="S86" s="24" t="s">
        <v>92</v>
      </c>
      <c r="T86" s="24" t="s">
        <v>2183</v>
      </c>
      <c r="U86" s="24" t="s">
        <v>2184</v>
      </c>
      <c r="V86" s="24" t="s">
        <v>2013</v>
      </c>
      <c r="W86" s="24" t="s">
        <v>2014</v>
      </c>
      <c r="X86" s="24" t="s">
        <v>2015</v>
      </c>
      <c r="Y86" s="24">
        <v>0</v>
      </c>
      <c r="Z86" s="24" t="s">
        <v>69</v>
      </c>
      <c r="AA86" s="24">
        <v>3</v>
      </c>
      <c r="AB86" s="24">
        <v>0</v>
      </c>
      <c r="AC86" s="24">
        <v>2</v>
      </c>
      <c r="AD86" s="24" t="s">
        <v>70</v>
      </c>
      <c r="AE86" s="24" t="s">
        <v>94</v>
      </c>
      <c r="AF86" s="24" t="s">
        <v>144</v>
      </c>
      <c r="AG86" s="24"/>
      <c r="AH86" s="24"/>
      <c r="AI86" s="24" t="s">
        <v>73</v>
      </c>
      <c r="AJ86" s="24" t="s">
        <v>860</v>
      </c>
      <c r="AK86" s="24">
        <v>790</v>
      </c>
      <c r="AL86" s="24">
        <v>2370</v>
      </c>
      <c r="AM86" s="24">
        <v>790</v>
      </c>
      <c r="AN86" s="24">
        <v>2370</v>
      </c>
      <c r="AO86" s="24" t="s">
        <v>95</v>
      </c>
      <c r="AP86" s="24">
        <v>0</v>
      </c>
      <c r="AQ86" s="35">
        <f t="shared" si="4"/>
        <v>1.8722999999999999</v>
      </c>
      <c r="AR86" s="24" t="s">
        <v>77</v>
      </c>
      <c r="AS86" s="24">
        <v>0</v>
      </c>
      <c r="AT86" s="24">
        <v>0</v>
      </c>
      <c r="AU86" s="24">
        <v>0</v>
      </c>
      <c r="AV86" s="24">
        <v>0</v>
      </c>
      <c r="AW86" s="24">
        <v>0</v>
      </c>
      <c r="AX86" s="24">
        <v>42157.989155092597</v>
      </c>
    </row>
    <row r="87" spans="1:50">
      <c r="A87" s="24" t="s">
        <v>2179</v>
      </c>
      <c r="B87" s="24" t="s">
        <v>2180</v>
      </c>
      <c r="C87" s="24" t="s">
        <v>2181</v>
      </c>
      <c r="D87" s="24" t="s">
        <v>2182</v>
      </c>
      <c r="E87" s="24" t="s">
        <v>509</v>
      </c>
      <c r="F87" s="24" t="s">
        <v>141</v>
      </c>
      <c r="G87" s="24" t="s">
        <v>2110</v>
      </c>
      <c r="H87" s="24" t="s">
        <v>141</v>
      </c>
      <c r="I87" s="24" t="s">
        <v>56</v>
      </c>
      <c r="J87" s="24" t="s">
        <v>430</v>
      </c>
      <c r="K87" s="24" t="s">
        <v>58</v>
      </c>
      <c r="L87" s="24" t="s">
        <v>88</v>
      </c>
      <c r="M87" s="24" t="s">
        <v>89</v>
      </c>
      <c r="N87" s="24" t="s">
        <v>61</v>
      </c>
      <c r="O87" s="24" t="s">
        <v>142</v>
      </c>
      <c r="P87" s="24" t="s">
        <v>126</v>
      </c>
      <c r="Q87" s="24" t="s">
        <v>64</v>
      </c>
      <c r="R87" s="24">
        <v>80</v>
      </c>
      <c r="S87" s="24" t="s">
        <v>92</v>
      </c>
      <c r="T87" s="24" t="s">
        <v>2183</v>
      </c>
      <c r="U87" s="24" t="s">
        <v>2184</v>
      </c>
      <c r="V87" s="24" t="s">
        <v>2013</v>
      </c>
      <c r="W87" s="24" t="s">
        <v>2014</v>
      </c>
      <c r="X87" s="24" t="s">
        <v>2015</v>
      </c>
      <c r="Y87" s="24">
        <v>0</v>
      </c>
      <c r="Z87" s="24" t="s">
        <v>69</v>
      </c>
      <c r="AA87" s="24">
        <v>3</v>
      </c>
      <c r="AB87" s="24">
        <v>0</v>
      </c>
      <c r="AC87" s="24">
        <v>1</v>
      </c>
      <c r="AD87" s="24" t="s">
        <v>108</v>
      </c>
      <c r="AE87" s="24" t="s">
        <v>906</v>
      </c>
      <c r="AF87" s="24" t="s">
        <v>147</v>
      </c>
      <c r="AG87" s="24"/>
      <c r="AH87" s="24"/>
      <c r="AI87" s="24" t="s">
        <v>73</v>
      </c>
      <c r="AJ87" s="24" t="s">
        <v>860</v>
      </c>
      <c r="AK87" s="24">
        <v>2200</v>
      </c>
      <c r="AL87" s="24">
        <v>2700</v>
      </c>
      <c r="AM87" s="24">
        <v>2200</v>
      </c>
      <c r="AN87" s="24">
        <v>2700</v>
      </c>
      <c r="AO87" s="24" t="s">
        <v>95</v>
      </c>
      <c r="AP87" s="24">
        <v>0</v>
      </c>
      <c r="AQ87" s="35">
        <f t="shared" si="4"/>
        <v>5.9399999999999995</v>
      </c>
      <c r="AR87" s="24" t="s">
        <v>74</v>
      </c>
      <c r="AS87" s="24">
        <v>0</v>
      </c>
      <c r="AT87" s="24">
        <v>0</v>
      </c>
      <c r="AU87" s="24">
        <v>0</v>
      </c>
      <c r="AV87" s="24">
        <v>0</v>
      </c>
      <c r="AW87" s="24">
        <v>0</v>
      </c>
      <c r="AX87" s="24">
        <v>42157.989050925898</v>
      </c>
    </row>
    <row r="88" spans="1:50">
      <c r="A88" s="24" t="s">
        <v>2179</v>
      </c>
      <c r="B88" s="24" t="s">
        <v>2180</v>
      </c>
      <c r="C88" s="24" t="s">
        <v>2181</v>
      </c>
      <c r="D88" s="24" t="s">
        <v>2182</v>
      </c>
      <c r="E88" s="24" t="s">
        <v>509</v>
      </c>
      <c r="F88" s="24" t="s">
        <v>141</v>
      </c>
      <c r="G88" s="24" t="s">
        <v>2110</v>
      </c>
      <c r="H88" s="24" t="s">
        <v>141</v>
      </c>
      <c r="I88" s="24" t="s">
        <v>56</v>
      </c>
      <c r="J88" s="24" t="s">
        <v>430</v>
      </c>
      <c r="K88" s="24" t="s">
        <v>58</v>
      </c>
      <c r="L88" s="24" t="s">
        <v>88</v>
      </c>
      <c r="M88" s="24" t="s">
        <v>89</v>
      </c>
      <c r="N88" s="24" t="s">
        <v>61</v>
      </c>
      <c r="O88" s="24" t="s">
        <v>142</v>
      </c>
      <c r="P88" s="24" t="s">
        <v>126</v>
      </c>
      <c r="Q88" s="24" t="s">
        <v>64</v>
      </c>
      <c r="R88" s="24">
        <v>80</v>
      </c>
      <c r="S88" s="24" t="s">
        <v>92</v>
      </c>
      <c r="T88" s="24" t="s">
        <v>2183</v>
      </c>
      <c r="U88" s="24" t="s">
        <v>2184</v>
      </c>
      <c r="V88" s="24" t="s">
        <v>2013</v>
      </c>
      <c r="W88" s="24" t="s">
        <v>2014</v>
      </c>
      <c r="X88" s="24" t="s">
        <v>2015</v>
      </c>
      <c r="Y88" s="24">
        <v>0</v>
      </c>
      <c r="Z88" s="24" t="s">
        <v>69</v>
      </c>
      <c r="AA88" s="24">
        <v>3</v>
      </c>
      <c r="AB88" s="24">
        <v>0</v>
      </c>
      <c r="AC88" s="24">
        <v>3</v>
      </c>
      <c r="AD88" s="24" t="s">
        <v>70</v>
      </c>
      <c r="AE88" s="24" t="s">
        <v>452</v>
      </c>
      <c r="AF88" s="24" t="s">
        <v>176</v>
      </c>
      <c r="AG88" s="24"/>
      <c r="AH88" s="24"/>
      <c r="AI88" s="24" t="s">
        <v>73</v>
      </c>
      <c r="AJ88" s="24" t="s">
        <v>860</v>
      </c>
      <c r="AK88" s="24">
        <v>1200</v>
      </c>
      <c r="AL88" s="24">
        <v>2370</v>
      </c>
      <c r="AM88" s="24">
        <v>1200</v>
      </c>
      <c r="AN88" s="24">
        <v>2370</v>
      </c>
      <c r="AO88" s="24" t="s">
        <v>95</v>
      </c>
      <c r="AP88" s="24">
        <v>0</v>
      </c>
      <c r="AQ88" s="35">
        <f t="shared" si="4"/>
        <v>2.8439999999999999</v>
      </c>
      <c r="AR88" s="24" t="s">
        <v>74</v>
      </c>
      <c r="AS88" s="24">
        <v>0</v>
      </c>
      <c r="AT88" s="24">
        <v>0</v>
      </c>
      <c r="AU88" s="24">
        <v>0</v>
      </c>
      <c r="AV88" s="24">
        <v>0</v>
      </c>
      <c r="AW88" s="24">
        <v>0</v>
      </c>
      <c r="AX88" s="24">
        <v>42157.989270833299</v>
      </c>
    </row>
    <row r="89" spans="1:50">
      <c r="A89" s="24" t="s">
        <v>2185</v>
      </c>
      <c r="B89" s="24" t="s">
        <v>2186</v>
      </c>
      <c r="C89" s="24" t="s">
        <v>2187</v>
      </c>
      <c r="D89" s="24" t="s">
        <v>2188</v>
      </c>
      <c r="E89" s="24" t="s">
        <v>2009</v>
      </c>
      <c r="F89" s="24" t="s">
        <v>141</v>
      </c>
      <c r="G89" s="24" t="s">
        <v>2039</v>
      </c>
      <c r="H89" s="24" t="s">
        <v>141</v>
      </c>
      <c r="I89" s="24" t="s">
        <v>56</v>
      </c>
      <c r="J89" s="24" t="s">
        <v>430</v>
      </c>
      <c r="K89" s="24" t="s">
        <v>58</v>
      </c>
      <c r="L89" s="24" t="s">
        <v>88</v>
      </c>
      <c r="M89" s="24" t="s">
        <v>89</v>
      </c>
      <c r="N89" s="24" t="s">
        <v>61</v>
      </c>
      <c r="O89" s="24" t="s">
        <v>142</v>
      </c>
      <c r="P89" s="24" t="s">
        <v>126</v>
      </c>
      <c r="Q89" s="24" t="s">
        <v>91</v>
      </c>
      <c r="R89" s="24">
        <v>59</v>
      </c>
      <c r="S89" s="24" t="s">
        <v>92</v>
      </c>
      <c r="T89" s="24" t="s">
        <v>2189</v>
      </c>
      <c r="U89" s="24" t="s">
        <v>2190</v>
      </c>
      <c r="V89" s="24" t="s">
        <v>2013</v>
      </c>
      <c r="W89" s="24" t="s">
        <v>2014</v>
      </c>
      <c r="X89" s="24" t="s">
        <v>2015</v>
      </c>
      <c r="Y89" s="24">
        <v>0</v>
      </c>
      <c r="Z89" s="24" t="s">
        <v>69</v>
      </c>
      <c r="AA89" s="24">
        <v>2</v>
      </c>
      <c r="AB89" s="24">
        <v>0</v>
      </c>
      <c r="AC89" s="24">
        <v>2</v>
      </c>
      <c r="AD89" s="24" t="s">
        <v>70</v>
      </c>
      <c r="AE89" s="24" t="s">
        <v>2100</v>
      </c>
      <c r="AF89" s="24" t="s">
        <v>76</v>
      </c>
      <c r="AG89" s="24"/>
      <c r="AH89" s="24"/>
      <c r="AI89" s="24" t="s">
        <v>73</v>
      </c>
      <c r="AJ89" s="24" t="s">
        <v>860</v>
      </c>
      <c r="AK89" s="24">
        <v>1200</v>
      </c>
      <c r="AL89" s="24">
        <v>2400</v>
      </c>
      <c r="AM89" s="24">
        <v>1200</v>
      </c>
      <c r="AN89" s="24">
        <v>2400</v>
      </c>
      <c r="AO89" s="24" t="s">
        <v>95</v>
      </c>
      <c r="AP89" s="24">
        <v>0</v>
      </c>
      <c r="AQ89" s="35">
        <f t="shared" si="4"/>
        <v>2.88</v>
      </c>
      <c r="AR89" s="24" t="s">
        <v>77</v>
      </c>
      <c r="AS89" s="24">
        <v>0</v>
      </c>
      <c r="AT89" s="24">
        <v>0</v>
      </c>
      <c r="AU89" s="24">
        <v>0</v>
      </c>
      <c r="AV89" s="24">
        <v>0</v>
      </c>
      <c r="AW89" s="24">
        <v>0</v>
      </c>
      <c r="AX89" s="24">
        <v>42157.991666666698</v>
      </c>
    </row>
    <row r="90" spans="1:50">
      <c r="A90" s="24" t="s">
        <v>2185</v>
      </c>
      <c r="B90" s="24" t="s">
        <v>2186</v>
      </c>
      <c r="C90" s="24" t="s">
        <v>2187</v>
      </c>
      <c r="D90" s="24" t="s">
        <v>2188</v>
      </c>
      <c r="E90" s="24" t="s">
        <v>2009</v>
      </c>
      <c r="F90" s="24" t="s">
        <v>141</v>
      </c>
      <c r="G90" s="24" t="s">
        <v>2039</v>
      </c>
      <c r="H90" s="24" t="s">
        <v>141</v>
      </c>
      <c r="I90" s="24" t="s">
        <v>56</v>
      </c>
      <c r="J90" s="24" t="s">
        <v>430</v>
      </c>
      <c r="K90" s="24" t="s">
        <v>58</v>
      </c>
      <c r="L90" s="24" t="s">
        <v>88</v>
      </c>
      <c r="M90" s="24" t="s">
        <v>89</v>
      </c>
      <c r="N90" s="24" t="s">
        <v>61</v>
      </c>
      <c r="O90" s="24" t="s">
        <v>142</v>
      </c>
      <c r="P90" s="24" t="s">
        <v>126</v>
      </c>
      <c r="Q90" s="24" t="s">
        <v>91</v>
      </c>
      <c r="R90" s="24">
        <v>59</v>
      </c>
      <c r="S90" s="24" t="s">
        <v>92</v>
      </c>
      <c r="T90" s="24" t="s">
        <v>2189</v>
      </c>
      <c r="U90" s="24" t="s">
        <v>2190</v>
      </c>
      <c r="V90" s="24" t="s">
        <v>2013</v>
      </c>
      <c r="W90" s="24" t="s">
        <v>2014</v>
      </c>
      <c r="X90" s="24" t="s">
        <v>2015</v>
      </c>
      <c r="Y90" s="24">
        <v>0</v>
      </c>
      <c r="Z90" s="24" t="s">
        <v>69</v>
      </c>
      <c r="AA90" s="24">
        <v>2</v>
      </c>
      <c r="AB90" s="24">
        <v>0</v>
      </c>
      <c r="AC90" s="24">
        <v>1</v>
      </c>
      <c r="AD90" s="24" t="s">
        <v>70</v>
      </c>
      <c r="AE90" s="24" t="s">
        <v>2191</v>
      </c>
      <c r="AF90" s="24" t="s">
        <v>72</v>
      </c>
      <c r="AG90" s="24"/>
      <c r="AH90" s="24"/>
      <c r="AI90" s="24" t="s">
        <v>73</v>
      </c>
      <c r="AJ90" s="24" t="s">
        <v>860</v>
      </c>
      <c r="AK90" s="24">
        <v>800</v>
      </c>
      <c r="AL90" s="24">
        <v>2400</v>
      </c>
      <c r="AM90" s="24">
        <v>800</v>
      </c>
      <c r="AN90" s="24">
        <v>2400</v>
      </c>
      <c r="AO90" s="24" t="s">
        <v>95</v>
      </c>
      <c r="AP90" s="24">
        <v>0</v>
      </c>
      <c r="AQ90" s="35">
        <f t="shared" si="4"/>
        <v>1.92</v>
      </c>
      <c r="AR90" s="24" t="s">
        <v>74</v>
      </c>
      <c r="AS90" s="24">
        <v>0</v>
      </c>
      <c r="AT90" s="24">
        <v>0</v>
      </c>
      <c r="AU90" s="24">
        <v>0</v>
      </c>
      <c r="AV90" s="24">
        <v>0</v>
      </c>
      <c r="AW90" s="24">
        <v>0</v>
      </c>
      <c r="AX90" s="24">
        <v>42157.991550925901</v>
      </c>
    </row>
    <row r="91" spans="1:50">
      <c r="A91" s="24" t="s">
        <v>2192</v>
      </c>
      <c r="B91" s="24" t="s">
        <v>2193</v>
      </c>
      <c r="C91" s="24" t="s">
        <v>2194</v>
      </c>
      <c r="D91" s="24" t="s">
        <v>2195</v>
      </c>
      <c r="E91" s="24" t="s">
        <v>2009</v>
      </c>
      <c r="F91" s="24" t="s">
        <v>141</v>
      </c>
      <c r="G91" s="24" t="s">
        <v>2048</v>
      </c>
      <c r="H91" s="24" t="s">
        <v>141</v>
      </c>
      <c r="I91" s="24" t="s">
        <v>56</v>
      </c>
      <c r="J91" s="24" t="s">
        <v>430</v>
      </c>
      <c r="K91" s="24" t="s">
        <v>58</v>
      </c>
      <c r="L91" s="24" t="s">
        <v>88</v>
      </c>
      <c r="M91" s="24" t="s">
        <v>89</v>
      </c>
      <c r="N91" s="24" t="s">
        <v>61</v>
      </c>
      <c r="O91" s="24" t="s">
        <v>142</v>
      </c>
      <c r="P91" s="24" t="s">
        <v>126</v>
      </c>
      <c r="Q91" s="24" t="s">
        <v>91</v>
      </c>
      <c r="R91" s="24">
        <v>82</v>
      </c>
      <c r="S91" s="24" t="s">
        <v>92</v>
      </c>
      <c r="T91" s="24" t="s">
        <v>2196</v>
      </c>
      <c r="U91" s="24" t="s">
        <v>2197</v>
      </c>
      <c r="V91" s="24" t="s">
        <v>2013</v>
      </c>
      <c r="W91" s="24" t="s">
        <v>2014</v>
      </c>
      <c r="X91" s="24" t="s">
        <v>2015</v>
      </c>
      <c r="Y91" s="24">
        <v>0</v>
      </c>
      <c r="Z91" s="24" t="s">
        <v>69</v>
      </c>
      <c r="AA91" s="24">
        <v>3</v>
      </c>
      <c r="AB91" s="24">
        <v>0</v>
      </c>
      <c r="AC91" s="24">
        <v>2</v>
      </c>
      <c r="AD91" s="24" t="s">
        <v>70</v>
      </c>
      <c r="AE91" s="24" t="s">
        <v>2198</v>
      </c>
      <c r="AF91" s="24" t="s">
        <v>174</v>
      </c>
      <c r="AG91" s="24"/>
      <c r="AH91" s="24"/>
      <c r="AI91" s="24" t="s">
        <v>73</v>
      </c>
      <c r="AJ91" s="24" t="s">
        <v>860</v>
      </c>
      <c r="AK91" s="24">
        <v>800</v>
      </c>
      <c r="AL91" s="24">
        <v>2400</v>
      </c>
      <c r="AM91" s="24">
        <v>800</v>
      </c>
      <c r="AN91" s="24">
        <v>2400</v>
      </c>
      <c r="AO91" s="24" t="s">
        <v>95</v>
      </c>
      <c r="AP91" s="24">
        <v>0</v>
      </c>
      <c r="AQ91" s="35">
        <f t="shared" si="4"/>
        <v>1.92</v>
      </c>
      <c r="AR91" s="24" t="s">
        <v>74</v>
      </c>
      <c r="AS91" s="24">
        <v>0</v>
      </c>
      <c r="AT91" s="24">
        <v>0</v>
      </c>
      <c r="AU91" s="24">
        <v>0</v>
      </c>
      <c r="AV91" s="24">
        <v>0</v>
      </c>
      <c r="AW91" s="24">
        <v>0</v>
      </c>
      <c r="AX91" s="24">
        <v>42157.992118055598</v>
      </c>
    </row>
    <row r="92" spans="1:50">
      <c r="A92" s="24" t="s">
        <v>2192</v>
      </c>
      <c r="B92" s="24" t="s">
        <v>2193</v>
      </c>
      <c r="C92" s="24" t="s">
        <v>2194</v>
      </c>
      <c r="D92" s="24" t="s">
        <v>2195</v>
      </c>
      <c r="E92" s="24" t="s">
        <v>2009</v>
      </c>
      <c r="F92" s="24" t="s">
        <v>141</v>
      </c>
      <c r="G92" s="24" t="s">
        <v>2048</v>
      </c>
      <c r="H92" s="24" t="s">
        <v>141</v>
      </c>
      <c r="I92" s="24" t="s">
        <v>56</v>
      </c>
      <c r="J92" s="24" t="s">
        <v>430</v>
      </c>
      <c r="K92" s="24" t="s">
        <v>58</v>
      </c>
      <c r="L92" s="24" t="s">
        <v>88</v>
      </c>
      <c r="M92" s="24" t="s">
        <v>89</v>
      </c>
      <c r="N92" s="24" t="s">
        <v>61</v>
      </c>
      <c r="O92" s="24" t="s">
        <v>142</v>
      </c>
      <c r="P92" s="24" t="s">
        <v>126</v>
      </c>
      <c r="Q92" s="24" t="s">
        <v>91</v>
      </c>
      <c r="R92" s="24">
        <v>82</v>
      </c>
      <c r="S92" s="24" t="s">
        <v>92</v>
      </c>
      <c r="T92" s="24" t="s">
        <v>2196</v>
      </c>
      <c r="U92" s="24" t="s">
        <v>2197</v>
      </c>
      <c r="V92" s="24" t="s">
        <v>2013</v>
      </c>
      <c r="W92" s="24" t="s">
        <v>2014</v>
      </c>
      <c r="X92" s="24" t="s">
        <v>2015</v>
      </c>
      <c r="Y92" s="24">
        <v>0</v>
      </c>
      <c r="Z92" s="24" t="s">
        <v>69</v>
      </c>
      <c r="AA92" s="24">
        <v>3</v>
      </c>
      <c r="AB92" s="24">
        <v>0</v>
      </c>
      <c r="AC92" s="24">
        <v>3</v>
      </c>
      <c r="AD92" s="24" t="s">
        <v>70</v>
      </c>
      <c r="AE92" s="24" t="s">
        <v>2199</v>
      </c>
      <c r="AF92" s="24" t="s">
        <v>144</v>
      </c>
      <c r="AG92" s="24"/>
      <c r="AH92" s="24"/>
      <c r="AI92" s="24" t="s">
        <v>73</v>
      </c>
      <c r="AJ92" s="24" t="s">
        <v>860</v>
      </c>
      <c r="AK92" s="24">
        <v>800</v>
      </c>
      <c r="AL92" s="24">
        <v>2400</v>
      </c>
      <c r="AM92" s="24">
        <v>800</v>
      </c>
      <c r="AN92" s="24">
        <v>2400</v>
      </c>
      <c r="AO92" s="24" t="s">
        <v>95</v>
      </c>
      <c r="AP92" s="24">
        <v>0</v>
      </c>
      <c r="AQ92" s="35">
        <f t="shared" si="4"/>
        <v>1.92</v>
      </c>
      <c r="AR92" s="24" t="s">
        <v>74</v>
      </c>
      <c r="AS92" s="24">
        <v>0</v>
      </c>
      <c r="AT92" s="24">
        <v>0</v>
      </c>
      <c r="AU92" s="24">
        <v>0</v>
      </c>
      <c r="AV92" s="24">
        <v>0</v>
      </c>
      <c r="AW92" s="24">
        <v>0</v>
      </c>
      <c r="AX92" s="24">
        <v>42157.992291666698</v>
      </c>
    </row>
    <row r="93" spans="1:50">
      <c r="A93" s="24" t="s">
        <v>2192</v>
      </c>
      <c r="B93" s="24" t="s">
        <v>2193</v>
      </c>
      <c r="C93" s="24" t="s">
        <v>2194</v>
      </c>
      <c r="D93" s="24" t="s">
        <v>2195</v>
      </c>
      <c r="E93" s="24" t="s">
        <v>2009</v>
      </c>
      <c r="F93" s="24" t="s">
        <v>141</v>
      </c>
      <c r="G93" s="24" t="s">
        <v>2048</v>
      </c>
      <c r="H93" s="24" t="s">
        <v>141</v>
      </c>
      <c r="I93" s="24" t="s">
        <v>56</v>
      </c>
      <c r="J93" s="24" t="s">
        <v>430</v>
      </c>
      <c r="K93" s="24" t="s">
        <v>58</v>
      </c>
      <c r="L93" s="24" t="s">
        <v>88</v>
      </c>
      <c r="M93" s="24" t="s">
        <v>89</v>
      </c>
      <c r="N93" s="24" t="s">
        <v>61</v>
      </c>
      <c r="O93" s="24" t="s">
        <v>142</v>
      </c>
      <c r="P93" s="24" t="s">
        <v>126</v>
      </c>
      <c r="Q93" s="24" t="s">
        <v>91</v>
      </c>
      <c r="R93" s="24">
        <v>82</v>
      </c>
      <c r="S93" s="24" t="s">
        <v>92</v>
      </c>
      <c r="T93" s="24" t="s">
        <v>2196</v>
      </c>
      <c r="U93" s="24" t="s">
        <v>2197</v>
      </c>
      <c r="V93" s="24" t="s">
        <v>2013</v>
      </c>
      <c r="W93" s="24" t="s">
        <v>2014</v>
      </c>
      <c r="X93" s="24" t="s">
        <v>2015</v>
      </c>
      <c r="Y93" s="24">
        <v>0</v>
      </c>
      <c r="Z93" s="24" t="s">
        <v>69</v>
      </c>
      <c r="AA93" s="24">
        <v>3</v>
      </c>
      <c r="AB93" s="24">
        <v>0</v>
      </c>
      <c r="AC93" s="24">
        <v>1</v>
      </c>
      <c r="AD93" s="24" t="s">
        <v>70</v>
      </c>
      <c r="AE93" s="24" t="s">
        <v>906</v>
      </c>
      <c r="AF93" s="24" t="s">
        <v>76</v>
      </c>
      <c r="AG93" s="24"/>
      <c r="AH93" s="24"/>
      <c r="AI93" s="24" t="s">
        <v>73</v>
      </c>
      <c r="AJ93" s="24" t="s">
        <v>860</v>
      </c>
      <c r="AK93" s="24">
        <v>800</v>
      </c>
      <c r="AL93" s="24">
        <v>2400</v>
      </c>
      <c r="AM93" s="24">
        <v>800</v>
      </c>
      <c r="AN93" s="24">
        <v>2400</v>
      </c>
      <c r="AO93" s="24" t="s">
        <v>95</v>
      </c>
      <c r="AP93" s="24">
        <v>0</v>
      </c>
      <c r="AQ93" s="35">
        <f t="shared" si="4"/>
        <v>1.92</v>
      </c>
      <c r="AR93" s="24" t="s">
        <v>77</v>
      </c>
      <c r="AS93" s="24">
        <v>0</v>
      </c>
      <c r="AT93" s="24">
        <v>0</v>
      </c>
      <c r="AU93" s="24">
        <v>0</v>
      </c>
      <c r="AV93" s="24">
        <v>0</v>
      </c>
      <c r="AW93" s="24">
        <v>0</v>
      </c>
      <c r="AX93" s="24">
        <v>42157.992013888899</v>
      </c>
    </row>
    <row r="94" spans="1:50">
      <c r="A94" s="24" t="s">
        <v>2200</v>
      </c>
      <c r="B94" s="24" t="s">
        <v>2201</v>
      </c>
      <c r="C94" s="24" t="s">
        <v>2202</v>
      </c>
      <c r="D94" s="24" t="s">
        <v>2203</v>
      </c>
      <c r="E94" s="24" t="s">
        <v>100</v>
      </c>
      <c r="F94" s="24" t="s">
        <v>55</v>
      </c>
      <c r="G94" s="24" t="s">
        <v>2075</v>
      </c>
      <c r="H94" s="24" t="s">
        <v>55</v>
      </c>
      <c r="I94" s="24" t="s">
        <v>56</v>
      </c>
      <c r="J94" s="24" t="s">
        <v>430</v>
      </c>
      <c r="K94" s="24" t="s">
        <v>58</v>
      </c>
      <c r="L94" s="24" t="s">
        <v>88</v>
      </c>
      <c r="M94" s="24" t="s">
        <v>89</v>
      </c>
      <c r="N94" s="24" t="s">
        <v>61</v>
      </c>
      <c r="O94" s="24" t="s">
        <v>142</v>
      </c>
      <c r="P94" s="24" t="s">
        <v>126</v>
      </c>
      <c r="Q94" s="24" t="s">
        <v>64</v>
      </c>
      <c r="R94" s="24">
        <v>63</v>
      </c>
      <c r="S94" s="24" t="s">
        <v>92</v>
      </c>
      <c r="T94" s="24" t="s">
        <v>2204</v>
      </c>
      <c r="U94" s="24" t="s">
        <v>2201</v>
      </c>
      <c r="V94" s="24" t="s">
        <v>2013</v>
      </c>
      <c r="W94" s="24" t="s">
        <v>2014</v>
      </c>
      <c r="X94" s="24" t="s">
        <v>2015</v>
      </c>
      <c r="Y94" s="24">
        <v>0</v>
      </c>
      <c r="Z94" s="24" t="s">
        <v>69</v>
      </c>
      <c r="AA94" s="24">
        <v>3</v>
      </c>
      <c r="AB94" s="24">
        <v>0</v>
      </c>
      <c r="AC94" s="24">
        <v>3</v>
      </c>
      <c r="AD94" s="24" t="s">
        <v>70</v>
      </c>
      <c r="AE94" s="24" t="s">
        <v>2205</v>
      </c>
      <c r="AF94" s="24" t="s">
        <v>76</v>
      </c>
      <c r="AG94" s="24"/>
      <c r="AH94" s="24"/>
      <c r="AI94" s="24" t="s">
        <v>73</v>
      </c>
      <c r="AJ94" s="24" t="s">
        <v>860</v>
      </c>
      <c r="AK94" s="24">
        <v>800</v>
      </c>
      <c r="AL94" s="24">
        <v>2400</v>
      </c>
      <c r="AM94" s="24">
        <v>780</v>
      </c>
      <c r="AN94" s="24">
        <v>2380</v>
      </c>
      <c r="AO94" s="24" t="s">
        <v>95</v>
      </c>
      <c r="AP94" s="24">
        <v>0</v>
      </c>
      <c r="AQ94" s="35">
        <f t="shared" si="4"/>
        <v>1.92</v>
      </c>
      <c r="AR94" s="24" t="s">
        <v>77</v>
      </c>
      <c r="AS94" s="24">
        <v>0</v>
      </c>
      <c r="AT94" s="24">
        <v>0</v>
      </c>
      <c r="AU94" s="24">
        <v>0</v>
      </c>
      <c r="AV94" s="24">
        <v>0</v>
      </c>
      <c r="AW94" s="24">
        <v>0</v>
      </c>
      <c r="AX94" s="24">
        <v>42157.9930439815</v>
      </c>
    </row>
    <row r="95" spans="1:50">
      <c r="A95" s="24" t="s">
        <v>2200</v>
      </c>
      <c r="B95" s="24" t="s">
        <v>2201</v>
      </c>
      <c r="C95" s="24" t="s">
        <v>2202</v>
      </c>
      <c r="D95" s="24" t="s">
        <v>2203</v>
      </c>
      <c r="E95" s="24" t="s">
        <v>100</v>
      </c>
      <c r="F95" s="24" t="s">
        <v>55</v>
      </c>
      <c r="G95" s="24" t="s">
        <v>2075</v>
      </c>
      <c r="H95" s="24" t="s">
        <v>55</v>
      </c>
      <c r="I95" s="24" t="s">
        <v>56</v>
      </c>
      <c r="J95" s="24" t="s">
        <v>430</v>
      </c>
      <c r="K95" s="24" t="s">
        <v>58</v>
      </c>
      <c r="L95" s="24" t="s">
        <v>88</v>
      </c>
      <c r="M95" s="24" t="s">
        <v>89</v>
      </c>
      <c r="N95" s="24" t="s">
        <v>61</v>
      </c>
      <c r="O95" s="24" t="s">
        <v>142</v>
      </c>
      <c r="P95" s="24" t="s">
        <v>126</v>
      </c>
      <c r="Q95" s="24" t="s">
        <v>64</v>
      </c>
      <c r="R95" s="24">
        <v>63</v>
      </c>
      <c r="S95" s="24" t="s">
        <v>92</v>
      </c>
      <c r="T95" s="24" t="s">
        <v>2204</v>
      </c>
      <c r="U95" s="24" t="s">
        <v>2201</v>
      </c>
      <c r="V95" s="24" t="s">
        <v>2013</v>
      </c>
      <c r="W95" s="24" t="s">
        <v>2014</v>
      </c>
      <c r="X95" s="24" t="s">
        <v>2015</v>
      </c>
      <c r="Y95" s="24">
        <v>0</v>
      </c>
      <c r="Z95" s="24" t="s">
        <v>69</v>
      </c>
      <c r="AA95" s="24">
        <v>3</v>
      </c>
      <c r="AB95" s="24">
        <v>0</v>
      </c>
      <c r="AC95" s="24">
        <v>4</v>
      </c>
      <c r="AD95" s="24" t="s">
        <v>292</v>
      </c>
      <c r="AE95" s="24" t="s">
        <v>2206</v>
      </c>
      <c r="AF95" s="24" t="s">
        <v>147</v>
      </c>
      <c r="AG95" s="24"/>
      <c r="AH95" s="24"/>
      <c r="AI95" s="24" t="s">
        <v>73</v>
      </c>
      <c r="AJ95" s="24" t="s">
        <v>860</v>
      </c>
      <c r="AK95" s="24">
        <v>800</v>
      </c>
      <c r="AL95" s="24">
        <v>2400</v>
      </c>
      <c r="AM95" s="24">
        <v>800</v>
      </c>
      <c r="AN95" s="24">
        <v>2400</v>
      </c>
      <c r="AO95" s="24" t="s">
        <v>95</v>
      </c>
      <c r="AP95" s="24">
        <v>0</v>
      </c>
      <c r="AQ95" s="35">
        <f t="shared" si="4"/>
        <v>1.92</v>
      </c>
      <c r="AR95" s="24" t="s">
        <v>82</v>
      </c>
      <c r="AS95" s="24">
        <v>0</v>
      </c>
      <c r="AT95" s="24">
        <v>0</v>
      </c>
      <c r="AU95" s="24">
        <v>0</v>
      </c>
      <c r="AV95" s="24">
        <v>0</v>
      </c>
      <c r="AW95" s="24">
        <v>0</v>
      </c>
      <c r="AX95" s="24">
        <v>42157.993148148104</v>
      </c>
    </row>
    <row r="96" spans="1:50">
      <c r="A96" s="24" t="s">
        <v>2200</v>
      </c>
      <c r="B96" s="24" t="s">
        <v>2201</v>
      </c>
      <c r="C96" s="24" t="s">
        <v>2202</v>
      </c>
      <c r="D96" s="24" t="s">
        <v>2203</v>
      </c>
      <c r="E96" s="24" t="s">
        <v>100</v>
      </c>
      <c r="F96" s="24" t="s">
        <v>55</v>
      </c>
      <c r="G96" s="24" t="s">
        <v>2075</v>
      </c>
      <c r="H96" s="24" t="s">
        <v>55</v>
      </c>
      <c r="I96" s="24" t="s">
        <v>56</v>
      </c>
      <c r="J96" s="24" t="s">
        <v>430</v>
      </c>
      <c r="K96" s="24" t="s">
        <v>58</v>
      </c>
      <c r="L96" s="24" t="s">
        <v>88</v>
      </c>
      <c r="M96" s="24" t="s">
        <v>89</v>
      </c>
      <c r="N96" s="24" t="s">
        <v>61</v>
      </c>
      <c r="O96" s="24" t="s">
        <v>142</v>
      </c>
      <c r="P96" s="24" t="s">
        <v>126</v>
      </c>
      <c r="Q96" s="24" t="s">
        <v>64</v>
      </c>
      <c r="R96" s="24">
        <v>63</v>
      </c>
      <c r="S96" s="24" t="s">
        <v>92</v>
      </c>
      <c r="T96" s="24" t="s">
        <v>2204</v>
      </c>
      <c r="U96" s="24" t="s">
        <v>2201</v>
      </c>
      <c r="V96" s="24" t="s">
        <v>2013</v>
      </c>
      <c r="W96" s="24" t="s">
        <v>2014</v>
      </c>
      <c r="X96" s="24" t="s">
        <v>2015</v>
      </c>
      <c r="Y96" s="24">
        <v>0</v>
      </c>
      <c r="Z96" s="24" t="s">
        <v>69</v>
      </c>
      <c r="AA96" s="24">
        <v>3</v>
      </c>
      <c r="AB96" s="24">
        <v>0</v>
      </c>
      <c r="AC96" s="24">
        <v>2</v>
      </c>
      <c r="AD96" s="24" t="s">
        <v>70</v>
      </c>
      <c r="AE96" s="24" t="s">
        <v>2207</v>
      </c>
      <c r="AF96" s="24" t="s">
        <v>176</v>
      </c>
      <c r="AG96" s="24"/>
      <c r="AH96" s="24"/>
      <c r="AI96" s="24" t="s">
        <v>73</v>
      </c>
      <c r="AJ96" s="24" t="s">
        <v>860</v>
      </c>
      <c r="AK96" s="24">
        <v>800</v>
      </c>
      <c r="AL96" s="24">
        <v>2400</v>
      </c>
      <c r="AM96" s="24">
        <v>800</v>
      </c>
      <c r="AN96" s="24">
        <v>2400</v>
      </c>
      <c r="AO96" s="24" t="s">
        <v>95</v>
      </c>
      <c r="AP96" s="24">
        <v>0</v>
      </c>
      <c r="AQ96" s="35">
        <f t="shared" si="4"/>
        <v>1.92</v>
      </c>
      <c r="AR96" s="24" t="s">
        <v>82</v>
      </c>
      <c r="AS96" s="24">
        <v>0</v>
      </c>
      <c r="AT96" s="24">
        <v>0</v>
      </c>
      <c r="AU96" s="24">
        <v>0</v>
      </c>
      <c r="AV96" s="24">
        <v>0</v>
      </c>
      <c r="AW96" s="24">
        <v>0</v>
      </c>
      <c r="AX96" s="24">
        <v>42157.992824074099</v>
      </c>
    </row>
    <row r="97" spans="1:50">
      <c r="A97" s="24" t="s">
        <v>2208</v>
      </c>
      <c r="B97" s="24" t="s">
        <v>2209</v>
      </c>
      <c r="C97" s="24" t="s">
        <v>2210</v>
      </c>
      <c r="D97" s="24" t="s">
        <v>2211</v>
      </c>
      <c r="E97" s="24" t="s">
        <v>100</v>
      </c>
      <c r="F97" s="24" t="s">
        <v>55</v>
      </c>
      <c r="G97" s="24" t="s">
        <v>2075</v>
      </c>
      <c r="H97" s="24" t="s">
        <v>55</v>
      </c>
      <c r="I97" s="24" t="s">
        <v>56</v>
      </c>
      <c r="J97" s="24" t="s">
        <v>430</v>
      </c>
      <c r="K97" s="24" t="s">
        <v>58</v>
      </c>
      <c r="L97" s="24" t="s">
        <v>88</v>
      </c>
      <c r="M97" s="24" t="s">
        <v>89</v>
      </c>
      <c r="N97" s="24" t="s">
        <v>61</v>
      </c>
      <c r="O97" s="24" t="s">
        <v>142</v>
      </c>
      <c r="P97" s="24" t="s">
        <v>134</v>
      </c>
      <c r="Q97" s="24" t="s">
        <v>64</v>
      </c>
      <c r="R97" s="24">
        <v>80</v>
      </c>
      <c r="S97" s="24" t="s">
        <v>92</v>
      </c>
      <c r="T97" s="24" t="s">
        <v>2212</v>
      </c>
      <c r="U97" s="24" t="s">
        <v>2213</v>
      </c>
      <c r="V97" s="24" t="s">
        <v>2013</v>
      </c>
      <c r="W97" s="24" t="s">
        <v>2014</v>
      </c>
      <c r="X97" s="24" t="s">
        <v>2015</v>
      </c>
      <c r="Y97" s="24">
        <v>0</v>
      </c>
      <c r="Z97" s="24" t="s">
        <v>69</v>
      </c>
      <c r="AA97" s="24">
        <v>3</v>
      </c>
      <c r="AB97" s="24">
        <v>0</v>
      </c>
      <c r="AC97" s="24">
        <v>4</v>
      </c>
      <c r="AD97" s="24" t="s">
        <v>70</v>
      </c>
      <c r="AE97" s="24" t="s">
        <v>2214</v>
      </c>
      <c r="AF97" s="24" t="s">
        <v>76</v>
      </c>
      <c r="AG97" s="24"/>
      <c r="AH97" s="24"/>
      <c r="AI97" s="24" t="s">
        <v>73</v>
      </c>
      <c r="AJ97" s="24" t="s">
        <v>860</v>
      </c>
      <c r="AK97" s="24">
        <v>600</v>
      </c>
      <c r="AL97" s="24">
        <v>2250</v>
      </c>
      <c r="AM97" s="24">
        <v>600</v>
      </c>
      <c r="AN97" s="24">
        <v>2250</v>
      </c>
      <c r="AO97" s="24" t="s">
        <v>95</v>
      </c>
      <c r="AP97" s="24">
        <v>0</v>
      </c>
      <c r="AQ97" s="35">
        <f t="shared" si="4"/>
        <v>1.3499999999999999</v>
      </c>
      <c r="AR97" s="24" t="s">
        <v>82</v>
      </c>
      <c r="AS97" s="24">
        <v>0</v>
      </c>
      <c r="AT97" s="24">
        <v>0</v>
      </c>
      <c r="AU97" s="24">
        <v>0</v>
      </c>
      <c r="AV97" s="24">
        <v>0</v>
      </c>
      <c r="AW97" s="24">
        <v>0</v>
      </c>
      <c r="AX97" s="24">
        <v>42157.993842592601</v>
      </c>
    </row>
    <row r="98" spans="1:50">
      <c r="A98" s="24" t="s">
        <v>2208</v>
      </c>
      <c r="B98" s="24" t="s">
        <v>2209</v>
      </c>
      <c r="C98" s="24" t="s">
        <v>2210</v>
      </c>
      <c r="D98" s="24" t="s">
        <v>2211</v>
      </c>
      <c r="E98" s="24" t="s">
        <v>100</v>
      </c>
      <c r="F98" s="24" t="s">
        <v>55</v>
      </c>
      <c r="G98" s="24" t="s">
        <v>2075</v>
      </c>
      <c r="H98" s="24" t="s">
        <v>55</v>
      </c>
      <c r="I98" s="24" t="s">
        <v>56</v>
      </c>
      <c r="J98" s="24" t="s">
        <v>430</v>
      </c>
      <c r="K98" s="24" t="s">
        <v>58</v>
      </c>
      <c r="L98" s="24" t="s">
        <v>88</v>
      </c>
      <c r="M98" s="24" t="s">
        <v>89</v>
      </c>
      <c r="N98" s="24" t="s">
        <v>61</v>
      </c>
      <c r="O98" s="24" t="s">
        <v>142</v>
      </c>
      <c r="P98" s="24" t="s">
        <v>134</v>
      </c>
      <c r="Q98" s="24" t="s">
        <v>64</v>
      </c>
      <c r="R98" s="24">
        <v>80</v>
      </c>
      <c r="S98" s="24" t="s">
        <v>92</v>
      </c>
      <c r="T98" s="24" t="s">
        <v>2212</v>
      </c>
      <c r="U98" s="24" t="s">
        <v>2213</v>
      </c>
      <c r="V98" s="24" t="s">
        <v>2013</v>
      </c>
      <c r="W98" s="24" t="s">
        <v>2014</v>
      </c>
      <c r="X98" s="24" t="s">
        <v>2015</v>
      </c>
      <c r="Y98" s="24">
        <v>0</v>
      </c>
      <c r="Z98" s="24" t="s">
        <v>69</v>
      </c>
      <c r="AA98" s="24">
        <v>3</v>
      </c>
      <c r="AB98" s="24">
        <v>0</v>
      </c>
      <c r="AC98" s="24">
        <v>1</v>
      </c>
      <c r="AD98" s="24" t="s">
        <v>70</v>
      </c>
      <c r="AE98" s="24" t="s">
        <v>128</v>
      </c>
      <c r="AF98" s="24" t="s">
        <v>80</v>
      </c>
      <c r="AG98" s="24"/>
      <c r="AH98" s="24"/>
      <c r="AI98" s="24" t="s">
        <v>73</v>
      </c>
      <c r="AJ98" s="24" t="s">
        <v>860</v>
      </c>
      <c r="AK98" s="24">
        <v>2100</v>
      </c>
      <c r="AL98" s="24">
        <v>1400</v>
      </c>
      <c r="AM98" s="24">
        <v>2100</v>
      </c>
      <c r="AN98" s="24">
        <v>1400</v>
      </c>
      <c r="AO98" s="24" t="s">
        <v>95</v>
      </c>
      <c r="AP98" s="24">
        <v>0</v>
      </c>
      <c r="AQ98" s="35">
        <f t="shared" si="4"/>
        <v>2.94</v>
      </c>
      <c r="AR98" s="24" t="s">
        <v>82</v>
      </c>
      <c r="AS98" s="24">
        <v>0</v>
      </c>
      <c r="AT98" s="24">
        <v>0</v>
      </c>
      <c r="AU98" s="24">
        <v>0</v>
      </c>
      <c r="AV98" s="24">
        <v>0</v>
      </c>
      <c r="AW98" s="24">
        <v>0</v>
      </c>
      <c r="AX98" s="24">
        <v>42157.993599537003</v>
      </c>
    </row>
    <row r="99" spans="1:50">
      <c r="A99" s="24" t="s">
        <v>2208</v>
      </c>
      <c r="B99" s="24" t="s">
        <v>2209</v>
      </c>
      <c r="C99" s="24" t="s">
        <v>2210</v>
      </c>
      <c r="D99" s="24" t="s">
        <v>2211</v>
      </c>
      <c r="E99" s="24" t="s">
        <v>100</v>
      </c>
      <c r="F99" s="24" t="s">
        <v>55</v>
      </c>
      <c r="G99" s="24" t="s">
        <v>2075</v>
      </c>
      <c r="H99" s="24" t="s">
        <v>55</v>
      </c>
      <c r="I99" s="24" t="s">
        <v>56</v>
      </c>
      <c r="J99" s="24" t="s">
        <v>430</v>
      </c>
      <c r="K99" s="24" t="s">
        <v>58</v>
      </c>
      <c r="L99" s="24" t="s">
        <v>88</v>
      </c>
      <c r="M99" s="24" t="s">
        <v>89</v>
      </c>
      <c r="N99" s="24" t="s">
        <v>61</v>
      </c>
      <c r="O99" s="24" t="s">
        <v>142</v>
      </c>
      <c r="P99" s="24" t="s">
        <v>134</v>
      </c>
      <c r="Q99" s="24" t="s">
        <v>64</v>
      </c>
      <c r="R99" s="24">
        <v>80</v>
      </c>
      <c r="S99" s="24" t="s">
        <v>92</v>
      </c>
      <c r="T99" s="24" t="s">
        <v>2212</v>
      </c>
      <c r="U99" s="24" t="s">
        <v>2213</v>
      </c>
      <c r="V99" s="24" t="s">
        <v>2013</v>
      </c>
      <c r="W99" s="24" t="s">
        <v>2014</v>
      </c>
      <c r="X99" s="24" t="s">
        <v>2015</v>
      </c>
      <c r="Y99" s="24">
        <v>0</v>
      </c>
      <c r="Z99" s="24" t="s">
        <v>69</v>
      </c>
      <c r="AA99" s="24">
        <v>3</v>
      </c>
      <c r="AB99" s="24">
        <v>0</v>
      </c>
      <c r="AC99" s="24">
        <v>2</v>
      </c>
      <c r="AD99" s="24" t="s">
        <v>70</v>
      </c>
      <c r="AE99" s="24" t="s">
        <v>454</v>
      </c>
      <c r="AF99" s="24" t="s">
        <v>176</v>
      </c>
      <c r="AG99" s="24"/>
      <c r="AH99" s="24"/>
      <c r="AI99" s="24" t="s">
        <v>73</v>
      </c>
      <c r="AJ99" s="24" t="s">
        <v>860</v>
      </c>
      <c r="AK99" s="24">
        <v>600</v>
      </c>
      <c r="AL99" s="24">
        <v>2250</v>
      </c>
      <c r="AM99" s="24">
        <v>600</v>
      </c>
      <c r="AN99" s="24">
        <v>2250</v>
      </c>
      <c r="AO99" s="24" t="s">
        <v>95</v>
      </c>
      <c r="AP99" s="24">
        <v>0</v>
      </c>
      <c r="AQ99" s="35">
        <f t="shared" si="4"/>
        <v>1.3499999999999999</v>
      </c>
      <c r="AR99" s="24" t="s">
        <v>82</v>
      </c>
      <c r="AS99" s="24">
        <v>0</v>
      </c>
      <c r="AT99" s="24">
        <v>0</v>
      </c>
      <c r="AU99" s="24">
        <v>0</v>
      </c>
      <c r="AV99" s="24">
        <v>0</v>
      </c>
      <c r="AW99" s="24">
        <v>0</v>
      </c>
      <c r="AX99" s="24">
        <v>42157.993738425903</v>
      </c>
    </row>
    <row r="100" spans="1:50">
      <c r="A100" s="24" t="s">
        <v>2215</v>
      </c>
      <c r="B100" s="24" t="s">
        <v>2209</v>
      </c>
      <c r="C100" s="24" t="s">
        <v>2216</v>
      </c>
      <c r="D100" s="24" t="s">
        <v>2217</v>
      </c>
      <c r="E100" s="24" t="s">
        <v>100</v>
      </c>
      <c r="F100" s="24" t="s">
        <v>55</v>
      </c>
      <c r="G100" s="24" t="s">
        <v>2075</v>
      </c>
      <c r="H100" s="24" t="s">
        <v>55</v>
      </c>
      <c r="I100" s="24" t="s">
        <v>56</v>
      </c>
      <c r="J100" s="24" t="s">
        <v>430</v>
      </c>
      <c r="K100" s="24" t="s">
        <v>58</v>
      </c>
      <c r="L100" s="24" t="s">
        <v>88</v>
      </c>
      <c r="M100" s="24" t="s">
        <v>89</v>
      </c>
      <c r="N100" s="24" t="s">
        <v>61</v>
      </c>
      <c r="O100" s="24" t="s">
        <v>62</v>
      </c>
      <c r="P100" s="24" t="s">
        <v>134</v>
      </c>
      <c r="Q100" s="24" t="s">
        <v>64</v>
      </c>
      <c r="R100" s="24">
        <v>82</v>
      </c>
      <c r="S100" s="24" t="s">
        <v>92</v>
      </c>
      <c r="T100" s="24" t="s">
        <v>2212</v>
      </c>
      <c r="U100" s="24" t="s">
        <v>2213</v>
      </c>
      <c r="V100" s="24" t="s">
        <v>2013</v>
      </c>
      <c r="W100" s="24" t="s">
        <v>2014</v>
      </c>
      <c r="X100" s="24" t="s">
        <v>2015</v>
      </c>
      <c r="Y100" s="24">
        <v>0</v>
      </c>
      <c r="Z100" s="24" t="s">
        <v>69</v>
      </c>
      <c r="AA100" s="24">
        <v>2</v>
      </c>
      <c r="AB100" s="24">
        <v>0</v>
      </c>
      <c r="AC100" s="24">
        <v>4</v>
      </c>
      <c r="AD100" s="24" t="s">
        <v>272</v>
      </c>
      <c r="AE100" s="24" t="s">
        <v>272</v>
      </c>
      <c r="AF100" s="24" t="s">
        <v>147</v>
      </c>
      <c r="AG100" s="24"/>
      <c r="AH100" s="24"/>
      <c r="AI100" s="24" t="s">
        <v>73</v>
      </c>
      <c r="AJ100" s="24"/>
      <c r="AK100" s="24">
        <v>800</v>
      </c>
      <c r="AL100" s="24">
        <v>2400</v>
      </c>
      <c r="AM100" s="24">
        <v>800</v>
      </c>
      <c r="AN100" s="24">
        <v>2400</v>
      </c>
      <c r="AO100" s="24" t="s">
        <v>95</v>
      </c>
      <c r="AP100" s="24">
        <v>0</v>
      </c>
      <c r="AQ100" s="35">
        <f t="shared" ref="AQ100:AQ130" si="5">AK100*AL100*0.000001</f>
        <v>1.92</v>
      </c>
      <c r="AR100" s="24" t="s">
        <v>82</v>
      </c>
      <c r="AS100" s="24">
        <v>0</v>
      </c>
      <c r="AT100" s="24">
        <v>0</v>
      </c>
      <c r="AU100" s="24">
        <v>0</v>
      </c>
      <c r="AV100" s="24">
        <v>0</v>
      </c>
      <c r="AW100" s="24">
        <v>0</v>
      </c>
      <c r="AX100" s="24">
        <v>42157.994768518503</v>
      </c>
    </row>
    <row r="101" spans="1:50">
      <c r="A101" s="24" t="s">
        <v>2215</v>
      </c>
      <c r="B101" s="24" t="s">
        <v>2209</v>
      </c>
      <c r="C101" s="24" t="s">
        <v>2216</v>
      </c>
      <c r="D101" s="24" t="s">
        <v>2217</v>
      </c>
      <c r="E101" s="24" t="s">
        <v>100</v>
      </c>
      <c r="F101" s="24" t="s">
        <v>55</v>
      </c>
      <c r="G101" s="24" t="s">
        <v>2075</v>
      </c>
      <c r="H101" s="24" t="s">
        <v>55</v>
      </c>
      <c r="I101" s="24" t="s">
        <v>56</v>
      </c>
      <c r="J101" s="24" t="s">
        <v>430</v>
      </c>
      <c r="K101" s="24" t="s">
        <v>58</v>
      </c>
      <c r="L101" s="24" t="s">
        <v>88</v>
      </c>
      <c r="M101" s="24" t="s">
        <v>89</v>
      </c>
      <c r="N101" s="24" t="s">
        <v>61</v>
      </c>
      <c r="O101" s="24" t="s">
        <v>62</v>
      </c>
      <c r="P101" s="24" t="s">
        <v>134</v>
      </c>
      <c r="Q101" s="24" t="s">
        <v>64</v>
      </c>
      <c r="R101" s="24">
        <v>82</v>
      </c>
      <c r="S101" s="24" t="s">
        <v>92</v>
      </c>
      <c r="T101" s="24" t="s">
        <v>2212</v>
      </c>
      <c r="U101" s="24" t="s">
        <v>2213</v>
      </c>
      <c r="V101" s="24" t="s">
        <v>2013</v>
      </c>
      <c r="W101" s="24" t="s">
        <v>2014</v>
      </c>
      <c r="X101" s="24" t="s">
        <v>2015</v>
      </c>
      <c r="Y101" s="24">
        <v>0</v>
      </c>
      <c r="Z101" s="24" t="s">
        <v>69</v>
      </c>
      <c r="AA101" s="24">
        <v>2</v>
      </c>
      <c r="AB101" s="24">
        <v>0</v>
      </c>
      <c r="AC101" s="24">
        <v>7</v>
      </c>
      <c r="AD101" s="24" t="s">
        <v>70</v>
      </c>
      <c r="AE101" s="24" t="s">
        <v>70</v>
      </c>
      <c r="AF101" s="24" t="s">
        <v>76</v>
      </c>
      <c r="AG101" s="24"/>
      <c r="AH101" s="24"/>
      <c r="AI101" s="24" t="s">
        <v>73</v>
      </c>
      <c r="AJ101" s="24"/>
      <c r="AK101" s="24">
        <v>800</v>
      </c>
      <c r="AL101" s="24">
        <v>2400</v>
      </c>
      <c r="AM101" s="24">
        <v>800</v>
      </c>
      <c r="AN101" s="24">
        <v>2400</v>
      </c>
      <c r="AO101" s="24" t="s">
        <v>95</v>
      </c>
      <c r="AP101" s="24">
        <v>0</v>
      </c>
      <c r="AQ101" s="35">
        <f t="shared" si="5"/>
        <v>1.92</v>
      </c>
      <c r="AR101" s="24" t="s">
        <v>82</v>
      </c>
      <c r="AS101" s="24">
        <v>0</v>
      </c>
      <c r="AT101" s="24">
        <v>0</v>
      </c>
      <c r="AU101" s="24">
        <v>0</v>
      </c>
      <c r="AV101" s="24">
        <v>0</v>
      </c>
      <c r="AW101" s="24">
        <v>0</v>
      </c>
      <c r="AX101" s="24">
        <v>42157.994965277801</v>
      </c>
    </row>
    <row r="102" spans="1:50">
      <c r="A102" s="24" t="s">
        <v>2218</v>
      </c>
      <c r="B102" s="24" t="s">
        <v>2219</v>
      </c>
      <c r="C102" s="24" t="s">
        <v>2220</v>
      </c>
      <c r="D102" s="24" t="s">
        <v>2221</v>
      </c>
      <c r="E102" s="24" t="s">
        <v>100</v>
      </c>
      <c r="F102" s="24" t="s">
        <v>55</v>
      </c>
      <c r="G102" s="24" t="s">
        <v>492</v>
      </c>
      <c r="H102" s="24" t="s">
        <v>55</v>
      </c>
      <c r="I102" s="24" t="s">
        <v>56</v>
      </c>
      <c r="J102" s="24" t="s">
        <v>430</v>
      </c>
      <c r="K102" s="24" t="s">
        <v>58</v>
      </c>
      <c r="L102" s="24" t="s">
        <v>88</v>
      </c>
      <c r="M102" s="24" t="s">
        <v>89</v>
      </c>
      <c r="N102" s="24" t="s">
        <v>61</v>
      </c>
      <c r="O102" s="24" t="s">
        <v>260</v>
      </c>
      <c r="P102" s="24" t="s">
        <v>134</v>
      </c>
      <c r="Q102" s="24" t="s">
        <v>91</v>
      </c>
      <c r="R102" s="24">
        <v>60</v>
      </c>
      <c r="S102" s="24" t="s">
        <v>92</v>
      </c>
      <c r="T102" s="24" t="s">
        <v>2222</v>
      </c>
      <c r="U102" s="24" t="s">
        <v>2223</v>
      </c>
      <c r="V102" s="24" t="s">
        <v>2013</v>
      </c>
      <c r="W102" s="24" t="s">
        <v>2014</v>
      </c>
      <c r="X102" s="24" t="s">
        <v>2015</v>
      </c>
      <c r="Y102" s="24">
        <v>0</v>
      </c>
      <c r="Z102" s="24" t="s">
        <v>69</v>
      </c>
      <c r="AA102" s="24">
        <v>3</v>
      </c>
      <c r="AB102" s="24">
        <v>0</v>
      </c>
      <c r="AC102" s="24">
        <v>3</v>
      </c>
      <c r="AD102" s="24" t="s">
        <v>70</v>
      </c>
      <c r="AE102" s="24" t="s">
        <v>2224</v>
      </c>
      <c r="AF102" s="24" t="s">
        <v>72</v>
      </c>
      <c r="AG102" s="24"/>
      <c r="AH102" s="24"/>
      <c r="AI102" s="24" t="s">
        <v>73</v>
      </c>
      <c r="AJ102" s="24" t="s">
        <v>860</v>
      </c>
      <c r="AK102" s="24">
        <v>600</v>
      </c>
      <c r="AL102" s="24">
        <v>2250</v>
      </c>
      <c r="AM102" s="24">
        <v>600</v>
      </c>
      <c r="AN102" s="24">
        <v>2250</v>
      </c>
      <c r="AO102" s="24" t="s">
        <v>95</v>
      </c>
      <c r="AP102" s="24">
        <v>0</v>
      </c>
      <c r="AQ102" s="35">
        <f t="shared" si="5"/>
        <v>1.3499999999999999</v>
      </c>
      <c r="AR102" s="24" t="s">
        <v>82</v>
      </c>
      <c r="AS102" s="24">
        <v>0</v>
      </c>
      <c r="AT102" s="24">
        <v>0</v>
      </c>
      <c r="AU102" s="24">
        <v>0</v>
      </c>
      <c r="AV102" s="24">
        <v>0</v>
      </c>
      <c r="AW102" s="24">
        <v>0</v>
      </c>
      <c r="AX102" s="24">
        <v>42157.995601851799</v>
      </c>
    </row>
    <row r="103" spans="1:50">
      <c r="A103" s="24" t="s">
        <v>2218</v>
      </c>
      <c r="B103" s="24" t="s">
        <v>2219</v>
      </c>
      <c r="C103" s="24" t="s">
        <v>2220</v>
      </c>
      <c r="D103" s="24" t="s">
        <v>2221</v>
      </c>
      <c r="E103" s="24" t="s">
        <v>100</v>
      </c>
      <c r="F103" s="24" t="s">
        <v>55</v>
      </c>
      <c r="G103" s="24" t="s">
        <v>492</v>
      </c>
      <c r="H103" s="24" t="s">
        <v>55</v>
      </c>
      <c r="I103" s="24" t="s">
        <v>56</v>
      </c>
      <c r="J103" s="24" t="s">
        <v>430</v>
      </c>
      <c r="K103" s="24" t="s">
        <v>58</v>
      </c>
      <c r="L103" s="24" t="s">
        <v>88</v>
      </c>
      <c r="M103" s="24" t="s">
        <v>89</v>
      </c>
      <c r="N103" s="24" t="s">
        <v>61</v>
      </c>
      <c r="O103" s="24" t="s">
        <v>260</v>
      </c>
      <c r="P103" s="24" t="s">
        <v>134</v>
      </c>
      <c r="Q103" s="24" t="s">
        <v>91</v>
      </c>
      <c r="R103" s="24">
        <v>60</v>
      </c>
      <c r="S103" s="24" t="s">
        <v>92</v>
      </c>
      <c r="T103" s="24" t="s">
        <v>2222</v>
      </c>
      <c r="U103" s="24" t="s">
        <v>2223</v>
      </c>
      <c r="V103" s="24" t="s">
        <v>2013</v>
      </c>
      <c r="W103" s="24" t="s">
        <v>2014</v>
      </c>
      <c r="X103" s="24" t="s">
        <v>2015</v>
      </c>
      <c r="Y103" s="24">
        <v>0</v>
      </c>
      <c r="Z103" s="24" t="s">
        <v>69</v>
      </c>
      <c r="AA103" s="24">
        <v>3</v>
      </c>
      <c r="AB103" s="24">
        <v>0</v>
      </c>
      <c r="AC103" s="24">
        <v>1</v>
      </c>
      <c r="AD103" s="24" t="s">
        <v>78</v>
      </c>
      <c r="AE103" s="24" t="s">
        <v>128</v>
      </c>
      <c r="AF103" s="24" t="s">
        <v>80</v>
      </c>
      <c r="AG103" s="24"/>
      <c r="AH103" s="24"/>
      <c r="AI103" s="24" t="s">
        <v>73</v>
      </c>
      <c r="AJ103" s="24" t="s">
        <v>860</v>
      </c>
      <c r="AK103" s="24">
        <v>1300</v>
      </c>
      <c r="AL103" s="24">
        <v>1400</v>
      </c>
      <c r="AM103" s="24">
        <v>1300</v>
      </c>
      <c r="AN103" s="24">
        <v>1400</v>
      </c>
      <c r="AO103" s="24" t="s">
        <v>95</v>
      </c>
      <c r="AP103" s="24">
        <v>0</v>
      </c>
      <c r="AQ103" s="35">
        <f t="shared" si="5"/>
        <v>1.8199999999999998</v>
      </c>
      <c r="AR103" s="24" t="s">
        <v>82</v>
      </c>
      <c r="AS103" s="24">
        <v>0</v>
      </c>
      <c r="AT103" s="24">
        <v>0</v>
      </c>
      <c r="AU103" s="24">
        <v>0</v>
      </c>
      <c r="AV103" s="24">
        <v>0</v>
      </c>
      <c r="AW103" s="24">
        <v>0</v>
      </c>
      <c r="AX103" s="24">
        <v>42157.995312500003</v>
      </c>
    </row>
    <row r="104" spans="1:50">
      <c r="A104" s="24" t="s">
        <v>2218</v>
      </c>
      <c r="B104" s="24" t="s">
        <v>2219</v>
      </c>
      <c r="C104" s="24" t="s">
        <v>2220</v>
      </c>
      <c r="D104" s="24" t="s">
        <v>2221</v>
      </c>
      <c r="E104" s="24" t="s">
        <v>100</v>
      </c>
      <c r="F104" s="24" t="s">
        <v>55</v>
      </c>
      <c r="G104" s="24" t="s">
        <v>492</v>
      </c>
      <c r="H104" s="24" t="s">
        <v>55</v>
      </c>
      <c r="I104" s="24" t="s">
        <v>56</v>
      </c>
      <c r="J104" s="24" t="s">
        <v>430</v>
      </c>
      <c r="K104" s="24" t="s">
        <v>58</v>
      </c>
      <c r="L104" s="24" t="s">
        <v>88</v>
      </c>
      <c r="M104" s="24" t="s">
        <v>89</v>
      </c>
      <c r="N104" s="24" t="s">
        <v>61</v>
      </c>
      <c r="O104" s="24" t="s">
        <v>260</v>
      </c>
      <c r="P104" s="24" t="s">
        <v>134</v>
      </c>
      <c r="Q104" s="24" t="s">
        <v>91</v>
      </c>
      <c r="R104" s="24">
        <v>60</v>
      </c>
      <c r="S104" s="24" t="s">
        <v>92</v>
      </c>
      <c r="T104" s="24" t="s">
        <v>2222</v>
      </c>
      <c r="U104" s="24" t="s">
        <v>2223</v>
      </c>
      <c r="V104" s="24" t="s">
        <v>2013</v>
      </c>
      <c r="W104" s="24" t="s">
        <v>2014</v>
      </c>
      <c r="X104" s="24" t="s">
        <v>2015</v>
      </c>
      <c r="Y104" s="24">
        <v>0</v>
      </c>
      <c r="Z104" s="24" t="s">
        <v>69</v>
      </c>
      <c r="AA104" s="24">
        <v>3</v>
      </c>
      <c r="AB104" s="24">
        <v>0</v>
      </c>
      <c r="AC104" s="24">
        <v>2</v>
      </c>
      <c r="AD104" s="24" t="s">
        <v>70</v>
      </c>
      <c r="AE104" s="24" t="s">
        <v>2225</v>
      </c>
      <c r="AF104" s="24" t="s">
        <v>76</v>
      </c>
      <c r="AG104" s="24"/>
      <c r="AH104" s="24"/>
      <c r="AI104" s="24" t="s">
        <v>73</v>
      </c>
      <c r="AJ104" s="24" t="s">
        <v>860</v>
      </c>
      <c r="AK104" s="24">
        <v>600</v>
      </c>
      <c r="AL104" s="24">
        <v>2250</v>
      </c>
      <c r="AM104" s="24">
        <v>600</v>
      </c>
      <c r="AN104" s="24">
        <v>2250</v>
      </c>
      <c r="AO104" s="24" t="s">
        <v>95</v>
      </c>
      <c r="AP104" s="24">
        <v>0</v>
      </c>
      <c r="AQ104" s="35">
        <f t="shared" si="5"/>
        <v>1.3499999999999999</v>
      </c>
      <c r="AR104" s="24" t="s">
        <v>77</v>
      </c>
      <c r="AS104" s="24">
        <v>0</v>
      </c>
      <c r="AT104" s="24">
        <v>0</v>
      </c>
      <c r="AU104" s="24">
        <v>0</v>
      </c>
      <c r="AV104" s="24">
        <v>0</v>
      </c>
      <c r="AW104" s="24">
        <v>0</v>
      </c>
      <c r="AX104" s="24">
        <v>42157.995497685202</v>
      </c>
    </row>
    <row r="105" spans="1:50">
      <c r="A105" s="24" t="s">
        <v>2226</v>
      </c>
      <c r="B105" s="24" t="s">
        <v>2227</v>
      </c>
      <c r="C105" s="24" t="s">
        <v>2228</v>
      </c>
      <c r="D105" s="24" t="s">
        <v>2229</v>
      </c>
      <c r="E105" s="24" t="s">
        <v>2009</v>
      </c>
      <c r="F105" s="24" t="s">
        <v>141</v>
      </c>
      <c r="G105" s="24" t="s">
        <v>2025</v>
      </c>
      <c r="H105" s="24" t="s">
        <v>141</v>
      </c>
      <c r="I105" s="24" t="s">
        <v>56</v>
      </c>
      <c r="J105" s="24" t="s">
        <v>430</v>
      </c>
      <c r="K105" s="24" t="s">
        <v>58</v>
      </c>
      <c r="L105" s="24" t="s">
        <v>102</v>
      </c>
      <c r="M105" s="24" t="s">
        <v>60</v>
      </c>
      <c r="N105" s="24" t="s">
        <v>61</v>
      </c>
      <c r="O105" s="24" t="s">
        <v>62</v>
      </c>
      <c r="P105" s="24" t="s">
        <v>126</v>
      </c>
      <c r="Q105" s="24" t="s">
        <v>64</v>
      </c>
      <c r="R105" s="24">
        <v>122</v>
      </c>
      <c r="S105" s="24" t="s">
        <v>65</v>
      </c>
      <c r="T105" s="24" t="s">
        <v>2013</v>
      </c>
      <c r="U105" s="24" t="s">
        <v>2014</v>
      </c>
      <c r="V105" s="24" t="s">
        <v>2013</v>
      </c>
      <c r="W105" s="24" t="s">
        <v>2014</v>
      </c>
      <c r="X105" s="24" t="s">
        <v>2015</v>
      </c>
      <c r="Y105" s="24">
        <v>1</v>
      </c>
      <c r="Z105" s="24" t="s">
        <v>69</v>
      </c>
      <c r="AA105" s="24">
        <v>2</v>
      </c>
      <c r="AB105" s="24">
        <v>0</v>
      </c>
      <c r="AC105" s="24">
        <v>3</v>
      </c>
      <c r="AD105" s="24" t="s">
        <v>70</v>
      </c>
      <c r="AE105" s="24" t="s">
        <v>94</v>
      </c>
      <c r="AF105" s="24" t="s">
        <v>76</v>
      </c>
      <c r="AG105" s="24"/>
      <c r="AH105" s="24"/>
      <c r="AI105" s="24" t="s">
        <v>73</v>
      </c>
      <c r="AJ105" s="24"/>
      <c r="AK105" s="24">
        <v>800</v>
      </c>
      <c r="AL105" s="24">
        <v>2160</v>
      </c>
      <c r="AM105" s="24">
        <v>800</v>
      </c>
      <c r="AN105" s="24">
        <v>2160</v>
      </c>
      <c r="AO105" s="24" t="s">
        <v>95</v>
      </c>
      <c r="AP105" s="24">
        <v>0</v>
      </c>
      <c r="AQ105" s="35">
        <f t="shared" si="5"/>
        <v>1.728</v>
      </c>
      <c r="AR105" s="24" t="s">
        <v>74</v>
      </c>
      <c r="AS105" s="24">
        <v>0</v>
      </c>
      <c r="AT105" s="24">
        <v>0</v>
      </c>
      <c r="AU105" s="24">
        <v>0</v>
      </c>
      <c r="AV105" s="24">
        <v>0</v>
      </c>
      <c r="AW105" s="24">
        <v>0</v>
      </c>
      <c r="AX105" s="24">
        <v>42156.401203703703</v>
      </c>
    </row>
    <row r="106" spans="1:50">
      <c r="A106" s="24" t="s">
        <v>2226</v>
      </c>
      <c r="B106" s="24" t="s">
        <v>2227</v>
      </c>
      <c r="C106" s="24" t="s">
        <v>2228</v>
      </c>
      <c r="D106" s="24" t="s">
        <v>2229</v>
      </c>
      <c r="E106" s="24" t="s">
        <v>2009</v>
      </c>
      <c r="F106" s="24" t="s">
        <v>141</v>
      </c>
      <c r="G106" s="24" t="s">
        <v>2025</v>
      </c>
      <c r="H106" s="24" t="s">
        <v>141</v>
      </c>
      <c r="I106" s="24" t="s">
        <v>56</v>
      </c>
      <c r="J106" s="24" t="s">
        <v>430</v>
      </c>
      <c r="K106" s="24" t="s">
        <v>58</v>
      </c>
      <c r="L106" s="24" t="s">
        <v>102</v>
      </c>
      <c r="M106" s="24" t="s">
        <v>60</v>
      </c>
      <c r="N106" s="24" t="s">
        <v>61</v>
      </c>
      <c r="O106" s="24" t="s">
        <v>62</v>
      </c>
      <c r="P106" s="24" t="s">
        <v>126</v>
      </c>
      <c r="Q106" s="24" t="s">
        <v>64</v>
      </c>
      <c r="R106" s="24">
        <v>122</v>
      </c>
      <c r="S106" s="24" t="s">
        <v>65</v>
      </c>
      <c r="T106" s="24" t="s">
        <v>2013</v>
      </c>
      <c r="U106" s="24" t="s">
        <v>2014</v>
      </c>
      <c r="V106" s="24" t="s">
        <v>2013</v>
      </c>
      <c r="W106" s="24" t="s">
        <v>2014</v>
      </c>
      <c r="X106" s="24" t="s">
        <v>2015</v>
      </c>
      <c r="Y106" s="24">
        <v>1</v>
      </c>
      <c r="Z106" s="24" t="s">
        <v>69</v>
      </c>
      <c r="AA106" s="24">
        <v>2</v>
      </c>
      <c r="AB106" s="24">
        <v>0</v>
      </c>
      <c r="AC106" s="24">
        <v>1</v>
      </c>
      <c r="AD106" s="24" t="s">
        <v>110</v>
      </c>
      <c r="AE106" s="24" t="s">
        <v>2095</v>
      </c>
      <c r="AF106" s="24" t="s">
        <v>147</v>
      </c>
      <c r="AG106" s="24"/>
      <c r="AH106" s="24"/>
      <c r="AI106" s="24" t="s">
        <v>73</v>
      </c>
      <c r="AJ106" s="24"/>
      <c r="AK106" s="24">
        <v>600</v>
      </c>
      <c r="AL106" s="24">
        <v>1000</v>
      </c>
      <c r="AM106" s="24">
        <v>600</v>
      </c>
      <c r="AN106" s="24">
        <v>1000</v>
      </c>
      <c r="AO106" s="24" t="s">
        <v>95</v>
      </c>
      <c r="AP106" s="24">
        <v>0</v>
      </c>
      <c r="AQ106" s="35">
        <f t="shared" si="5"/>
        <v>0.6</v>
      </c>
      <c r="AR106" s="24" t="s">
        <v>77</v>
      </c>
      <c r="AS106" s="24">
        <v>0</v>
      </c>
      <c r="AT106" s="24">
        <v>0</v>
      </c>
      <c r="AU106" s="24">
        <v>0</v>
      </c>
      <c r="AV106" s="24">
        <v>0</v>
      </c>
      <c r="AW106" s="24">
        <v>0</v>
      </c>
      <c r="AX106" s="24">
        <v>42156.401006944398</v>
      </c>
    </row>
    <row r="107" spans="1:50">
      <c r="A107" s="24" t="s">
        <v>2230</v>
      </c>
      <c r="B107" s="24" t="s">
        <v>2231</v>
      </c>
      <c r="C107" s="24" t="s">
        <v>2232</v>
      </c>
      <c r="D107" s="24" t="s">
        <v>2233</v>
      </c>
      <c r="E107" s="24" t="s">
        <v>2009</v>
      </c>
      <c r="F107" s="24" t="s">
        <v>141</v>
      </c>
      <c r="G107" s="24" t="s">
        <v>2020</v>
      </c>
      <c r="H107" s="24" t="s">
        <v>141</v>
      </c>
      <c r="I107" s="24" t="s">
        <v>56</v>
      </c>
      <c r="J107" s="24" t="s">
        <v>430</v>
      </c>
      <c r="K107" s="24" t="s">
        <v>58</v>
      </c>
      <c r="L107" s="24" t="s">
        <v>88</v>
      </c>
      <c r="M107" s="24" t="s">
        <v>89</v>
      </c>
      <c r="N107" s="24" t="s">
        <v>61</v>
      </c>
      <c r="O107" s="24" t="s">
        <v>62</v>
      </c>
      <c r="P107" s="24" t="s">
        <v>126</v>
      </c>
      <c r="Q107" s="24" t="s">
        <v>91</v>
      </c>
      <c r="R107" s="24">
        <v>235</v>
      </c>
      <c r="S107" s="24" t="s">
        <v>92</v>
      </c>
      <c r="T107" s="24" t="s">
        <v>2234</v>
      </c>
      <c r="U107" s="24" t="s">
        <v>2235</v>
      </c>
      <c r="V107" s="24" t="s">
        <v>2013</v>
      </c>
      <c r="W107" s="24" t="s">
        <v>2014</v>
      </c>
      <c r="X107" s="24" t="s">
        <v>2015</v>
      </c>
      <c r="Y107" s="24">
        <v>0</v>
      </c>
      <c r="Z107" s="24" t="s">
        <v>69</v>
      </c>
      <c r="AA107" s="24">
        <v>5</v>
      </c>
      <c r="AB107" s="24">
        <v>0</v>
      </c>
      <c r="AC107" s="24">
        <v>4</v>
      </c>
      <c r="AD107" s="24" t="s">
        <v>110</v>
      </c>
      <c r="AE107" s="24" t="s">
        <v>1662</v>
      </c>
      <c r="AF107" s="24" t="s">
        <v>112</v>
      </c>
      <c r="AG107" s="24"/>
      <c r="AH107" s="24"/>
      <c r="AI107" s="24" t="s">
        <v>81</v>
      </c>
      <c r="AJ107" s="24"/>
      <c r="AK107" s="24">
        <v>1200</v>
      </c>
      <c r="AL107" s="24">
        <v>1200</v>
      </c>
      <c r="AM107" s="24">
        <v>1200</v>
      </c>
      <c r="AN107" s="24">
        <v>1200</v>
      </c>
      <c r="AO107" s="24" t="s">
        <v>95</v>
      </c>
      <c r="AP107" s="24">
        <v>0</v>
      </c>
      <c r="AQ107" s="35">
        <f t="shared" si="5"/>
        <v>1.44</v>
      </c>
      <c r="AR107" s="24" t="s">
        <v>77</v>
      </c>
      <c r="AS107" s="24">
        <v>0</v>
      </c>
      <c r="AT107" s="24">
        <v>0</v>
      </c>
      <c r="AU107" s="24">
        <v>0</v>
      </c>
      <c r="AV107" s="24">
        <v>0</v>
      </c>
      <c r="AW107" s="24">
        <v>0</v>
      </c>
      <c r="AX107" s="24">
        <v>42157.996168981503</v>
      </c>
    </row>
    <row r="108" spans="1:50">
      <c r="A108" s="24" t="s">
        <v>2230</v>
      </c>
      <c r="B108" s="24" t="s">
        <v>2231</v>
      </c>
      <c r="C108" s="24" t="s">
        <v>2232</v>
      </c>
      <c r="D108" s="24" t="s">
        <v>2233</v>
      </c>
      <c r="E108" s="24" t="s">
        <v>2009</v>
      </c>
      <c r="F108" s="24" t="s">
        <v>141</v>
      </c>
      <c r="G108" s="24" t="s">
        <v>2020</v>
      </c>
      <c r="H108" s="24" t="s">
        <v>141</v>
      </c>
      <c r="I108" s="24" t="s">
        <v>56</v>
      </c>
      <c r="J108" s="24" t="s">
        <v>430</v>
      </c>
      <c r="K108" s="24" t="s">
        <v>58</v>
      </c>
      <c r="L108" s="24" t="s">
        <v>88</v>
      </c>
      <c r="M108" s="24" t="s">
        <v>89</v>
      </c>
      <c r="N108" s="24" t="s">
        <v>61</v>
      </c>
      <c r="O108" s="24" t="s">
        <v>62</v>
      </c>
      <c r="P108" s="24" t="s">
        <v>126</v>
      </c>
      <c r="Q108" s="24" t="s">
        <v>91</v>
      </c>
      <c r="R108" s="24">
        <v>235</v>
      </c>
      <c r="S108" s="24" t="s">
        <v>92</v>
      </c>
      <c r="T108" s="24" t="s">
        <v>2234</v>
      </c>
      <c r="U108" s="24" t="s">
        <v>2235</v>
      </c>
      <c r="V108" s="24" t="s">
        <v>2013</v>
      </c>
      <c r="W108" s="24" t="s">
        <v>2014</v>
      </c>
      <c r="X108" s="24" t="s">
        <v>2015</v>
      </c>
      <c r="Y108" s="24">
        <v>0</v>
      </c>
      <c r="Z108" s="24" t="s">
        <v>69</v>
      </c>
      <c r="AA108" s="24">
        <v>5</v>
      </c>
      <c r="AB108" s="24">
        <v>0</v>
      </c>
      <c r="AC108" s="24">
        <v>2</v>
      </c>
      <c r="AD108" s="24" t="s">
        <v>105</v>
      </c>
      <c r="AE108" s="24" t="s">
        <v>278</v>
      </c>
      <c r="AF108" s="24" t="s">
        <v>76</v>
      </c>
      <c r="AG108" s="24"/>
      <c r="AH108" s="24"/>
      <c r="AI108" s="24" t="s">
        <v>81</v>
      </c>
      <c r="AJ108" s="24"/>
      <c r="AK108" s="24">
        <v>1140</v>
      </c>
      <c r="AL108" s="24">
        <v>1040</v>
      </c>
      <c r="AM108" s="24">
        <v>1140</v>
      </c>
      <c r="AN108" s="24">
        <v>1040</v>
      </c>
      <c r="AO108" s="24" t="s">
        <v>95</v>
      </c>
      <c r="AP108" s="24">
        <v>0</v>
      </c>
      <c r="AQ108" s="35">
        <f t="shared" si="5"/>
        <v>1.1856</v>
      </c>
      <c r="AR108" s="24" t="s">
        <v>77</v>
      </c>
      <c r="AS108" s="24">
        <v>0</v>
      </c>
      <c r="AT108" s="24">
        <v>0</v>
      </c>
      <c r="AU108" s="24">
        <v>0</v>
      </c>
      <c r="AV108" s="24">
        <v>0</v>
      </c>
      <c r="AW108" s="24">
        <v>0</v>
      </c>
      <c r="AX108" s="24">
        <v>42157.995983796303</v>
      </c>
    </row>
    <row r="109" spans="1:50">
      <c r="A109" s="24" t="s">
        <v>2230</v>
      </c>
      <c r="B109" s="24" t="s">
        <v>2231</v>
      </c>
      <c r="C109" s="24" t="s">
        <v>2232</v>
      </c>
      <c r="D109" s="24" t="s">
        <v>2233</v>
      </c>
      <c r="E109" s="24" t="s">
        <v>2009</v>
      </c>
      <c r="F109" s="24" t="s">
        <v>141</v>
      </c>
      <c r="G109" s="24" t="s">
        <v>2020</v>
      </c>
      <c r="H109" s="24" t="s">
        <v>141</v>
      </c>
      <c r="I109" s="24" t="s">
        <v>56</v>
      </c>
      <c r="J109" s="24" t="s">
        <v>430</v>
      </c>
      <c r="K109" s="24" t="s">
        <v>58</v>
      </c>
      <c r="L109" s="24" t="s">
        <v>88</v>
      </c>
      <c r="M109" s="24" t="s">
        <v>89</v>
      </c>
      <c r="N109" s="24" t="s">
        <v>61</v>
      </c>
      <c r="O109" s="24" t="s">
        <v>62</v>
      </c>
      <c r="P109" s="24" t="s">
        <v>126</v>
      </c>
      <c r="Q109" s="24" t="s">
        <v>91</v>
      </c>
      <c r="R109" s="24">
        <v>235</v>
      </c>
      <c r="S109" s="24" t="s">
        <v>92</v>
      </c>
      <c r="T109" s="24" t="s">
        <v>2234</v>
      </c>
      <c r="U109" s="24" t="s">
        <v>2235</v>
      </c>
      <c r="V109" s="24" t="s">
        <v>2013</v>
      </c>
      <c r="W109" s="24" t="s">
        <v>2014</v>
      </c>
      <c r="X109" s="24" t="s">
        <v>2015</v>
      </c>
      <c r="Y109" s="24">
        <v>0</v>
      </c>
      <c r="Z109" s="24" t="s">
        <v>69</v>
      </c>
      <c r="AA109" s="24">
        <v>5</v>
      </c>
      <c r="AB109" s="24">
        <v>0</v>
      </c>
      <c r="AC109" s="24">
        <v>7</v>
      </c>
      <c r="AD109" s="24" t="s">
        <v>108</v>
      </c>
      <c r="AE109" s="24" t="s">
        <v>108</v>
      </c>
      <c r="AF109" s="24" t="s">
        <v>144</v>
      </c>
      <c r="AG109" s="24"/>
      <c r="AH109" s="24"/>
      <c r="AI109" s="24" t="s">
        <v>215</v>
      </c>
      <c r="AJ109" s="24"/>
      <c r="AK109" s="24">
        <v>1200</v>
      </c>
      <c r="AL109" s="24">
        <v>1800</v>
      </c>
      <c r="AM109" s="24">
        <v>1200</v>
      </c>
      <c r="AN109" s="24">
        <v>1800</v>
      </c>
      <c r="AO109" s="24" t="s">
        <v>95</v>
      </c>
      <c r="AP109" s="24">
        <v>0</v>
      </c>
      <c r="AQ109" s="35">
        <f t="shared" si="5"/>
        <v>2.1599999999999997</v>
      </c>
      <c r="AR109" s="24" t="s">
        <v>82</v>
      </c>
      <c r="AS109" s="24">
        <v>0</v>
      </c>
      <c r="AT109" s="24">
        <v>0</v>
      </c>
      <c r="AU109" s="24">
        <v>0</v>
      </c>
      <c r="AV109" s="24">
        <v>0</v>
      </c>
      <c r="AW109" s="24">
        <v>0</v>
      </c>
      <c r="AX109" s="24">
        <v>42157.996284722198</v>
      </c>
    </row>
    <row r="110" spans="1:50">
      <c r="A110" s="24" t="s">
        <v>2230</v>
      </c>
      <c r="B110" s="24" t="s">
        <v>2231</v>
      </c>
      <c r="C110" s="24" t="s">
        <v>2232</v>
      </c>
      <c r="D110" s="24" t="s">
        <v>2233</v>
      </c>
      <c r="E110" s="24" t="s">
        <v>2009</v>
      </c>
      <c r="F110" s="24" t="s">
        <v>141</v>
      </c>
      <c r="G110" s="24" t="s">
        <v>2020</v>
      </c>
      <c r="H110" s="24" t="s">
        <v>141</v>
      </c>
      <c r="I110" s="24" t="s">
        <v>56</v>
      </c>
      <c r="J110" s="24" t="s">
        <v>430</v>
      </c>
      <c r="K110" s="24" t="s">
        <v>58</v>
      </c>
      <c r="L110" s="24" t="s">
        <v>88</v>
      </c>
      <c r="M110" s="24" t="s">
        <v>89</v>
      </c>
      <c r="N110" s="24" t="s">
        <v>61</v>
      </c>
      <c r="O110" s="24" t="s">
        <v>62</v>
      </c>
      <c r="P110" s="24" t="s">
        <v>126</v>
      </c>
      <c r="Q110" s="24" t="s">
        <v>91</v>
      </c>
      <c r="R110" s="24">
        <v>235</v>
      </c>
      <c r="S110" s="24" t="s">
        <v>92</v>
      </c>
      <c r="T110" s="24" t="s">
        <v>2234</v>
      </c>
      <c r="U110" s="24" t="s">
        <v>2235</v>
      </c>
      <c r="V110" s="24" t="s">
        <v>2013</v>
      </c>
      <c r="W110" s="24" t="s">
        <v>2014</v>
      </c>
      <c r="X110" s="24" t="s">
        <v>2015</v>
      </c>
      <c r="Y110" s="24">
        <v>0</v>
      </c>
      <c r="Z110" s="24" t="s">
        <v>69</v>
      </c>
      <c r="AA110" s="24">
        <v>5</v>
      </c>
      <c r="AB110" s="24">
        <v>0</v>
      </c>
      <c r="AC110" s="24">
        <v>8</v>
      </c>
      <c r="AD110" s="24" t="s">
        <v>108</v>
      </c>
      <c r="AE110" s="24" t="s">
        <v>108</v>
      </c>
      <c r="AF110" s="24" t="s">
        <v>147</v>
      </c>
      <c r="AG110" s="24"/>
      <c r="AH110" s="24"/>
      <c r="AI110" s="24" t="s">
        <v>215</v>
      </c>
      <c r="AJ110" s="24"/>
      <c r="AK110" s="24">
        <v>1200</v>
      </c>
      <c r="AL110" s="24">
        <v>1800</v>
      </c>
      <c r="AM110" s="24">
        <v>1200</v>
      </c>
      <c r="AN110" s="24">
        <v>1800</v>
      </c>
      <c r="AO110" s="24" t="s">
        <v>95</v>
      </c>
      <c r="AP110" s="24">
        <v>0</v>
      </c>
      <c r="AQ110" s="35">
        <f t="shared" si="5"/>
        <v>2.1599999999999997</v>
      </c>
      <c r="AR110" s="24" t="s">
        <v>82</v>
      </c>
      <c r="AS110" s="24">
        <v>0</v>
      </c>
      <c r="AT110" s="24">
        <v>0</v>
      </c>
      <c r="AU110" s="24">
        <v>0</v>
      </c>
      <c r="AV110" s="24">
        <v>0</v>
      </c>
      <c r="AW110" s="24">
        <v>0</v>
      </c>
      <c r="AX110" s="24">
        <v>42157.996354166702</v>
      </c>
    </row>
    <row r="111" spans="1:50">
      <c r="A111" s="24" t="s">
        <v>2230</v>
      </c>
      <c r="B111" s="24" t="s">
        <v>2231</v>
      </c>
      <c r="C111" s="24" t="s">
        <v>2232</v>
      </c>
      <c r="D111" s="24" t="s">
        <v>2233</v>
      </c>
      <c r="E111" s="24" t="s">
        <v>2009</v>
      </c>
      <c r="F111" s="24" t="s">
        <v>141</v>
      </c>
      <c r="G111" s="24" t="s">
        <v>2020</v>
      </c>
      <c r="H111" s="24" t="s">
        <v>141</v>
      </c>
      <c r="I111" s="24" t="s">
        <v>56</v>
      </c>
      <c r="J111" s="24" t="s">
        <v>430</v>
      </c>
      <c r="K111" s="24" t="s">
        <v>58</v>
      </c>
      <c r="L111" s="24" t="s">
        <v>88</v>
      </c>
      <c r="M111" s="24" t="s">
        <v>89</v>
      </c>
      <c r="N111" s="24" t="s">
        <v>61</v>
      </c>
      <c r="O111" s="24" t="s">
        <v>62</v>
      </c>
      <c r="P111" s="24" t="s">
        <v>126</v>
      </c>
      <c r="Q111" s="24" t="s">
        <v>91</v>
      </c>
      <c r="R111" s="24">
        <v>235</v>
      </c>
      <c r="S111" s="24" t="s">
        <v>92</v>
      </c>
      <c r="T111" s="24" t="s">
        <v>2234</v>
      </c>
      <c r="U111" s="24" t="s">
        <v>2235</v>
      </c>
      <c r="V111" s="24" t="s">
        <v>2013</v>
      </c>
      <c r="W111" s="24" t="s">
        <v>2014</v>
      </c>
      <c r="X111" s="24" t="s">
        <v>2015</v>
      </c>
      <c r="Y111" s="24">
        <v>0</v>
      </c>
      <c r="Z111" s="24" t="s">
        <v>69</v>
      </c>
      <c r="AA111" s="24">
        <v>5</v>
      </c>
      <c r="AB111" s="24">
        <v>0</v>
      </c>
      <c r="AC111" s="24">
        <v>3</v>
      </c>
      <c r="AD111" s="24" t="s">
        <v>105</v>
      </c>
      <c r="AE111" s="24" t="s">
        <v>159</v>
      </c>
      <c r="AF111" s="24" t="s">
        <v>72</v>
      </c>
      <c r="AG111" s="24"/>
      <c r="AH111" s="24"/>
      <c r="AI111" s="24" t="s">
        <v>81</v>
      </c>
      <c r="AJ111" s="24"/>
      <c r="AK111" s="24">
        <v>1140</v>
      </c>
      <c r="AL111" s="24">
        <v>1040</v>
      </c>
      <c r="AM111" s="24">
        <v>1140</v>
      </c>
      <c r="AN111" s="24">
        <v>1040</v>
      </c>
      <c r="AO111" s="24" t="s">
        <v>95</v>
      </c>
      <c r="AP111" s="24">
        <v>0</v>
      </c>
      <c r="AQ111" s="35">
        <f t="shared" si="5"/>
        <v>1.1856</v>
      </c>
      <c r="AR111" s="24" t="s">
        <v>74</v>
      </c>
      <c r="AS111" s="24">
        <v>0</v>
      </c>
      <c r="AT111" s="24">
        <v>0</v>
      </c>
      <c r="AU111" s="24">
        <v>0</v>
      </c>
      <c r="AV111" s="24">
        <v>0</v>
      </c>
      <c r="AW111" s="24">
        <v>0</v>
      </c>
      <c r="AX111" s="24">
        <v>42157.996076388903</v>
      </c>
    </row>
    <row r="112" spans="1:50">
      <c r="A112" s="24" t="s">
        <v>2236</v>
      </c>
      <c r="B112" s="24" t="s">
        <v>2237</v>
      </c>
      <c r="C112" s="24" t="s">
        <v>2238</v>
      </c>
      <c r="D112" s="24" t="s">
        <v>2239</v>
      </c>
      <c r="E112" s="24" t="s">
        <v>977</v>
      </c>
      <c r="F112" s="24" t="s">
        <v>101</v>
      </c>
      <c r="G112" s="24" t="s">
        <v>2240</v>
      </c>
      <c r="H112" s="24" t="s">
        <v>101</v>
      </c>
      <c r="I112" s="24" t="s">
        <v>56</v>
      </c>
      <c r="J112" s="24" t="s">
        <v>430</v>
      </c>
      <c r="K112" s="24" t="s">
        <v>58</v>
      </c>
      <c r="L112" s="24" t="s">
        <v>88</v>
      </c>
      <c r="M112" s="24" t="s">
        <v>89</v>
      </c>
      <c r="N112" s="24" t="s">
        <v>61</v>
      </c>
      <c r="O112" s="24" t="s">
        <v>142</v>
      </c>
      <c r="P112" s="24" t="s">
        <v>134</v>
      </c>
      <c r="Q112" s="24" t="s">
        <v>64</v>
      </c>
      <c r="R112" s="24">
        <v>63</v>
      </c>
      <c r="S112" s="24" t="s">
        <v>92</v>
      </c>
      <c r="T112" s="24" t="s">
        <v>2241</v>
      </c>
      <c r="U112" s="24" t="s">
        <v>2242</v>
      </c>
      <c r="V112" s="24" t="s">
        <v>2013</v>
      </c>
      <c r="W112" s="24" t="s">
        <v>2014</v>
      </c>
      <c r="X112" s="24" t="s">
        <v>2015</v>
      </c>
      <c r="Y112" s="24">
        <v>0</v>
      </c>
      <c r="Z112" s="24" t="s">
        <v>69</v>
      </c>
      <c r="AA112" s="24">
        <v>4</v>
      </c>
      <c r="AB112" s="24">
        <v>0</v>
      </c>
      <c r="AC112" s="24">
        <v>1</v>
      </c>
      <c r="AD112" s="24" t="s">
        <v>78</v>
      </c>
      <c r="AE112" s="24" t="s">
        <v>78</v>
      </c>
      <c r="AF112" s="24" t="s">
        <v>80</v>
      </c>
      <c r="AG112" s="24"/>
      <c r="AH112" s="24"/>
      <c r="AI112" s="24" t="s">
        <v>73</v>
      </c>
      <c r="AJ112" s="24" t="s">
        <v>860</v>
      </c>
      <c r="AK112" s="24">
        <v>1300</v>
      </c>
      <c r="AL112" s="24">
        <v>1400</v>
      </c>
      <c r="AM112" s="24">
        <v>1300</v>
      </c>
      <c r="AN112" s="24">
        <v>1400</v>
      </c>
      <c r="AO112" s="24" t="s">
        <v>95</v>
      </c>
      <c r="AP112" s="24">
        <v>0</v>
      </c>
      <c r="AQ112" s="35">
        <f t="shared" si="5"/>
        <v>1.8199999999999998</v>
      </c>
      <c r="AR112" s="24" t="s">
        <v>82</v>
      </c>
      <c r="AS112" s="24">
        <v>0</v>
      </c>
      <c r="AT112" s="24">
        <v>0</v>
      </c>
      <c r="AU112" s="24">
        <v>0</v>
      </c>
      <c r="AV112" s="24">
        <v>0</v>
      </c>
      <c r="AW112" s="24">
        <v>0</v>
      </c>
      <c r="AX112" s="24">
        <v>42157.996655092596</v>
      </c>
    </row>
    <row r="113" spans="1:50">
      <c r="A113" s="24" t="s">
        <v>2236</v>
      </c>
      <c r="B113" s="24" t="s">
        <v>2237</v>
      </c>
      <c r="C113" s="24" t="s">
        <v>2238</v>
      </c>
      <c r="D113" s="24" t="s">
        <v>2239</v>
      </c>
      <c r="E113" s="24" t="s">
        <v>977</v>
      </c>
      <c r="F113" s="24" t="s">
        <v>101</v>
      </c>
      <c r="G113" s="24" t="s">
        <v>2240</v>
      </c>
      <c r="H113" s="24" t="s">
        <v>101</v>
      </c>
      <c r="I113" s="24" t="s">
        <v>56</v>
      </c>
      <c r="J113" s="24" t="s">
        <v>430</v>
      </c>
      <c r="K113" s="24" t="s">
        <v>58</v>
      </c>
      <c r="L113" s="24" t="s">
        <v>88</v>
      </c>
      <c r="M113" s="24" t="s">
        <v>89</v>
      </c>
      <c r="N113" s="24" t="s">
        <v>61</v>
      </c>
      <c r="O113" s="24" t="s">
        <v>142</v>
      </c>
      <c r="P113" s="24" t="s">
        <v>134</v>
      </c>
      <c r="Q113" s="24" t="s">
        <v>64</v>
      </c>
      <c r="R113" s="24">
        <v>63</v>
      </c>
      <c r="S113" s="24" t="s">
        <v>92</v>
      </c>
      <c r="T113" s="24" t="s">
        <v>2241</v>
      </c>
      <c r="U113" s="24" t="s">
        <v>2242</v>
      </c>
      <c r="V113" s="24" t="s">
        <v>2013</v>
      </c>
      <c r="W113" s="24" t="s">
        <v>2014</v>
      </c>
      <c r="X113" s="24" t="s">
        <v>2015</v>
      </c>
      <c r="Y113" s="24">
        <v>0</v>
      </c>
      <c r="Z113" s="24" t="s">
        <v>69</v>
      </c>
      <c r="AA113" s="24">
        <v>4</v>
      </c>
      <c r="AB113" s="24">
        <v>0</v>
      </c>
      <c r="AC113" s="24">
        <v>2</v>
      </c>
      <c r="AD113" s="24" t="s">
        <v>272</v>
      </c>
      <c r="AE113" s="24" t="s">
        <v>752</v>
      </c>
      <c r="AF113" s="24" t="s">
        <v>304</v>
      </c>
      <c r="AG113" s="24"/>
      <c r="AH113" s="24"/>
      <c r="AI113" s="24" t="s">
        <v>73</v>
      </c>
      <c r="AJ113" s="24"/>
      <c r="AK113" s="24">
        <v>1100</v>
      </c>
      <c r="AL113" s="24">
        <v>2500</v>
      </c>
      <c r="AM113" s="24">
        <v>1100</v>
      </c>
      <c r="AN113" s="24">
        <v>2500</v>
      </c>
      <c r="AO113" s="24" t="s">
        <v>95</v>
      </c>
      <c r="AP113" s="24">
        <v>0</v>
      </c>
      <c r="AQ113" s="35">
        <f t="shared" si="5"/>
        <v>2.75</v>
      </c>
      <c r="AR113" s="24" t="s">
        <v>77</v>
      </c>
      <c r="AS113" s="24">
        <v>0</v>
      </c>
      <c r="AT113" s="24">
        <v>0</v>
      </c>
      <c r="AU113" s="24">
        <v>0</v>
      </c>
      <c r="AV113" s="24">
        <v>0</v>
      </c>
      <c r="AW113" s="24">
        <v>0</v>
      </c>
      <c r="AX113" s="24">
        <v>42157.996747685203</v>
      </c>
    </row>
    <row r="114" spans="1:50">
      <c r="A114" s="24" t="s">
        <v>2236</v>
      </c>
      <c r="B114" s="24" t="s">
        <v>2237</v>
      </c>
      <c r="C114" s="24" t="s">
        <v>2238</v>
      </c>
      <c r="D114" s="24" t="s">
        <v>2239</v>
      </c>
      <c r="E114" s="24" t="s">
        <v>977</v>
      </c>
      <c r="F114" s="24" t="s">
        <v>101</v>
      </c>
      <c r="G114" s="24" t="s">
        <v>2240</v>
      </c>
      <c r="H114" s="24" t="s">
        <v>101</v>
      </c>
      <c r="I114" s="24" t="s">
        <v>56</v>
      </c>
      <c r="J114" s="24" t="s">
        <v>430</v>
      </c>
      <c r="K114" s="24" t="s">
        <v>58</v>
      </c>
      <c r="L114" s="24" t="s">
        <v>88</v>
      </c>
      <c r="M114" s="24" t="s">
        <v>89</v>
      </c>
      <c r="N114" s="24" t="s">
        <v>61</v>
      </c>
      <c r="O114" s="24" t="s">
        <v>142</v>
      </c>
      <c r="P114" s="24" t="s">
        <v>134</v>
      </c>
      <c r="Q114" s="24" t="s">
        <v>64</v>
      </c>
      <c r="R114" s="24">
        <v>63</v>
      </c>
      <c r="S114" s="24" t="s">
        <v>92</v>
      </c>
      <c r="T114" s="24" t="s">
        <v>2241</v>
      </c>
      <c r="U114" s="24" t="s">
        <v>2242</v>
      </c>
      <c r="V114" s="24" t="s">
        <v>2013</v>
      </c>
      <c r="W114" s="24" t="s">
        <v>2014</v>
      </c>
      <c r="X114" s="24" t="s">
        <v>2015</v>
      </c>
      <c r="Y114" s="24">
        <v>0</v>
      </c>
      <c r="Z114" s="24" t="s">
        <v>69</v>
      </c>
      <c r="AA114" s="24">
        <v>4</v>
      </c>
      <c r="AB114" s="24">
        <v>0</v>
      </c>
      <c r="AC114" s="24">
        <v>3</v>
      </c>
      <c r="AD114" s="24" t="s">
        <v>70</v>
      </c>
      <c r="AE114" s="24" t="s">
        <v>94</v>
      </c>
      <c r="AF114" s="24" t="s">
        <v>114</v>
      </c>
      <c r="AG114" s="24"/>
      <c r="AH114" s="24"/>
      <c r="AI114" s="24" t="s">
        <v>73</v>
      </c>
      <c r="AJ114" s="24" t="s">
        <v>860</v>
      </c>
      <c r="AK114" s="24">
        <v>600</v>
      </c>
      <c r="AL114" s="24">
        <v>2250</v>
      </c>
      <c r="AM114" s="24">
        <v>600</v>
      </c>
      <c r="AN114" s="24">
        <v>2250</v>
      </c>
      <c r="AO114" s="24" t="s">
        <v>95</v>
      </c>
      <c r="AP114" s="24">
        <v>0</v>
      </c>
      <c r="AQ114" s="35">
        <f t="shared" si="5"/>
        <v>1.3499999999999999</v>
      </c>
      <c r="AR114" s="24" t="s">
        <v>77</v>
      </c>
      <c r="AS114" s="24">
        <v>0</v>
      </c>
      <c r="AT114" s="24">
        <v>0</v>
      </c>
      <c r="AU114" s="24">
        <v>0</v>
      </c>
      <c r="AV114" s="24">
        <v>0</v>
      </c>
      <c r="AW114" s="24">
        <v>0</v>
      </c>
      <c r="AX114" s="24">
        <v>42157.996886574103</v>
      </c>
    </row>
    <row r="115" spans="1:50">
      <c r="A115" s="24" t="s">
        <v>2236</v>
      </c>
      <c r="B115" s="24" t="s">
        <v>2237</v>
      </c>
      <c r="C115" s="24" t="s">
        <v>2238</v>
      </c>
      <c r="D115" s="24" t="s">
        <v>2239</v>
      </c>
      <c r="E115" s="24" t="s">
        <v>977</v>
      </c>
      <c r="F115" s="24" t="s">
        <v>101</v>
      </c>
      <c r="G115" s="24" t="s">
        <v>2240</v>
      </c>
      <c r="H115" s="24" t="s">
        <v>101</v>
      </c>
      <c r="I115" s="24" t="s">
        <v>56</v>
      </c>
      <c r="J115" s="24" t="s">
        <v>430</v>
      </c>
      <c r="K115" s="24" t="s">
        <v>58</v>
      </c>
      <c r="L115" s="24" t="s">
        <v>88</v>
      </c>
      <c r="M115" s="24" t="s">
        <v>89</v>
      </c>
      <c r="N115" s="24" t="s">
        <v>61</v>
      </c>
      <c r="O115" s="24" t="s">
        <v>142</v>
      </c>
      <c r="P115" s="24" t="s">
        <v>134</v>
      </c>
      <c r="Q115" s="24" t="s">
        <v>64</v>
      </c>
      <c r="R115" s="24">
        <v>63</v>
      </c>
      <c r="S115" s="24" t="s">
        <v>92</v>
      </c>
      <c r="T115" s="24" t="s">
        <v>2241</v>
      </c>
      <c r="U115" s="24" t="s">
        <v>2242</v>
      </c>
      <c r="V115" s="24" t="s">
        <v>2013</v>
      </c>
      <c r="W115" s="24" t="s">
        <v>2014</v>
      </c>
      <c r="X115" s="24" t="s">
        <v>2015</v>
      </c>
      <c r="Y115" s="24">
        <v>0</v>
      </c>
      <c r="Z115" s="24" t="s">
        <v>69</v>
      </c>
      <c r="AA115" s="24">
        <v>4</v>
      </c>
      <c r="AB115" s="24">
        <v>0</v>
      </c>
      <c r="AC115" s="24">
        <v>4</v>
      </c>
      <c r="AD115" s="24" t="s">
        <v>70</v>
      </c>
      <c r="AE115" s="24" t="s">
        <v>906</v>
      </c>
      <c r="AF115" s="24" t="s">
        <v>107</v>
      </c>
      <c r="AG115" s="24"/>
      <c r="AH115" s="24"/>
      <c r="AI115" s="24" t="s">
        <v>73</v>
      </c>
      <c r="AJ115" s="24" t="s">
        <v>860</v>
      </c>
      <c r="AK115" s="24">
        <v>600</v>
      </c>
      <c r="AL115" s="24">
        <v>2250</v>
      </c>
      <c r="AM115" s="24">
        <v>600</v>
      </c>
      <c r="AN115" s="24">
        <v>2250</v>
      </c>
      <c r="AO115" s="24" t="s">
        <v>95</v>
      </c>
      <c r="AP115" s="24">
        <v>0</v>
      </c>
      <c r="AQ115" s="35">
        <f t="shared" si="5"/>
        <v>1.3499999999999999</v>
      </c>
      <c r="AR115" s="24" t="s">
        <v>74</v>
      </c>
      <c r="AS115" s="24">
        <v>0</v>
      </c>
      <c r="AT115" s="24">
        <v>0</v>
      </c>
      <c r="AU115" s="24">
        <v>0</v>
      </c>
      <c r="AV115" s="24">
        <v>0</v>
      </c>
      <c r="AW115" s="24">
        <v>0</v>
      </c>
      <c r="AX115" s="24">
        <v>42157.996979166703</v>
      </c>
    </row>
    <row r="116" spans="1:50">
      <c r="A116" s="24" t="s">
        <v>2243</v>
      </c>
      <c r="B116" s="24" t="s">
        <v>2244</v>
      </c>
      <c r="C116" s="24" t="s">
        <v>2245</v>
      </c>
      <c r="D116" s="24" t="s">
        <v>2246</v>
      </c>
      <c r="E116" s="24" t="s">
        <v>977</v>
      </c>
      <c r="F116" s="24" t="s">
        <v>101</v>
      </c>
      <c r="G116" s="24" t="s">
        <v>2154</v>
      </c>
      <c r="H116" s="24" t="s">
        <v>101</v>
      </c>
      <c r="I116" s="24" t="s">
        <v>56</v>
      </c>
      <c r="J116" s="24" t="s">
        <v>430</v>
      </c>
      <c r="K116" s="24" t="s">
        <v>58</v>
      </c>
      <c r="L116" s="24" t="s">
        <v>88</v>
      </c>
      <c r="M116" s="24" t="s">
        <v>89</v>
      </c>
      <c r="N116" s="24" t="s">
        <v>61</v>
      </c>
      <c r="O116" s="24" t="s">
        <v>260</v>
      </c>
      <c r="P116" s="24" t="s">
        <v>126</v>
      </c>
      <c r="Q116" s="24" t="s">
        <v>64</v>
      </c>
      <c r="R116" s="24">
        <v>61</v>
      </c>
      <c r="S116" s="24" t="s">
        <v>92</v>
      </c>
      <c r="T116" s="24" t="s">
        <v>2013</v>
      </c>
      <c r="U116" s="24" t="s">
        <v>2014</v>
      </c>
      <c r="V116" s="24" t="s">
        <v>2013</v>
      </c>
      <c r="W116" s="24" t="s">
        <v>2014</v>
      </c>
      <c r="X116" s="24" t="s">
        <v>2015</v>
      </c>
      <c r="Y116" s="24">
        <v>0</v>
      </c>
      <c r="Z116" s="24" t="s">
        <v>69</v>
      </c>
      <c r="AA116" s="24">
        <v>1</v>
      </c>
      <c r="AB116" s="24">
        <v>0</v>
      </c>
      <c r="AC116" s="24">
        <v>1</v>
      </c>
      <c r="AD116" s="24" t="s">
        <v>105</v>
      </c>
      <c r="AE116" s="24" t="s">
        <v>105</v>
      </c>
      <c r="AF116" s="24" t="s">
        <v>114</v>
      </c>
      <c r="AG116" s="24"/>
      <c r="AH116" s="24"/>
      <c r="AI116" s="24" t="s">
        <v>81</v>
      </c>
      <c r="AJ116" s="24"/>
      <c r="AK116" s="24">
        <v>1150</v>
      </c>
      <c r="AL116" s="24">
        <v>1000</v>
      </c>
      <c r="AM116" s="24">
        <v>1150</v>
      </c>
      <c r="AN116" s="24">
        <v>1000</v>
      </c>
      <c r="AO116" s="24" t="s">
        <v>95</v>
      </c>
      <c r="AP116" s="24">
        <v>0</v>
      </c>
      <c r="AQ116" s="35">
        <f t="shared" si="5"/>
        <v>1.1499999999999999</v>
      </c>
      <c r="AR116" s="24" t="s">
        <v>77</v>
      </c>
      <c r="AS116" s="24">
        <v>0</v>
      </c>
      <c r="AT116" s="24">
        <v>0</v>
      </c>
      <c r="AU116" s="24">
        <v>0</v>
      </c>
      <c r="AV116" s="24">
        <v>0</v>
      </c>
      <c r="AW116" s="24">
        <v>0</v>
      </c>
      <c r="AX116" s="24">
        <v>42157.997731481497</v>
      </c>
    </row>
    <row r="117" spans="1:50">
      <c r="A117" s="24" t="s">
        <v>2247</v>
      </c>
      <c r="B117" s="24" t="s">
        <v>2248</v>
      </c>
      <c r="C117" s="24" t="s">
        <v>2249</v>
      </c>
      <c r="D117" s="24" t="s">
        <v>2250</v>
      </c>
      <c r="E117" s="24" t="s">
        <v>977</v>
      </c>
      <c r="F117" s="24" t="s">
        <v>101</v>
      </c>
      <c r="G117" s="24" t="s">
        <v>2145</v>
      </c>
      <c r="H117" s="24" t="s">
        <v>101</v>
      </c>
      <c r="I117" s="24" t="s">
        <v>56</v>
      </c>
      <c r="J117" s="24" t="s">
        <v>430</v>
      </c>
      <c r="K117" s="24" t="s">
        <v>58</v>
      </c>
      <c r="L117" s="24" t="s">
        <v>102</v>
      </c>
      <c r="M117" s="24" t="s">
        <v>89</v>
      </c>
      <c r="N117" s="24" t="s">
        <v>61</v>
      </c>
      <c r="O117" s="24" t="s">
        <v>103</v>
      </c>
      <c r="P117" s="24" t="s">
        <v>63</v>
      </c>
      <c r="Q117" s="24" t="s">
        <v>64</v>
      </c>
      <c r="R117" s="24">
        <v>142</v>
      </c>
      <c r="S117" s="24" t="s">
        <v>92</v>
      </c>
      <c r="T117" s="24" t="s">
        <v>2146</v>
      </c>
      <c r="U117" s="24" t="s">
        <v>2147</v>
      </c>
      <c r="V117" s="24" t="s">
        <v>2013</v>
      </c>
      <c r="W117" s="24" t="s">
        <v>2014</v>
      </c>
      <c r="X117" s="24" t="s">
        <v>2015</v>
      </c>
      <c r="Y117" s="24">
        <v>0</v>
      </c>
      <c r="Z117" s="24" t="s">
        <v>69</v>
      </c>
      <c r="AA117" s="24">
        <v>2</v>
      </c>
      <c r="AB117" s="24">
        <v>0</v>
      </c>
      <c r="AC117" s="24">
        <v>1</v>
      </c>
      <c r="AD117" s="24" t="s">
        <v>110</v>
      </c>
      <c r="AE117" s="24" t="s">
        <v>110</v>
      </c>
      <c r="AF117" s="24" t="s">
        <v>147</v>
      </c>
      <c r="AG117" s="24"/>
      <c r="AH117" s="24"/>
      <c r="AI117" s="24" t="s">
        <v>81</v>
      </c>
      <c r="AJ117" s="24"/>
      <c r="AK117" s="24">
        <v>1160</v>
      </c>
      <c r="AL117" s="24">
        <v>980</v>
      </c>
      <c r="AM117" s="24">
        <v>1160</v>
      </c>
      <c r="AN117" s="24">
        <v>980</v>
      </c>
      <c r="AO117" s="24" t="s">
        <v>95</v>
      </c>
      <c r="AP117" s="24">
        <v>0</v>
      </c>
      <c r="AQ117" s="35">
        <f t="shared" si="5"/>
        <v>1.1368</v>
      </c>
      <c r="AR117" s="24" t="s">
        <v>77</v>
      </c>
      <c r="AS117" s="24">
        <v>0</v>
      </c>
      <c r="AT117" s="24">
        <v>0</v>
      </c>
      <c r="AU117" s="24">
        <v>0</v>
      </c>
      <c r="AV117" s="24">
        <v>0</v>
      </c>
      <c r="AW117" s="24">
        <v>0</v>
      </c>
      <c r="AX117" s="24">
        <v>42157.9990972222</v>
      </c>
    </row>
    <row r="118" spans="1:50">
      <c r="A118" s="24" t="s">
        <v>2247</v>
      </c>
      <c r="B118" s="24" t="s">
        <v>2248</v>
      </c>
      <c r="C118" s="24" t="s">
        <v>2249</v>
      </c>
      <c r="D118" s="24" t="s">
        <v>2250</v>
      </c>
      <c r="E118" s="24" t="s">
        <v>977</v>
      </c>
      <c r="F118" s="24" t="s">
        <v>101</v>
      </c>
      <c r="G118" s="24" t="s">
        <v>2145</v>
      </c>
      <c r="H118" s="24" t="s">
        <v>101</v>
      </c>
      <c r="I118" s="24" t="s">
        <v>56</v>
      </c>
      <c r="J118" s="24" t="s">
        <v>430</v>
      </c>
      <c r="K118" s="24" t="s">
        <v>58</v>
      </c>
      <c r="L118" s="24" t="s">
        <v>102</v>
      </c>
      <c r="M118" s="24" t="s">
        <v>89</v>
      </c>
      <c r="N118" s="24" t="s">
        <v>61</v>
      </c>
      <c r="O118" s="24" t="s">
        <v>103</v>
      </c>
      <c r="P118" s="24" t="s">
        <v>63</v>
      </c>
      <c r="Q118" s="24" t="s">
        <v>64</v>
      </c>
      <c r="R118" s="24">
        <v>142</v>
      </c>
      <c r="S118" s="24" t="s">
        <v>92</v>
      </c>
      <c r="T118" s="24" t="s">
        <v>2146</v>
      </c>
      <c r="U118" s="24" t="s">
        <v>2147</v>
      </c>
      <c r="V118" s="24" t="s">
        <v>2013</v>
      </c>
      <c r="W118" s="24" t="s">
        <v>2014</v>
      </c>
      <c r="X118" s="24" t="s">
        <v>2015</v>
      </c>
      <c r="Y118" s="24">
        <v>0</v>
      </c>
      <c r="Z118" s="24" t="s">
        <v>69</v>
      </c>
      <c r="AA118" s="24">
        <v>2</v>
      </c>
      <c r="AB118" s="24">
        <v>0</v>
      </c>
      <c r="AC118" s="24">
        <v>2</v>
      </c>
      <c r="AD118" s="24" t="s">
        <v>78</v>
      </c>
      <c r="AE118" s="24" t="s">
        <v>78</v>
      </c>
      <c r="AF118" s="24" t="s">
        <v>144</v>
      </c>
      <c r="AG118" s="24"/>
      <c r="AH118" s="24"/>
      <c r="AI118" s="24" t="s">
        <v>81</v>
      </c>
      <c r="AJ118" s="24" t="s">
        <v>81</v>
      </c>
      <c r="AK118" s="24">
        <v>790</v>
      </c>
      <c r="AL118" s="24">
        <v>980</v>
      </c>
      <c r="AM118" s="24">
        <v>790</v>
      </c>
      <c r="AN118" s="24">
        <v>980</v>
      </c>
      <c r="AO118" s="24" t="s">
        <v>95</v>
      </c>
      <c r="AP118" s="24">
        <v>0</v>
      </c>
      <c r="AQ118" s="35">
        <f t="shared" si="5"/>
        <v>0.7742</v>
      </c>
      <c r="AR118" s="24" t="s">
        <v>82</v>
      </c>
      <c r="AS118" s="24">
        <v>0</v>
      </c>
      <c r="AT118" s="24">
        <v>0</v>
      </c>
      <c r="AU118" s="24">
        <v>0</v>
      </c>
      <c r="AV118" s="24">
        <v>0</v>
      </c>
      <c r="AW118" s="24">
        <v>0</v>
      </c>
      <c r="AX118" s="24">
        <v>42157.9991898148</v>
      </c>
    </row>
    <row r="119" spans="1:50">
      <c r="A119" s="24" t="s">
        <v>2251</v>
      </c>
      <c r="B119" s="24" t="s">
        <v>2252</v>
      </c>
      <c r="C119" s="24" t="s">
        <v>2253</v>
      </c>
      <c r="D119" s="24" t="s">
        <v>2254</v>
      </c>
      <c r="E119" s="24" t="s">
        <v>509</v>
      </c>
      <c r="F119" s="24" t="s">
        <v>141</v>
      </c>
      <c r="G119" s="24" t="s">
        <v>2122</v>
      </c>
      <c r="H119" s="24" t="s">
        <v>141</v>
      </c>
      <c r="I119" s="24" t="s">
        <v>56</v>
      </c>
      <c r="J119" s="24" t="s">
        <v>430</v>
      </c>
      <c r="K119" s="24" t="s">
        <v>58</v>
      </c>
      <c r="L119" s="24" t="s">
        <v>88</v>
      </c>
      <c r="M119" s="24" t="s">
        <v>89</v>
      </c>
      <c r="N119" s="24" t="s">
        <v>61</v>
      </c>
      <c r="O119" s="24" t="s">
        <v>90</v>
      </c>
      <c r="P119" s="24" t="s">
        <v>63</v>
      </c>
      <c r="Q119" s="24" t="s">
        <v>64</v>
      </c>
      <c r="R119" s="24">
        <v>90</v>
      </c>
      <c r="S119" s="24" t="s">
        <v>92</v>
      </c>
      <c r="T119" s="24" t="s">
        <v>2165</v>
      </c>
      <c r="U119" s="24" t="s">
        <v>2166</v>
      </c>
      <c r="V119" s="24" t="s">
        <v>2013</v>
      </c>
      <c r="W119" s="24" t="s">
        <v>2014</v>
      </c>
      <c r="X119" s="24" t="s">
        <v>2015</v>
      </c>
      <c r="Y119" s="24">
        <v>0</v>
      </c>
      <c r="Z119" s="24" t="s">
        <v>69</v>
      </c>
      <c r="AA119" s="24">
        <v>5</v>
      </c>
      <c r="AB119" s="24">
        <v>0</v>
      </c>
      <c r="AC119" s="24">
        <v>5</v>
      </c>
      <c r="AD119" s="24" t="s">
        <v>108</v>
      </c>
      <c r="AE119" s="24" t="s">
        <v>108</v>
      </c>
      <c r="AF119" s="24" t="s">
        <v>147</v>
      </c>
      <c r="AG119" s="24"/>
      <c r="AH119" s="24"/>
      <c r="AI119" s="24" t="s">
        <v>332</v>
      </c>
      <c r="AJ119" s="24"/>
      <c r="AK119" s="24">
        <v>1800</v>
      </c>
      <c r="AL119" s="24">
        <v>1800</v>
      </c>
      <c r="AM119" s="24">
        <v>1800</v>
      </c>
      <c r="AN119" s="24">
        <v>1800</v>
      </c>
      <c r="AO119" s="24" t="s">
        <v>95</v>
      </c>
      <c r="AP119" s="24">
        <v>0</v>
      </c>
      <c r="AQ119" s="35">
        <f t="shared" si="5"/>
        <v>3.2399999999999998</v>
      </c>
      <c r="AR119" s="24" t="s">
        <v>82</v>
      </c>
      <c r="AS119" s="24">
        <v>0</v>
      </c>
      <c r="AT119" s="24">
        <v>0</v>
      </c>
      <c r="AU119" s="24">
        <v>0</v>
      </c>
      <c r="AV119" s="24">
        <v>0</v>
      </c>
      <c r="AW119" s="24">
        <v>0</v>
      </c>
      <c r="AX119" s="24">
        <v>42158.001504629603</v>
      </c>
    </row>
    <row r="120" spans="1:50">
      <c r="A120" s="24" t="s">
        <v>2251</v>
      </c>
      <c r="B120" s="24" t="s">
        <v>2252</v>
      </c>
      <c r="C120" s="24" t="s">
        <v>2253</v>
      </c>
      <c r="D120" s="24" t="s">
        <v>2254</v>
      </c>
      <c r="E120" s="24" t="s">
        <v>509</v>
      </c>
      <c r="F120" s="24" t="s">
        <v>141</v>
      </c>
      <c r="G120" s="24" t="s">
        <v>2122</v>
      </c>
      <c r="H120" s="24" t="s">
        <v>141</v>
      </c>
      <c r="I120" s="24" t="s">
        <v>56</v>
      </c>
      <c r="J120" s="24" t="s">
        <v>430</v>
      </c>
      <c r="K120" s="24" t="s">
        <v>58</v>
      </c>
      <c r="L120" s="24" t="s">
        <v>88</v>
      </c>
      <c r="M120" s="24" t="s">
        <v>89</v>
      </c>
      <c r="N120" s="24" t="s">
        <v>61</v>
      </c>
      <c r="O120" s="24" t="s">
        <v>90</v>
      </c>
      <c r="P120" s="24" t="s">
        <v>63</v>
      </c>
      <c r="Q120" s="24" t="s">
        <v>64</v>
      </c>
      <c r="R120" s="24">
        <v>90</v>
      </c>
      <c r="S120" s="24" t="s">
        <v>92</v>
      </c>
      <c r="T120" s="24" t="s">
        <v>2165</v>
      </c>
      <c r="U120" s="24" t="s">
        <v>2166</v>
      </c>
      <c r="V120" s="24" t="s">
        <v>2013</v>
      </c>
      <c r="W120" s="24" t="s">
        <v>2014</v>
      </c>
      <c r="X120" s="24" t="s">
        <v>2015</v>
      </c>
      <c r="Y120" s="24">
        <v>0</v>
      </c>
      <c r="Z120" s="24" t="s">
        <v>69</v>
      </c>
      <c r="AA120" s="24">
        <v>5</v>
      </c>
      <c r="AB120" s="24">
        <v>0</v>
      </c>
      <c r="AC120" s="24">
        <v>4</v>
      </c>
      <c r="AD120" s="24" t="s">
        <v>105</v>
      </c>
      <c r="AE120" s="24" t="s">
        <v>2255</v>
      </c>
      <c r="AF120" s="24" t="s">
        <v>72</v>
      </c>
      <c r="AG120" s="24"/>
      <c r="AH120" s="24"/>
      <c r="AI120" s="24" t="s">
        <v>81</v>
      </c>
      <c r="AJ120" s="24"/>
      <c r="AK120" s="24">
        <v>1125</v>
      </c>
      <c r="AL120" s="24">
        <v>1175</v>
      </c>
      <c r="AM120" s="24">
        <v>1125</v>
      </c>
      <c r="AN120" s="24">
        <v>1175</v>
      </c>
      <c r="AO120" s="24" t="s">
        <v>95</v>
      </c>
      <c r="AP120" s="24">
        <v>0</v>
      </c>
      <c r="AQ120" s="35">
        <f t="shared" si="5"/>
        <v>1.3218749999999999</v>
      </c>
      <c r="AR120" s="24" t="s">
        <v>74</v>
      </c>
      <c r="AS120" s="24">
        <v>0</v>
      </c>
      <c r="AT120" s="24">
        <v>0</v>
      </c>
      <c r="AU120" s="24">
        <v>0</v>
      </c>
      <c r="AV120" s="24">
        <v>0</v>
      </c>
      <c r="AW120" s="24">
        <v>0</v>
      </c>
      <c r="AX120" s="24">
        <v>42158.001400462999</v>
      </c>
    </row>
    <row r="121" spans="1:50">
      <c r="A121" s="24" t="s">
        <v>2251</v>
      </c>
      <c r="B121" s="24" t="s">
        <v>2252</v>
      </c>
      <c r="C121" s="24" t="s">
        <v>2253</v>
      </c>
      <c r="D121" s="24" t="s">
        <v>2254</v>
      </c>
      <c r="E121" s="24" t="s">
        <v>509</v>
      </c>
      <c r="F121" s="24" t="s">
        <v>141</v>
      </c>
      <c r="G121" s="24" t="s">
        <v>2122</v>
      </c>
      <c r="H121" s="24" t="s">
        <v>141</v>
      </c>
      <c r="I121" s="24" t="s">
        <v>56</v>
      </c>
      <c r="J121" s="24" t="s">
        <v>430</v>
      </c>
      <c r="K121" s="24" t="s">
        <v>58</v>
      </c>
      <c r="L121" s="24" t="s">
        <v>88</v>
      </c>
      <c r="M121" s="24" t="s">
        <v>89</v>
      </c>
      <c r="N121" s="24" t="s">
        <v>61</v>
      </c>
      <c r="O121" s="24" t="s">
        <v>90</v>
      </c>
      <c r="P121" s="24" t="s">
        <v>63</v>
      </c>
      <c r="Q121" s="24" t="s">
        <v>64</v>
      </c>
      <c r="R121" s="24">
        <v>90</v>
      </c>
      <c r="S121" s="24" t="s">
        <v>92</v>
      </c>
      <c r="T121" s="24" t="s">
        <v>2165</v>
      </c>
      <c r="U121" s="24" t="s">
        <v>2166</v>
      </c>
      <c r="V121" s="24" t="s">
        <v>2013</v>
      </c>
      <c r="W121" s="24" t="s">
        <v>2014</v>
      </c>
      <c r="X121" s="24" t="s">
        <v>2015</v>
      </c>
      <c r="Y121" s="24">
        <v>0</v>
      </c>
      <c r="Z121" s="24" t="s">
        <v>69</v>
      </c>
      <c r="AA121" s="24">
        <v>5</v>
      </c>
      <c r="AB121" s="24">
        <v>0</v>
      </c>
      <c r="AC121" s="24">
        <v>2</v>
      </c>
      <c r="AD121" s="24" t="s">
        <v>70</v>
      </c>
      <c r="AE121" s="24" t="s">
        <v>2256</v>
      </c>
      <c r="AF121" s="24" t="s">
        <v>176</v>
      </c>
      <c r="AG121" s="24"/>
      <c r="AH121" s="24"/>
      <c r="AI121" s="24" t="s">
        <v>145</v>
      </c>
      <c r="AJ121" s="24"/>
      <c r="AK121" s="24">
        <v>800</v>
      </c>
      <c r="AL121" s="24">
        <v>2270</v>
      </c>
      <c r="AM121" s="24">
        <v>800</v>
      </c>
      <c r="AN121" s="24">
        <v>2270</v>
      </c>
      <c r="AO121" s="24" t="s">
        <v>95</v>
      </c>
      <c r="AP121" s="24">
        <v>0</v>
      </c>
      <c r="AQ121" s="35">
        <f t="shared" si="5"/>
        <v>1.8159999999999998</v>
      </c>
      <c r="AR121" s="24" t="s">
        <v>77</v>
      </c>
      <c r="AS121" s="24">
        <v>0</v>
      </c>
      <c r="AT121" s="24">
        <v>0</v>
      </c>
      <c r="AU121" s="24">
        <v>0</v>
      </c>
      <c r="AV121" s="24">
        <v>0</v>
      </c>
      <c r="AW121" s="24">
        <v>0</v>
      </c>
      <c r="AX121" s="24">
        <v>42158.001041666699</v>
      </c>
    </row>
    <row r="122" spans="1:50">
      <c r="A122" s="24" t="s">
        <v>2251</v>
      </c>
      <c r="B122" s="24" t="s">
        <v>2252</v>
      </c>
      <c r="C122" s="24" t="s">
        <v>2253</v>
      </c>
      <c r="D122" s="24" t="s">
        <v>2254</v>
      </c>
      <c r="E122" s="24" t="s">
        <v>509</v>
      </c>
      <c r="F122" s="24" t="s">
        <v>141</v>
      </c>
      <c r="G122" s="24" t="s">
        <v>2122</v>
      </c>
      <c r="H122" s="24" t="s">
        <v>141</v>
      </c>
      <c r="I122" s="24" t="s">
        <v>56</v>
      </c>
      <c r="J122" s="24" t="s">
        <v>430</v>
      </c>
      <c r="K122" s="24" t="s">
        <v>58</v>
      </c>
      <c r="L122" s="24" t="s">
        <v>88</v>
      </c>
      <c r="M122" s="24" t="s">
        <v>89</v>
      </c>
      <c r="N122" s="24" t="s">
        <v>61</v>
      </c>
      <c r="O122" s="24" t="s">
        <v>90</v>
      </c>
      <c r="P122" s="24" t="s">
        <v>63</v>
      </c>
      <c r="Q122" s="24" t="s">
        <v>64</v>
      </c>
      <c r="R122" s="24">
        <v>90</v>
      </c>
      <c r="S122" s="24" t="s">
        <v>92</v>
      </c>
      <c r="T122" s="24" t="s">
        <v>2165</v>
      </c>
      <c r="U122" s="24" t="s">
        <v>2166</v>
      </c>
      <c r="V122" s="24" t="s">
        <v>2013</v>
      </c>
      <c r="W122" s="24" t="s">
        <v>2014</v>
      </c>
      <c r="X122" s="24" t="s">
        <v>2015</v>
      </c>
      <c r="Y122" s="24">
        <v>0</v>
      </c>
      <c r="Z122" s="24" t="s">
        <v>69</v>
      </c>
      <c r="AA122" s="24">
        <v>5</v>
      </c>
      <c r="AB122" s="24">
        <v>0</v>
      </c>
      <c r="AC122" s="24">
        <v>1</v>
      </c>
      <c r="AD122" s="24" t="s">
        <v>110</v>
      </c>
      <c r="AE122" s="24" t="s">
        <v>2257</v>
      </c>
      <c r="AF122" s="24" t="s">
        <v>147</v>
      </c>
      <c r="AG122" s="24"/>
      <c r="AH122" s="24"/>
      <c r="AI122" s="24" t="s">
        <v>81</v>
      </c>
      <c r="AJ122" s="24"/>
      <c r="AK122" s="24">
        <v>1130</v>
      </c>
      <c r="AL122" s="24">
        <v>1350</v>
      </c>
      <c r="AM122" s="24">
        <v>1130</v>
      </c>
      <c r="AN122" s="24">
        <v>1350</v>
      </c>
      <c r="AO122" s="24" t="s">
        <v>95</v>
      </c>
      <c r="AP122" s="24">
        <v>0</v>
      </c>
      <c r="AQ122" s="35">
        <f t="shared" si="5"/>
        <v>1.5254999999999999</v>
      </c>
      <c r="AR122" s="24" t="s">
        <v>77</v>
      </c>
      <c r="AS122" s="24">
        <v>0</v>
      </c>
      <c r="AT122" s="24">
        <v>0</v>
      </c>
      <c r="AU122" s="24">
        <v>0</v>
      </c>
      <c r="AV122" s="24">
        <v>0</v>
      </c>
      <c r="AW122" s="24">
        <v>0</v>
      </c>
      <c r="AX122" s="24">
        <v>42158.000752314802</v>
      </c>
    </row>
    <row r="123" spans="1:50">
      <c r="A123" s="24" t="s">
        <v>2251</v>
      </c>
      <c r="B123" s="24" t="s">
        <v>2252</v>
      </c>
      <c r="C123" s="24" t="s">
        <v>2253</v>
      </c>
      <c r="D123" s="24" t="s">
        <v>2254</v>
      </c>
      <c r="E123" s="24" t="s">
        <v>509</v>
      </c>
      <c r="F123" s="24" t="s">
        <v>141</v>
      </c>
      <c r="G123" s="24" t="s">
        <v>2122</v>
      </c>
      <c r="H123" s="24" t="s">
        <v>141</v>
      </c>
      <c r="I123" s="24" t="s">
        <v>56</v>
      </c>
      <c r="J123" s="24" t="s">
        <v>430</v>
      </c>
      <c r="K123" s="24" t="s">
        <v>58</v>
      </c>
      <c r="L123" s="24" t="s">
        <v>88</v>
      </c>
      <c r="M123" s="24" t="s">
        <v>89</v>
      </c>
      <c r="N123" s="24" t="s">
        <v>61</v>
      </c>
      <c r="O123" s="24" t="s">
        <v>90</v>
      </c>
      <c r="P123" s="24" t="s">
        <v>63</v>
      </c>
      <c r="Q123" s="24" t="s">
        <v>64</v>
      </c>
      <c r="R123" s="24">
        <v>90</v>
      </c>
      <c r="S123" s="24" t="s">
        <v>92</v>
      </c>
      <c r="T123" s="24" t="s">
        <v>2165</v>
      </c>
      <c r="U123" s="24" t="s">
        <v>2166</v>
      </c>
      <c r="V123" s="24" t="s">
        <v>2013</v>
      </c>
      <c r="W123" s="24" t="s">
        <v>2014</v>
      </c>
      <c r="X123" s="24" t="s">
        <v>2015</v>
      </c>
      <c r="Y123" s="24">
        <v>0</v>
      </c>
      <c r="Z123" s="24" t="s">
        <v>69</v>
      </c>
      <c r="AA123" s="24">
        <v>5</v>
      </c>
      <c r="AB123" s="24">
        <v>0</v>
      </c>
      <c r="AC123" s="24">
        <v>3</v>
      </c>
      <c r="AD123" s="24" t="s">
        <v>105</v>
      </c>
      <c r="AE123" s="24" t="s">
        <v>165</v>
      </c>
      <c r="AF123" s="24" t="s">
        <v>166</v>
      </c>
      <c r="AG123" s="24"/>
      <c r="AH123" s="24"/>
      <c r="AI123" s="24" t="s">
        <v>81</v>
      </c>
      <c r="AJ123" s="24"/>
      <c r="AK123" s="24">
        <v>1125</v>
      </c>
      <c r="AL123" s="24">
        <v>1175</v>
      </c>
      <c r="AM123" s="24">
        <v>1125</v>
      </c>
      <c r="AN123" s="24">
        <v>1175</v>
      </c>
      <c r="AO123" s="24" t="s">
        <v>95</v>
      </c>
      <c r="AP123" s="24">
        <v>0</v>
      </c>
      <c r="AQ123" s="35">
        <f t="shared" si="5"/>
        <v>1.3218749999999999</v>
      </c>
      <c r="AR123" s="24" t="s">
        <v>77</v>
      </c>
      <c r="AS123" s="24">
        <v>0</v>
      </c>
      <c r="AT123" s="24">
        <v>0</v>
      </c>
      <c r="AU123" s="24">
        <v>0</v>
      </c>
      <c r="AV123" s="24">
        <v>0</v>
      </c>
      <c r="AW123" s="24">
        <v>0</v>
      </c>
      <c r="AX123" s="24">
        <v>42158.001192129603</v>
      </c>
    </row>
    <row r="124" spans="1:50">
      <c r="A124" s="24" t="s">
        <v>2258</v>
      </c>
      <c r="B124" s="24" t="s">
        <v>2259</v>
      </c>
      <c r="C124" s="24" t="s">
        <v>2260</v>
      </c>
      <c r="D124" s="24" t="s">
        <v>2261</v>
      </c>
      <c r="E124" s="24" t="s">
        <v>2009</v>
      </c>
      <c r="F124" s="24" t="s">
        <v>141</v>
      </c>
      <c r="G124" s="24" t="s">
        <v>2039</v>
      </c>
      <c r="H124" s="24" t="s">
        <v>141</v>
      </c>
      <c r="I124" s="24" t="s">
        <v>56</v>
      </c>
      <c r="J124" s="24" t="s">
        <v>430</v>
      </c>
      <c r="K124" s="24" t="s">
        <v>58</v>
      </c>
      <c r="L124" s="24" t="s">
        <v>88</v>
      </c>
      <c r="M124" s="24" t="s">
        <v>89</v>
      </c>
      <c r="N124" s="24" t="s">
        <v>61</v>
      </c>
      <c r="O124" s="24" t="s">
        <v>260</v>
      </c>
      <c r="P124" s="24" t="s">
        <v>134</v>
      </c>
      <c r="Q124" s="24" t="s">
        <v>64</v>
      </c>
      <c r="R124" s="24">
        <v>92</v>
      </c>
      <c r="S124" s="24" t="s">
        <v>92</v>
      </c>
      <c r="T124" s="24" t="s">
        <v>2040</v>
      </c>
      <c r="U124" s="24" t="s">
        <v>2041</v>
      </c>
      <c r="V124" s="24" t="s">
        <v>2013</v>
      </c>
      <c r="W124" s="24" t="s">
        <v>2014</v>
      </c>
      <c r="X124" s="24" t="s">
        <v>2015</v>
      </c>
      <c r="Y124" s="24">
        <v>0</v>
      </c>
      <c r="Z124" s="24" t="s">
        <v>69</v>
      </c>
      <c r="AA124" s="24">
        <v>2</v>
      </c>
      <c r="AB124" s="24">
        <v>0</v>
      </c>
      <c r="AC124" s="24">
        <v>3</v>
      </c>
      <c r="AD124" s="24" t="s">
        <v>272</v>
      </c>
      <c r="AE124" s="24" t="s">
        <v>94</v>
      </c>
      <c r="AF124" s="24" t="s">
        <v>147</v>
      </c>
      <c r="AG124" s="24"/>
      <c r="AH124" s="24"/>
      <c r="AI124" s="24" t="s">
        <v>73</v>
      </c>
      <c r="AJ124" s="24"/>
      <c r="AK124" s="24">
        <v>800</v>
      </c>
      <c r="AL124" s="24">
        <v>2450</v>
      </c>
      <c r="AM124" s="24">
        <v>800</v>
      </c>
      <c r="AN124" s="24">
        <v>2450</v>
      </c>
      <c r="AO124" s="24" t="s">
        <v>95</v>
      </c>
      <c r="AP124" s="24">
        <v>0</v>
      </c>
      <c r="AQ124" s="35">
        <f t="shared" si="5"/>
        <v>1.96</v>
      </c>
      <c r="AR124" s="24" t="s">
        <v>74</v>
      </c>
      <c r="AS124" s="24">
        <v>0</v>
      </c>
      <c r="AT124" s="24">
        <v>0</v>
      </c>
      <c r="AU124" s="24">
        <v>0</v>
      </c>
      <c r="AV124" s="24">
        <v>0</v>
      </c>
      <c r="AW124" s="24">
        <v>0</v>
      </c>
      <c r="AX124" s="24">
        <v>42158.001956018503</v>
      </c>
    </row>
    <row r="125" spans="1:50">
      <c r="A125" s="24" t="s">
        <v>2258</v>
      </c>
      <c r="B125" s="24" t="s">
        <v>2259</v>
      </c>
      <c r="C125" s="24" t="s">
        <v>2260</v>
      </c>
      <c r="D125" s="24" t="s">
        <v>2261</v>
      </c>
      <c r="E125" s="24" t="s">
        <v>2009</v>
      </c>
      <c r="F125" s="24" t="s">
        <v>141</v>
      </c>
      <c r="G125" s="24" t="s">
        <v>2039</v>
      </c>
      <c r="H125" s="24" t="s">
        <v>141</v>
      </c>
      <c r="I125" s="24" t="s">
        <v>56</v>
      </c>
      <c r="J125" s="24" t="s">
        <v>430</v>
      </c>
      <c r="K125" s="24" t="s">
        <v>58</v>
      </c>
      <c r="L125" s="24" t="s">
        <v>88</v>
      </c>
      <c r="M125" s="24" t="s">
        <v>89</v>
      </c>
      <c r="N125" s="24" t="s">
        <v>61</v>
      </c>
      <c r="O125" s="24" t="s">
        <v>260</v>
      </c>
      <c r="P125" s="24" t="s">
        <v>134</v>
      </c>
      <c r="Q125" s="24" t="s">
        <v>64</v>
      </c>
      <c r="R125" s="24">
        <v>92</v>
      </c>
      <c r="S125" s="24" t="s">
        <v>92</v>
      </c>
      <c r="T125" s="24" t="s">
        <v>2040</v>
      </c>
      <c r="U125" s="24" t="s">
        <v>2041</v>
      </c>
      <c r="V125" s="24" t="s">
        <v>2013</v>
      </c>
      <c r="W125" s="24" t="s">
        <v>2014</v>
      </c>
      <c r="X125" s="24" t="s">
        <v>2015</v>
      </c>
      <c r="Y125" s="24">
        <v>0</v>
      </c>
      <c r="Z125" s="24" t="s">
        <v>69</v>
      </c>
      <c r="AA125" s="24">
        <v>2</v>
      </c>
      <c r="AB125" s="24">
        <v>0</v>
      </c>
      <c r="AC125" s="24">
        <v>2</v>
      </c>
      <c r="AD125" s="24" t="s">
        <v>272</v>
      </c>
      <c r="AE125" s="24" t="s">
        <v>94</v>
      </c>
      <c r="AF125" s="24" t="s">
        <v>116</v>
      </c>
      <c r="AG125" s="24"/>
      <c r="AH125" s="24"/>
      <c r="AI125" s="24" t="s">
        <v>73</v>
      </c>
      <c r="AJ125" s="24"/>
      <c r="AK125" s="24">
        <v>800</v>
      </c>
      <c r="AL125" s="24">
        <v>2450</v>
      </c>
      <c r="AM125" s="24">
        <v>800</v>
      </c>
      <c r="AN125" s="24">
        <v>2450</v>
      </c>
      <c r="AO125" s="24" t="s">
        <v>95</v>
      </c>
      <c r="AP125" s="24">
        <v>0</v>
      </c>
      <c r="AQ125" s="35">
        <f t="shared" si="5"/>
        <v>1.96</v>
      </c>
      <c r="AR125" s="24" t="s">
        <v>74</v>
      </c>
      <c r="AS125" s="24">
        <v>0</v>
      </c>
      <c r="AT125" s="24">
        <v>0</v>
      </c>
      <c r="AU125" s="24">
        <v>0</v>
      </c>
      <c r="AV125" s="24">
        <v>0</v>
      </c>
      <c r="AW125" s="24">
        <v>0</v>
      </c>
      <c r="AX125" s="24">
        <v>42158.001863425903</v>
      </c>
    </row>
    <row r="126" spans="1:50">
      <c r="A126" s="24" t="s">
        <v>2262</v>
      </c>
      <c r="B126" s="24" t="s">
        <v>2263</v>
      </c>
      <c r="C126" s="24" t="s">
        <v>2264</v>
      </c>
      <c r="D126" s="24" t="s">
        <v>2265</v>
      </c>
      <c r="E126" s="24" t="s">
        <v>2009</v>
      </c>
      <c r="F126" s="24" t="s">
        <v>141</v>
      </c>
      <c r="G126" s="24" t="s">
        <v>2025</v>
      </c>
      <c r="H126" s="24" t="s">
        <v>141</v>
      </c>
      <c r="I126" s="24" t="s">
        <v>56</v>
      </c>
      <c r="J126" s="24" t="s">
        <v>430</v>
      </c>
      <c r="K126" s="24" t="s">
        <v>58</v>
      </c>
      <c r="L126" s="24" t="s">
        <v>88</v>
      </c>
      <c r="M126" s="24" t="s">
        <v>89</v>
      </c>
      <c r="N126" s="24" t="s">
        <v>61</v>
      </c>
      <c r="O126" s="24" t="s">
        <v>142</v>
      </c>
      <c r="P126" s="24" t="s">
        <v>134</v>
      </c>
      <c r="Q126" s="24" t="s">
        <v>64</v>
      </c>
      <c r="R126" s="24">
        <v>60</v>
      </c>
      <c r="S126" s="24" t="s">
        <v>92</v>
      </c>
      <c r="T126" s="24" t="s">
        <v>2266</v>
      </c>
      <c r="U126" s="24" t="s">
        <v>2267</v>
      </c>
      <c r="V126" s="24" t="s">
        <v>2013</v>
      </c>
      <c r="W126" s="24" t="s">
        <v>2014</v>
      </c>
      <c r="X126" s="24" t="s">
        <v>2015</v>
      </c>
      <c r="Y126" s="24">
        <v>0</v>
      </c>
      <c r="Z126" s="24" t="s">
        <v>69</v>
      </c>
      <c r="AA126" s="24">
        <v>1</v>
      </c>
      <c r="AB126" s="24">
        <v>0</v>
      </c>
      <c r="AC126" s="24">
        <v>1</v>
      </c>
      <c r="AD126" s="24" t="s">
        <v>78</v>
      </c>
      <c r="AE126" s="24" t="s">
        <v>128</v>
      </c>
      <c r="AF126" s="24" t="s">
        <v>144</v>
      </c>
      <c r="AG126" s="24"/>
      <c r="AH126" s="24"/>
      <c r="AI126" s="24" t="s">
        <v>73</v>
      </c>
      <c r="AJ126" s="24" t="s">
        <v>860</v>
      </c>
      <c r="AK126" s="24">
        <v>1300</v>
      </c>
      <c r="AL126" s="24">
        <v>1400</v>
      </c>
      <c r="AM126" s="24">
        <v>1300</v>
      </c>
      <c r="AN126" s="24">
        <v>1400</v>
      </c>
      <c r="AO126" s="24" t="s">
        <v>95</v>
      </c>
      <c r="AP126" s="24">
        <v>0</v>
      </c>
      <c r="AQ126" s="35">
        <f t="shared" si="5"/>
        <v>1.8199999999999998</v>
      </c>
      <c r="AR126" s="24" t="s">
        <v>77</v>
      </c>
      <c r="AS126" s="24">
        <v>0</v>
      </c>
      <c r="AT126" s="24">
        <v>0</v>
      </c>
      <c r="AU126" s="24">
        <v>0</v>
      </c>
      <c r="AV126" s="24">
        <v>0</v>
      </c>
      <c r="AW126" s="24">
        <v>0</v>
      </c>
      <c r="AX126" s="24">
        <v>42158.0024305556</v>
      </c>
    </row>
    <row r="127" spans="1:50">
      <c r="A127" s="24" t="s">
        <v>2268</v>
      </c>
      <c r="B127" s="24" t="s">
        <v>2269</v>
      </c>
      <c r="C127" s="24" t="s">
        <v>2270</v>
      </c>
      <c r="D127" s="24" t="s">
        <v>2271</v>
      </c>
      <c r="E127" s="24" t="s">
        <v>100</v>
      </c>
      <c r="F127" s="24" t="s">
        <v>55</v>
      </c>
      <c r="G127" s="24" t="s">
        <v>2075</v>
      </c>
      <c r="H127" s="24" t="s">
        <v>55</v>
      </c>
      <c r="I127" s="24" t="s">
        <v>56</v>
      </c>
      <c r="J127" s="24" t="s">
        <v>430</v>
      </c>
      <c r="K127" s="24" t="s">
        <v>58</v>
      </c>
      <c r="L127" s="24" t="s">
        <v>88</v>
      </c>
      <c r="M127" s="24" t="s">
        <v>89</v>
      </c>
      <c r="N127" s="24" t="s">
        <v>61</v>
      </c>
      <c r="O127" s="24" t="s">
        <v>142</v>
      </c>
      <c r="P127" s="24" t="s">
        <v>63</v>
      </c>
      <c r="Q127" s="24" t="s">
        <v>91</v>
      </c>
      <c r="R127" s="24">
        <v>80</v>
      </c>
      <c r="S127" s="24" t="s">
        <v>92</v>
      </c>
      <c r="T127" s="24" t="s">
        <v>2013</v>
      </c>
      <c r="U127" s="24" t="s">
        <v>2014</v>
      </c>
      <c r="V127" s="24" t="s">
        <v>2013</v>
      </c>
      <c r="W127" s="24" t="s">
        <v>2014</v>
      </c>
      <c r="X127" s="24" t="s">
        <v>2015</v>
      </c>
      <c r="Y127" s="24">
        <v>0</v>
      </c>
      <c r="Z127" s="24" t="s">
        <v>69</v>
      </c>
      <c r="AA127" s="24">
        <v>3</v>
      </c>
      <c r="AB127" s="24">
        <v>0</v>
      </c>
      <c r="AC127" s="24">
        <v>6</v>
      </c>
      <c r="AD127" s="24" t="s">
        <v>108</v>
      </c>
      <c r="AE127" s="24" t="s">
        <v>108</v>
      </c>
      <c r="AF127" s="24" t="s">
        <v>147</v>
      </c>
      <c r="AG127" s="24"/>
      <c r="AH127" s="24"/>
      <c r="AI127" s="24" t="s">
        <v>73</v>
      </c>
      <c r="AJ127" s="24"/>
      <c r="AK127" s="24">
        <v>3900</v>
      </c>
      <c r="AL127" s="24">
        <v>2450</v>
      </c>
      <c r="AM127" s="24">
        <v>3900</v>
      </c>
      <c r="AN127" s="24">
        <v>2450</v>
      </c>
      <c r="AO127" s="24" t="s">
        <v>95</v>
      </c>
      <c r="AP127" s="24">
        <v>0</v>
      </c>
      <c r="AQ127" s="35">
        <f t="shared" si="5"/>
        <v>9.5549999999999997</v>
      </c>
      <c r="AR127" s="24" t="s">
        <v>82</v>
      </c>
      <c r="AS127" s="24">
        <v>0</v>
      </c>
      <c r="AT127" s="24">
        <v>0</v>
      </c>
      <c r="AU127" s="24">
        <v>0</v>
      </c>
      <c r="AV127" s="24">
        <v>0</v>
      </c>
      <c r="AW127" s="24">
        <v>0</v>
      </c>
      <c r="AX127" s="24">
        <v>42158.002754629597</v>
      </c>
    </row>
    <row r="128" spans="1:50">
      <c r="A128" s="24" t="s">
        <v>2268</v>
      </c>
      <c r="B128" s="24" t="s">
        <v>2269</v>
      </c>
      <c r="C128" s="24" t="s">
        <v>2270</v>
      </c>
      <c r="D128" s="24" t="s">
        <v>2271</v>
      </c>
      <c r="E128" s="24" t="s">
        <v>100</v>
      </c>
      <c r="F128" s="24" t="s">
        <v>55</v>
      </c>
      <c r="G128" s="24" t="s">
        <v>2075</v>
      </c>
      <c r="H128" s="24" t="s">
        <v>55</v>
      </c>
      <c r="I128" s="24" t="s">
        <v>56</v>
      </c>
      <c r="J128" s="24" t="s">
        <v>430</v>
      </c>
      <c r="K128" s="24" t="s">
        <v>58</v>
      </c>
      <c r="L128" s="24" t="s">
        <v>88</v>
      </c>
      <c r="M128" s="24" t="s">
        <v>89</v>
      </c>
      <c r="N128" s="24" t="s">
        <v>61</v>
      </c>
      <c r="O128" s="24" t="s">
        <v>142</v>
      </c>
      <c r="P128" s="24" t="s">
        <v>63</v>
      </c>
      <c r="Q128" s="24" t="s">
        <v>91</v>
      </c>
      <c r="R128" s="24">
        <v>80</v>
      </c>
      <c r="S128" s="24" t="s">
        <v>92</v>
      </c>
      <c r="T128" s="24" t="s">
        <v>2013</v>
      </c>
      <c r="U128" s="24" t="s">
        <v>2014</v>
      </c>
      <c r="V128" s="24" t="s">
        <v>2013</v>
      </c>
      <c r="W128" s="24" t="s">
        <v>2014</v>
      </c>
      <c r="X128" s="24" t="s">
        <v>2015</v>
      </c>
      <c r="Y128" s="24">
        <v>0</v>
      </c>
      <c r="Z128" s="24" t="s">
        <v>69</v>
      </c>
      <c r="AA128" s="24">
        <v>3</v>
      </c>
      <c r="AB128" s="24">
        <v>0</v>
      </c>
      <c r="AC128" s="24">
        <v>8</v>
      </c>
      <c r="AD128" s="24" t="s">
        <v>70</v>
      </c>
      <c r="AE128" s="24" t="s">
        <v>314</v>
      </c>
      <c r="AF128" s="24" t="s">
        <v>76</v>
      </c>
      <c r="AG128" s="24"/>
      <c r="AH128" s="24"/>
      <c r="AI128" s="24" t="s">
        <v>145</v>
      </c>
      <c r="AJ128" s="24"/>
      <c r="AK128" s="24">
        <v>800</v>
      </c>
      <c r="AL128" s="24">
        <v>2150</v>
      </c>
      <c r="AM128" s="24">
        <v>800</v>
      </c>
      <c r="AN128" s="24">
        <v>2150</v>
      </c>
      <c r="AO128" s="24" t="s">
        <v>95</v>
      </c>
      <c r="AP128" s="24">
        <v>0</v>
      </c>
      <c r="AQ128" s="35">
        <f t="shared" si="5"/>
        <v>1.72</v>
      </c>
      <c r="AR128" s="24" t="s">
        <v>82</v>
      </c>
      <c r="AS128" s="24">
        <v>0</v>
      </c>
      <c r="AT128" s="24">
        <v>0</v>
      </c>
      <c r="AU128" s="24">
        <v>0</v>
      </c>
      <c r="AV128" s="24">
        <v>0</v>
      </c>
      <c r="AW128" s="24">
        <v>0</v>
      </c>
      <c r="AX128" s="24">
        <v>42158.002905092602</v>
      </c>
    </row>
    <row r="129" spans="1:50">
      <c r="A129" s="24" t="s">
        <v>2268</v>
      </c>
      <c r="B129" s="24" t="s">
        <v>2269</v>
      </c>
      <c r="C129" s="24" t="s">
        <v>2270</v>
      </c>
      <c r="D129" s="24" t="s">
        <v>2271</v>
      </c>
      <c r="E129" s="24" t="s">
        <v>100</v>
      </c>
      <c r="F129" s="24" t="s">
        <v>55</v>
      </c>
      <c r="G129" s="24" t="s">
        <v>2075</v>
      </c>
      <c r="H129" s="24" t="s">
        <v>55</v>
      </c>
      <c r="I129" s="24" t="s">
        <v>56</v>
      </c>
      <c r="J129" s="24" t="s">
        <v>430</v>
      </c>
      <c r="K129" s="24" t="s">
        <v>58</v>
      </c>
      <c r="L129" s="24" t="s">
        <v>88</v>
      </c>
      <c r="M129" s="24" t="s">
        <v>89</v>
      </c>
      <c r="N129" s="24" t="s">
        <v>61</v>
      </c>
      <c r="O129" s="24" t="s">
        <v>142</v>
      </c>
      <c r="P129" s="24" t="s">
        <v>63</v>
      </c>
      <c r="Q129" s="24" t="s">
        <v>91</v>
      </c>
      <c r="R129" s="24">
        <v>80</v>
      </c>
      <c r="S129" s="24" t="s">
        <v>92</v>
      </c>
      <c r="T129" s="24" t="s">
        <v>2013</v>
      </c>
      <c r="U129" s="24" t="s">
        <v>2014</v>
      </c>
      <c r="V129" s="24" t="s">
        <v>2013</v>
      </c>
      <c r="W129" s="24" t="s">
        <v>2014</v>
      </c>
      <c r="X129" s="24" t="s">
        <v>2015</v>
      </c>
      <c r="Y129" s="24">
        <v>0</v>
      </c>
      <c r="Z129" s="24" t="s">
        <v>69</v>
      </c>
      <c r="AA129" s="24">
        <v>3</v>
      </c>
      <c r="AB129" s="24">
        <v>0</v>
      </c>
      <c r="AC129" s="24">
        <v>7</v>
      </c>
      <c r="AD129" s="24" t="s">
        <v>110</v>
      </c>
      <c r="AE129" s="24" t="s">
        <v>1204</v>
      </c>
      <c r="AF129" s="24" t="s">
        <v>112</v>
      </c>
      <c r="AG129" s="24"/>
      <c r="AH129" s="24"/>
      <c r="AI129" s="24" t="s">
        <v>81</v>
      </c>
      <c r="AJ129" s="24"/>
      <c r="AK129" s="24">
        <v>1150</v>
      </c>
      <c r="AL129" s="24">
        <v>1000</v>
      </c>
      <c r="AM129" s="24">
        <v>1150</v>
      </c>
      <c r="AN129" s="24">
        <v>1000</v>
      </c>
      <c r="AO129" s="24" t="s">
        <v>95</v>
      </c>
      <c r="AP129" s="24">
        <v>0</v>
      </c>
      <c r="AQ129" s="35">
        <f t="shared" si="5"/>
        <v>1.1499999999999999</v>
      </c>
      <c r="AR129" s="24" t="s">
        <v>82</v>
      </c>
      <c r="AS129" s="24">
        <v>0</v>
      </c>
      <c r="AT129" s="24">
        <v>0</v>
      </c>
      <c r="AU129" s="24">
        <v>0</v>
      </c>
      <c r="AV129" s="24">
        <v>0</v>
      </c>
      <c r="AW129" s="24">
        <v>0</v>
      </c>
      <c r="AX129" s="24">
        <v>42158.002824074101</v>
      </c>
    </row>
    <row r="130" spans="1:50">
      <c r="A130" s="24" t="s">
        <v>2272</v>
      </c>
      <c r="B130" s="24" t="s">
        <v>2273</v>
      </c>
      <c r="C130" s="24" t="s">
        <v>2273</v>
      </c>
      <c r="D130" s="24" t="s">
        <v>2274</v>
      </c>
      <c r="E130" s="24" t="s">
        <v>2009</v>
      </c>
      <c r="F130" s="24" t="s">
        <v>141</v>
      </c>
      <c r="G130" s="24" t="s">
        <v>2010</v>
      </c>
      <c r="H130" s="24" t="s">
        <v>141</v>
      </c>
      <c r="I130" s="24" t="s">
        <v>56</v>
      </c>
      <c r="J130" s="24" t="s">
        <v>430</v>
      </c>
      <c r="K130" s="24" t="s">
        <v>58</v>
      </c>
      <c r="L130" s="24" t="s">
        <v>102</v>
      </c>
      <c r="M130" s="24" t="s">
        <v>60</v>
      </c>
      <c r="N130" s="24" t="s">
        <v>61</v>
      </c>
      <c r="O130" s="24" t="s">
        <v>62</v>
      </c>
      <c r="P130" s="24" t="s">
        <v>134</v>
      </c>
      <c r="Q130" s="24" t="s">
        <v>64</v>
      </c>
      <c r="R130" s="24">
        <v>171</v>
      </c>
      <c r="S130" s="24" t="s">
        <v>65</v>
      </c>
      <c r="T130" s="24" t="s">
        <v>2013</v>
      </c>
      <c r="U130" s="24" t="s">
        <v>2014</v>
      </c>
      <c r="V130" s="24" t="s">
        <v>2013</v>
      </c>
      <c r="W130" s="24" t="s">
        <v>2014</v>
      </c>
      <c r="X130" s="24" t="s">
        <v>2015</v>
      </c>
      <c r="Y130" s="24">
        <v>1</v>
      </c>
      <c r="Z130" s="24" t="s">
        <v>69</v>
      </c>
      <c r="AA130" s="24">
        <v>2</v>
      </c>
      <c r="AB130" s="24">
        <v>0</v>
      </c>
      <c r="AC130" s="24">
        <v>3</v>
      </c>
      <c r="AD130" s="24" t="s">
        <v>70</v>
      </c>
      <c r="AE130" s="24" t="s">
        <v>2275</v>
      </c>
      <c r="AF130" s="24" t="s">
        <v>72</v>
      </c>
      <c r="AG130" s="24"/>
      <c r="AH130" s="24"/>
      <c r="AI130" s="24" t="s">
        <v>73</v>
      </c>
      <c r="AJ130" s="24"/>
      <c r="AK130" s="24">
        <v>780</v>
      </c>
      <c r="AL130" s="24">
        <v>2380</v>
      </c>
      <c r="AM130" s="24">
        <v>780</v>
      </c>
      <c r="AN130" s="24">
        <v>2380</v>
      </c>
      <c r="AO130" s="24" t="s">
        <v>95</v>
      </c>
      <c r="AP130" s="24">
        <v>0</v>
      </c>
      <c r="AQ130" s="35">
        <f t="shared" si="5"/>
        <v>1.8563999999999998</v>
      </c>
      <c r="AR130" s="24" t="s">
        <v>74</v>
      </c>
      <c r="AS130" s="24">
        <v>0</v>
      </c>
      <c r="AT130" s="24">
        <v>0</v>
      </c>
      <c r="AU130" s="24">
        <v>0</v>
      </c>
      <c r="AV130" s="24">
        <v>0</v>
      </c>
      <c r="AW130" s="24">
        <v>0</v>
      </c>
      <c r="AX130" s="24">
        <v>42156.409791666701</v>
      </c>
    </row>
    <row r="131" spans="1:50">
      <c r="A131" s="24" t="s">
        <v>2272</v>
      </c>
      <c r="B131" s="24" t="s">
        <v>2273</v>
      </c>
      <c r="C131" s="24" t="s">
        <v>2273</v>
      </c>
      <c r="D131" s="24" t="s">
        <v>2274</v>
      </c>
      <c r="E131" s="24" t="s">
        <v>2009</v>
      </c>
      <c r="F131" s="24" t="s">
        <v>141</v>
      </c>
      <c r="G131" s="24" t="s">
        <v>2010</v>
      </c>
      <c r="H131" s="24" t="s">
        <v>141</v>
      </c>
      <c r="I131" s="24" t="s">
        <v>56</v>
      </c>
      <c r="J131" s="24" t="s">
        <v>430</v>
      </c>
      <c r="K131" s="24" t="s">
        <v>58</v>
      </c>
      <c r="L131" s="24" t="s">
        <v>102</v>
      </c>
      <c r="M131" s="24" t="s">
        <v>60</v>
      </c>
      <c r="N131" s="24" t="s">
        <v>61</v>
      </c>
      <c r="O131" s="24" t="s">
        <v>62</v>
      </c>
      <c r="P131" s="24" t="s">
        <v>134</v>
      </c>
      <c r="Q131" s="24" t="s">
        <v>64</v>
      </c>
      <c r="R131" s="24">
        <v>171</v>
      </c>
      <c r="S131" s="24" t="s">
        <v>65</v>
      </c>
      <c r="T131" s="24" t="s">
        <v>2013</v>
      </c>
      <c r="U131" s="24" t="s">
        <v>2014</v>
      </c>
      <c r="V131" s="24" t="s">
        <v>2013</v>
      </c>
      <c r="W131" s="24" t="s">
        <v>2014</v>
      </c>
      <c r="X131" s="24" t="s">
        <v>2015</v>
      </c>
      <c r="Y131" s="24">
        <v>1</v>
      </c>
      <c r="Z131" s="24" t="s">
        <v>69</v>
      </c>
      <c r="AA131" s="24">
        <v>2</v>
      </c>
      <c r="AB131" s="24">
        <v>0</v>
      </c>
      <c r="AC131" s="24">
        <v>1</v>
      </c>
      <c r="AD131" s="24" t="s">
        <v>108</v>
      </c>
      <c r="AE131" s="24" t="s">
        <v>108</v>
      </c>
      <c r="AF131" s="24" t="s">
        <v>147</v>
      </c>
      <c r="AG131" s="24"/>
      <c r="AH131" s="24"/>
      <c r="AI131" s="24" t="s">
        <v>73</v>
      </c>
      <c r="AJ131" s="24"/>
      <c r="AK131" s="24">
        <v>3400</v>
      </c>
      <c r="AL131" s="24">
        <v>3100</v>
      </c>
      <c r="AM131" s="24">
        <v>3400</v>
      </c>
      <c r="AN131" s="24">
        <v>3100</v>
      </c>
      <c r="AO131" s="24" t="s">
        <v>95</v>
      </c>
      <c r="AP131" s="24">
        <v>0</v>
      </c>
      <c r="AQ131" s="35">
        <f t="shared" ref="AQ131" si="6">AK131*AL131*0.000001</f>
        <v>10.54</v>
      </c>
      <c r="AR131" s="24" t="s">
        <v>74</v>
      </c>
      <c r="AS131" s="24">
        <v>0</v>
      </c>
      <c r="AT131" s="24">
        <v>0</v>
      </c>
      <c r="AU131" s="24">
        <v>0</v>
      </c>
      <c r="AV131" s="24">
        <v>0</v>
      </c>
      <c r="AW131" s="24">
        <v>0</v>
      </c>
      <c r="AX131" s="24">
        <v>42156.409942129598</v>
      </c>
    </row>
    <row r="132" spans="1:50">
      <c r="A132" s="24" t="s">
        <v>2276</v>
      </c>
      <c r="B132" s="24" t="s">
        <v>2277</v>
      </c>
      <c r="C132" s="24" t="s">
        <v>2278</v>
      </c>
      <c r="D132" s="24" t="s">
        <v>2279</v>
      </c>
      <c r="E132" s="24" t="s">
        <v>977</v>
      </c>
      <c r="F132" s="24" t="s">
        <v>101</v>
      </c>
      <c r="G132" s="24" t="s">
        <v>2280</v>
      </c>
      <c r="H132" s="24" t="s">
        <v>101</v>
      </c>
      <c r="I132" s="24" t="s">
        <v>56</v>
      </c>
      <c r="J132" s="24" t="s">
        <v>430</v>
      </c>
      <c r="K132" s="24" t="s">
        <v>58</v>
      </c>
      <c r="L132" s="24" t="s">
        <v>88</v>
      </c>
      <c r="M132" s="24" t="s">
        <v>89</v>
      </c>
      <c r="N132" s="24" t="s">
        <v>61</v>
      </c>
      <c r="O132" s="24" t="s">
        <v>142</v>
      </c>
      <c r="P132" s="24" t="s">
        <v>134</v>
      </c>
      <c r="Q132" s="24" t="s">
        <v>64</v>
      </c>
      <c r="R132" s="24">
        <v>80</v>
      </c>
      <c r="S132" s="24" t="s">
        <v>92</v>
      </c>
      <c r="T132" s="24" t="s">
        <v>2281</v>
      </c>
      <c r="U132" s="24" t="s">
        <v>2282</v>
      </c>
      <c r="V132" s="24" t="s">
        <v>2013</v>
      </c>
      <c r="W132" s="24" t="s">
        <v>2014</v>
      </c>
      <c r="X132" s="24" t="s">
        <v>2015</v>
      </c>
      <c r="Y132" s="24">
        <v>0</v>
      </c>
      <c r="Z132" s="24" t="s">
        <v>69</v>
      </c>
      <c r="AA132" s="24">
        <v>5</v>
      </c>
      <c r="AB132" s="24">
        <v>0</v>
      </c>
      <c r="AC132" s="24">
        <v>1</v>
      </c>
      <c r="AD132" s="24" t="s">
        <v>78</v>
      </c>
      <c r="AE132" s="24" t="s">
        <v>128</v>
      </c>
      <c r="AF132" s="24" t="s">
        <v>80</v>
      </c>
      <c r="AG132" s="24"/>
      <c r="AH132" s="24"/>
      <c r="AI132" s="24" t="s">
        <v>73</v>
      </c>
      <c r="AJ132" s="24" t="s">
        <v>860</v>
      </c>
      <c r="AK132" s="24">
        <v>1650</v>
      </c>
      <c r="AL132" s="24">
        <v>1400</v>
      </c>
      <c r="AM132" s="24">
        <v>1650</v>
      </c>
      <c r="AN132" s="24">
        <v>1400</v>
      </c>
      <c r="AO132" s="24" t="s">
        <v>95</v>
      </c>
      <c r="AP132" s="24">
        <v>0</v>
      </c>
      <c r="AQ132" s="35">
        <f t="shared" ref="AQ132:AQ163" si="7">AK132*AL132*0.000001</f>
        <v>2.31</v>
      </c>
      <c r="AR132" s="24" t="s">
        <v>82</v>
      </c>
      <c r="AS132" s="24">
        <v>0</v>
      </c>
      <c r="AT132" s="24">
        <v>0</v>
      </c>
      <c r="AU132" s="24">
        <v>0</v>
      </c>
      <c r="AV132" s="24">
        <v>0</v>
      </c>
      <c r="AW132" s="24">
        <v>0</v>
      </c>
      <c r="AX132" s="24">
        <v>42158.003240740698</v>
      </c>
    </row>
    <row r="133" spans="1:50">
      <c r="A133" s="24" t="s">
        <v>2276</v>
      </c>
      <c r="B133" s="24" t="s">
        <v>2277</v>
      </c>
      <c r="C133" s="24" t="s">
        <v>2278</v>
      </c>
      <c r="D133" s="24" t="s">
        <v>2279</v>
      </c>
      <c r="E133" s="24" t="s">
        <v>977</v>
      </c>
      <c r="F133" s="24" t="s">
        <v>101</v>
      </c>
      <c r="G133" s="24" t="s">
        <v>2280</v>
      </c>
      <c r="H133" s="24" t="s">
        <v>101</v>
      </c>
      <c r="I133" s="24" t="s">
        <v>56</v>
      </c>
      <c r="J133" s="24" t="s">
        <v>430</v>
      </c>
      <c r="K133" s="24" t="s">
        <v>58</v>
      </c>
      <c r="L133" s="24" t="s">
        <v>88</v>
      </c>
      <c r="M133" s="24" t="s">
        <v>89</v>
      </c>
      <c r="N133" s="24" t="s">
        <v>61</v>
      </c>
      <c r="O133" s="24" t="s">
        <v>142</v>
      </c>
      <c r="P133" s="24" t="s">
        <v>134</v>
      </c>
      <c r="Q133" s="24" t="s">
        <v>64</v>
      </c>
      <c r="R133" s="24">
        <v>80</v>
      </c>
      <c r="S133" s="24" t="s">
        <v>92</v>
      </c>
      <c r="T133" s="24" t="s">
        <v>2281</v>
      </c>
      <c r="U133" s="24" t="s">
        <v>2282</v>
      </c>
      <c r="V133" s="24" t="s">
        <v>2013</v>
      </c>
      <c r="W133" s="24" t="s">
        <v>2014</v>
      </c>
      <c r="X133" s="24" t="s">
        <v>2015</v>
      </c>
      <c r="Y133" s="24">
        <v>0</v>
      </c>
      <c r="Z133" s="24" t="s">
        <v>69</v>
      </c>
      <c r="AA133" s="24">
        <v>5</v>
      </c>
      <c r="AB133" s="24">
        <v>0</v>
      </c>
      <c r="AC133" s="24">
        <v>7</v>
      </c>
      <c r="AD133" s="24" t="s">
        <v>70</v>
      </c>
      <c r="AE133" s="24" t="s">
        <v>2283</v>
      </c>
      <c r="AF133" s="24" t="s">
        <v>174</v>
      </c>
      <c r="AG133" s="24"/>
      <c r="AH133" s="24"/>
      <c r="AI133" s="24" t="s">
        <v>73</v>
      </c>
      <c r="AJ133" s="24" t="s">
        <v>860</v>
      </c>
      <c r="AK133" s="24">
        <v>700</v>
      </c>
      <c r="AL133" s="24">
        <v>2250</v>
      </c>
      <c r="AM133" s="24">
        <v>700</v>
      </c>
      <c r="AN133" s="24">
        <v>2250</v>
      </c>
      <c r="AO133" s="24" t="s">
        <v>95</v>
      </c>
      <c r="AP133" s="24">
        <v>0</v>
      </c>
      <c r="AQ133" s="35">
        <f t="shared" si="7"/>
        <v>1.575</v>
      </c>
      <c r="AR133" s="24" t="s">
        <v>74</v>
      </c>
      <c r="AS133" s="24">
        <v>0</v>
      </c>
      <c r="AT133" s="24">
        <v>0</v>
      </c>
      <c r="AU133" s="24">
        <v>0</v>
      </c>
      <c r="AV133" s="24">
        <v>0</v>
      </c>
      <c r="AW133" s="24">
        <v>0</v>
      </c>
      <c r="AX133" s="24">
        <v>42158.003611111097</v>
      </c>
    </row>
    <row r="134" spans="1:50">
      <c r="A134" s="24" t="s">
        <v>2276</v>
      </c>
      <c r="B134" s="24" t="s">
        <v>2277</v>
      </c>
      <c r="C134" s="24" t="s">
        <v>2278</v>
      </c>
      <c r="D134" s="24" t="s">
        <v>2279</v>
      </c>
      <c r="E134" s="24" t="s">
        <v>977</v>
      </c>
      <c r="F134" s="24" t="s">
        <v>101</v>
      </c>
      <c r="G134" s="24" t="s">
        <v>2280</v>
      </c>
      <c r="H134" s="24" t="s">
        <v>101</v>
      </c>
      <c r="I134" s="24" t="s">
        <v>56</v>
      </c>
      <c r="J134" s="24" t="s">
        <v>430</v>
      </c>
      <c r="K134" s="24" t="s">
        <v>58</v>
      </c>
      <c r="L134" s="24" t="s">
        <v>88</v>
      </c>
      <c r="M134" s="24" t="s">
        <v>89</v>
      </c>
      <c r="N134" s="24" t="s">
        <v>61</v>
      </c>
      <c r="O134" s="24" t="s">
        <v>142</v>
      </c>
      <c r="P134" s="24" t="s">
        <v>134</v>
      </c>
      <c r="Q134" s="24" t="s">
        <v>64</v>
      </c>
      <c r="R134" s="24">
        <v>80</v>
      </c>
      <c r="S134" s="24" t="s">
        <v>92</v>
      </c>
      <c r="T134" s="24" t="s">
        <v>2281</v>
      </c>
      <c r="U134" s="24" t="s">
        <v>2282</v>
      </c>
      <c r="V134" s="24" t="s">
        <v>2013</v>
      </c>
      <c r="W134" s="24" t="s">
        <v>2014</v>
      </c>
      <c r="X134" s="24" t="s">
        <v>2015</v>
      </c>
      <c r="Y134" s="24">
        <v>0</v>
      </c>
      <c r="Z134" s="24" t="s">
        <v>69</v>
      </c>
      <c r="AA134" s="24">
        <v>5</v>
      </c>
      <c r="AB134" s="24">
        <v>0</v>
      </c>
      <c r="AC134" s="24">
        <v>3</v>
      </c>
      <c r="AD134" s="24" t="s">
        <v>272</v>
      </c>
      <c r="AE134" s="24" t="s">
        <v>2207</v>
      </c>
      <c r="AF134" s="24" t="s">
        <v>147</v>
      </c>
      <c r="AG134" s="24"/>
      <c r="AH134" s="24"/>
      <c r="AI134" s="24" t="s">
        <v>73</v>
      </c>
      <c r="AJ134" s="24" t="s">
        <v>860</v>
      </c>
      <c r="AK134" s="24">
        <v>600</v>
      </c>
      <c r="AL134" s="24">
        <v>2250</v>
      </c>
      <c r="AM134" s="24">
        <v>600</v>
      </c>
      <c r="AN134" s="24">
        <v>2250</v>
      </c>
      <c r="AO134" s="24" t="s">
        <v>95</v>
      </c>
      <c r="AP134" s="24">
        <v>0</v>
      </c>
      <c r="AQ134" s="35">
        <f t="shared" si="7"/>
        <v>1.3499999999999999</v>
      </c>
      <c r="AR134" s="24" t="s">
        <v>77</v>
      </c>
      <c r="AS134" s="24">
        <v>0</v>
      </c>
      <c r="AT134" s="24">
        <v>0</v>
      </c>
      <c r="AU134" s="24">
        <v>0</v>
      </c>
      <c r="AV134" s="24">
        <v>0</v>
      </c>
      <c r="AW134" s="24">
        <v>0</v>
      </c>
      <c r="AX134" s="24">
        <v>42158.003449074102</v>
      </c>
    </row>
    <row r="135" spans="1:50">
      <c r="A135" s="24" t="s">
        <v>2276</v>
      </c>
      <c r="B135" s="24" t="s">
        <v>2277</v>
      </c>
      <c r="C135" s="24" t="s">
        <v>2278</v>
      </c>
      <c r="D135" s="24" t="s">
        <v>2279</v>
      </c>
      <c r="E135" s="24" t="s">
        <v>977</v>
      </c>
      <c r="F135" s="24" t="s">
        <v>101</v>
      </c>
      <c r="G135" s="24" t="s">
        <v>2280</v>
      </c>
      <c r="H135" s="24" t="s">
        <v>101</v>
      </c>
      <c r="I135" s="24" t="s">
        <v>56</v>
      </c>
      <c r="J135" s="24" t="s">
        <v>430</v>
      </c>
      <c r="K135" s="24" t="s">
        <v>58</v>
      </c>
      <c r="L135" s="24" t="s">
        <v>88</v>
      </c>
      <c r="M135" s="24" t="s">
        <v>89</v>
      </c>
      <c r="N135" s="24" t="s">
        <v>61</v>
      </c>
      <c r="O135" s="24" t="s">
        <v>142</v>
      </c>
      <c r="P135" s="24" t="s">
        <v>134</v>
      </c>
      <c r="Q135" s="24" t="s">
        <v>64</v>
      </c>
      <c r="R135" s="24">
        <v>80</v>
      </c>
      <c r="S135" s="24" t="s">
        <v>92</v>
      </c>
      <c r="T135" s="24" t="s">
        <v>2281</v>
      </c>
      <c r="U135" s="24" t="s">
        <v>2282</v>
      </c>
      <c r="V135" s="24" t="s">
        <v>2013</v>
      </c>
      <c r="W135" s="24" t="s">
        <v>2014</v>
      </c>
      <c r="X135" s="24" t="s">
        <v>2015</v>
      </c>
      <c r="Y135" s="24">
        <v>0</v>
      </c>
      <c r="Z135" s="24" t="s">
        <v>69</v>
      </c>
      <c r="AA135" s="24">
        <v>5</v>
      </c>
      <c r="AB135" s="24">
        <v>0</v>
      </c>
      <c r="AC135" s="24">
        <v>5</v>
      </c>
      <c r="AD135" s="24" t="s">
        <v>70</v>
      </c>
      <c r="AE135" s="24" t="s">
        <v>454</v>
      </c>
      <c r="AF135" s="24" t="s">
        <v>107</v>
      </c>
      <c r="AG135" s="24"/>
      <c r="AH135" s="24"/>
      <c r="AI135" s="24" t="s">
        <v>73</v>
      </c>
      <c r="AJ135" s="24" t="s">
        <v>860</v>
      </c>
      <c r="AK135" s="24">
        <v>700</v>
      </c>
      <c r="AL135" s="24">
        <v>2250</v>
      </c>
      <c r="AM135" s="24">
        <v>700</v>
      </c>
      <c r="AN135" s="24">
        <v>2250</v>
      </c>
      <c r="AO135" s="24" t="s">
        <v>95</v>
      </c>
      <c r="AP135" s="24">
        <v>0</v>
      </c>
      <c r="AQ135" s="35">
        <f t="shared" si="7"/>
        <v>1.575</v>
      </c>
      <c r="AR135" s="24" t="s">
        <v>74</v>
      </c>
      <c r="AS135" s="24">
        <v>0</v>
      </c>
      <c r="AT135" s="24">
        <v>0</v>
      </c>
      <c r="AU135" s="24">
        <v>0</v>
      </c>
      <c r="AV135" s="24">
        <v>0</v>
      </c>
      <c r="AW135" s="24">
        <v>0</v>
      </c>
      <c r="AX135" s="24">
        <v>42158.003541666701</v>
      </c>
    </row>
    <row r="136" spans="1:50">
      <c r="A136" s="24" t="s">
        <v>2276</v>
      </c>
      <c r="B136" s="24" t="s">
        <v>2277</v>
      </c>
      <c r="C136" s="24" t="s">
        <v>2278</v>
      </c>
      <c r="D136" s="24" t="s">
        <v>2279</v>
      </c>
      <c r="E136" s="24" t="s">
        <v>977</v>
      </c>
      <c r="F136" s="24" t="s">
        <v>101</v>
      </c>
      <c r="G136" s="24" t="s">
        <v>2280</v>
      </c>
      <c r="H136" s="24" t="s">
        <v>101</v>
      </c>
      <c r="I136" s="24" t="s">
        <v>56</v>
      </c>
      <c r="J136" s="24" t="s">
        <v>430</v>
      </c>
      <c r="K136" s="24" t="s">
        <v>58</v>
      </c>
      <c r="L136" s="24" t="s">
        <v>88</v>
      </c>
      <c r="M136" s="24" t="s">
        <v>89</v>
      </c>
      <c r="N136" s="24" t="s">
        <v>61</v>
      </c>
      <c r="O136" s="24" t="s">
        <v>142</v>
      </c>
      <c r="P136" s="24" t="s">
        <v>134</v>
      </c>
      <c r="Q136" s="24" t="s">
        <v>64</v>
      </c>
      <c r="R136" s="24">
        <v>80</v>
      </c>
      <c r="S136" s="24" t="s">
        <v>92</v>
      </c>
      <c r="T136" s="24" t="s">
        <v>2281</v>
      </c>
      <c r="U136" s="24" t="s">
        <v>2282</v>
      </c>
      <c r="V136" s="24" t="s">
        <v>2013</v>
      </c>
      <c r="W136" s="24" t="s">
        <v>2014</v>
      </c>
      <c r="X136" s="24" t="s">
        <v>2015</v>
      </c>
      <c r="Y136" s="24">
        <v>0</v>
      </c>
      <c r="Z136" s="24" t="s">
        <v>69</v>
      </c>
      <c r="AA136" s="24">
        <v>5</v>
      </c>
      <c r="AB136" s="24">
        <v>0</v>
      </c>
      <c r="AC136" s="24">
        <v>2</v>
      </c>
      <c r="AD136" s="24" t="s">
        <v>272</v>
      </c>
      <c r="AE136" s="24" t="s">
        <v>175</v>
      </c>
      <c r="AF136" s="24" t="s">
        <v>304</v>
      </c>
      <c r="AG136" s="24"/>
      <c r="AH136" s="24"/>
      <c r="AI136" s="24" t="s">
        <v>73</v>
      </c>
      <c r="AJ136" s="24" t="s">
        <v>860</v>
      </c>
      <c r="AK136" s="24">
        <v>600</v>
      </c>
      <c r="AL136" s="24">
        <v>2250</v>
      </c>
      <c r="AM136" s="24">
        <v>600</v>
      </c>
      <c r="AN136" s="24">
        <v>2250</v>
      </c>
      <c r="AO136" s="24" t="s">
        <v>95</v>
      </c>
      <c r="AP136" s="24">
        <v>0</v>
      </c>
      <c r="AQ136" s="35">
        <f t="shared" si="7"/>
        <v>1.3499999999999999</v>
      </c>
      <c r="AR136" s="24" t="s">
        <v>77</v>
      </c>
      <c r="AS136" s="24">
        <v>0</v>
      </c>
      <c r="AT136" s="24">
        <v>0</v>
      </c>
      <c r="AU136" s="24">
        <v>0</v>
      </c>
      <c r="AV136" s="24">
        <v>0</v>
      </c>
      <c r="AW136" s="24">
        <v>0</v>
      </c>
      <c r="AX136" s="24">
        <v>42158.003368055601</v>
      </c>
    </row>
    <row r="137" spans="1:50">
      <c r="A137" s="24" t="s">
        <v>2284</v>
      </c>
      <c r="B137" s="24" t="s">
        <v>2285</v>
      </c>
      <c r="C137" s="24" t="s">
        <v>2286</v>
      </c>
      <c r="D137" s="24" t="s">
        <v>2287</v>
      </c>
      <c r="E137" s="24" t="s">
        <v>977</v>
      </c>
      <c r="F137" s="24" t="s">
        <v>101</v>
      </c>
      <c r="G137" s="24" t="s">
        <v>2288</v>
      </c>
      <c r="H137" s="24" t="s">
        <v>101</v>
      </c>
      <c r="I137" s="24" t="s">
        <v>56</v>
      </c>
      <c r="J137" s="24" t="s">
        <v>430</v>
      </c>
      <c r="K137" s="24" t="s">
        <v>58</v>
      </c>
      <c r="L137" s="24" t="s">
        <v>88</v>
      </c>
      <c r="M137" s="24" t="s">
        <v>89</v>
      </c>
      <c r="N137" s="24" t="s">
        <v>61</v>
      </c>
      <c r="O137" s="24" t="s">
        <v>142</v>
      </c>
      <c r="P137" s="24" t="s">
        <v>126</v>
      </c>
      <c r="Q137" s="24" t="s">
        <v>64</v>
      </c>
      <c r="R137" s="24">
        <v>60</v>
      </c>
      <c r="S137" s="24" t="s">
        <v>92</v>
      </c>
      <c r="T137" s="24" t="s">
        <v>2013</v>
      </c>
      <c r="U137" s="24" t="s">
        <v>2014</v>
      </c>
      <c r="V137" s="24" t="s">
        <v>2013</v>
      </c>
      <c r="W137" s="24" t="s">
        <v>2014</v>
      </c>
      <c r="X137" s="24" t="s">
        <v>2015</v>
      </c>
      <c r="Y137" s="24">
        <v>0</v>
      </c>
      <c r="Z137" s="24" t="s">
        <v>69</v>
      </c>
      <c r="AA137" s="24">
        <v>1</v>
      </c>
      <c r="AB137" s="24">
        <v>0</v>
      </c>
      <c r="AC137" s="24">
        <v>1</v>
      </c>
      <c r="AD137" s="24" t="s">
        <v>70</v>
      </c>
      <c r="AE137" s="24" t="s">
        <v>70</v>
      </c>
      <c r="AF137" s="24" t="s">
        <v>107</v>
      </c>
      <c r="AG137" s="24"/>
      <c r="AH137" s="24"/>
      <c r="AI137" s="24" t="s">
        <v>73</v>
      </c>
      <c r="AJ137" s="24"/>
      <c r="AK137" s="24">
        <v>800</v>
      </c>
      <c r="AL137" s="24">
        <v>2400</v>
      </c>
      <c r="AM137" s="24">
        <v>800</v>
      </c>
      <c r="AN137" s="24">
        <v>2400</v>
      </c>
      <c r="AO137" s="24" t="s">
        <v>95</v>
      </c>
      <c r="AP137" s="24">
        <v>0</v>
      </c>
      <c r="AQ137" s="35">
        <f t="shared" si="7"/>
        <v>1.92</v>
      </c>
      <c r="AR137" s="24" t="s">
        <v>74</v>
      </c>
      <c r="AS137" s="24">
        <v>0</v>
      </c>
      <c r="AT137" s="24">
        <v>0</v>
      </c>
      <c r="AU137" s="24">
        <v>0</v>
      </c>
      <c r="AV137" s="24">
        <v>0</v>
      </c>
      <c r="AW137" s="24">
        <v>0</v>
      </c>
      <c r="AX137" s="24">
        <v>42158.003981481503</v>
      </c>
    </row>
    <row r="138" spans="1:50">
      <c r="A138" s="24" t="s">
        <v>2289</v>
      </c>
      <c r="B138" s="24" t="s">
        <v>2290</v>
      </c>
      <c r="C138" s="24" t="s">
        <v>2291</v>
      </c>
      <c r="D138" s="24" t="s">
        <v>2292</v>
      </c>
      <c r="E138" s="24" t="s">
        <v>133</v>
      </c>
      <c r="F138" s="24" t="s">
        <v>55</v>
      </c>
      <c r="G138" s="24" t="s">
        <v>2293</v>
      </c>
      <c r="H138" s="24" t="s">
        <v>55</v>
      </c>
      <c r="I138" s="24" t="s">
        <v>56</v>
      </c>
      <c r="J138" s="24" t="s">
        <v>430</v>
      </c>
      <c r="K138" s="24" t="s">
        <v>58</v>
      </c>
      <c r="L138" s="24" t="s">
        <v>88</v>
      </c>
      <c r="M138" s="24" t="s">
        <v>89</v>
      </c>
      <c r="N138" s="24" t="s">
        <v>61</v>
      </c>
      <c r="O138" s="24" t="s">
        <v>142</v>
      </c>
      <c r="P138" s="24" t="s">
        <v>126</v>
      </c>
      <c r="Q138" s="24" t="s">
        <v>91</v>
      </c>
      <c r="R138" s="24">
        <v>123</v>
      </c>
      <c r="S138" s="24" t="s">
        <v>92</v>
      </c>
      <c r="T138" s="24" t="s">
        <v>2294</v>
      </c>
      <c r="U138" s="24" t="s">
        <v>2295</v>
      </c>
      <c r="V138" s="24" t="s">
        <v>2013</v>
      </c>
      <c r="W138" s="24" t="s">
        <v>2014</v>
      </c>
      <c r="X138" s="24" t="s">
        <v>2015</v>
      </c>
      <c r="Y138" s="24">
        <v>0</v>
      </c>
      <c r="Z138" s="24" t="s">
        <v>69</v>
      </c>
      <c r="AA138" s="24">
        <v>4</v>
      </c>
      <c r="AB138" s="24">
        <v>0</v>
      </c>
      <c r="AC138" s="24">
        <v>15</v>
      </c>
      <c r="AD138" s="24" t="s">
        <v>70</v>
      </c>
      <c r="AE138" s="24" t="s">
        <v>2296</v>
      </c>
      <c r="AF138" s="24" t="s">
        <v>176</v>
      </c>
      <c r="AG138" s="24"/>
      <c r="AH138" s="24"/>
      <c r="AI138" s="24" t="s">
        <v>73</v>
      </c>
      <c r="AJ138" s="24"/>
      <c r="AK138" s="24">
        <v>790</v>
      </c>
      <c r="AL138" s="24">
        <v>2390</v>
      </c>
      <c r="AM138" s="24">
        <v>790</v>
      </c>
      <c r="AN138" s="24">
        <v>2390</v>
      </c>
      <c r="AO138" s="24" t="s">
        <v>95</v>
      </c>
      <c r="AP138" s="24">
        <v>0</v>
      </c>
      <c r="AQ138" s="35">
        <f t="shared" si="7"/>
        <v>1.8880999999999999</v>
      </c>
      <c r="AR138" s="24" t="s">
        <v>82</v>
      </c>
      <c r="AS138" s="24">
        <v>0</v>
      </c>
      <c r="AT138" s="24">
        <v>0</v>
      </c>
      <c r="AU138" s="24">
        <v>0</v>
      </c>
      <c r="AV138" s="24">
        <v>0</v>
      </c>
      <c r="AW138" s="24">
        <v>0</v>
      </c>
      <c r="AX138" s="24">
        <v>42158.004606481503</v>
      </c>
    </row>
    <row r="139" spans="1:50">
      <c r="A139" s="24" t="s">
        <v>2289</v>
      </c>
      <c r="B139" s="24" t="s">
        <v>2290</v>
      </c>
      <c r="C139" s="24" t="s">
        <v>2291</v>
      </c>
      <c r="D139" s="24" t="s">
        <v>2292</v>
      </c>
      <c r="E139" s="24" t="s">
        <v>133</v>
      </c>
      <c r="F139" s="24" t="s">
        <v>55</v>
      </c>
      <c r="G139" s="24" t="s">
        <v>2293</v>
      </c>
      <c r="H139" s="24" t="s">
        <v>55</v>
      </c>
      <c r="I139" s="24" t="s">
        <v>56</v>
      </c>
      <c r="J139" s="24" t="s">
        <v>430</v>
      </c>
      <c r="K139" s="24" t="s">
        <v>58</v>
      </c>
      <c r="L139" s="24" t="s">
        <v>88</v>
      </c>
      <c r="M139" s="24" t="s">
        <v>89</v>
      </c>
      <c r="N139" s="24" t="s">
        <v>61</v>
      </c>
      <c r="O139" s="24" t="s">
        <v>142</v>
      </c>
      <c r="P139" s="24" t="s">
        <v>126</v>
      </c>
      <c r="Q139" s="24" t="s">
        <v>91</v>
      </c>
      <c r="R139" s="24">
        <v>123</v>
      </c>
      <c r="S139" s="24" t="s">
        <v>92</v>
      </c>
      <c r="T139" s="24" t="s">
        <v>2294</v>
      </c>
      <c r="U139" s="24" t="s">
        <v>2295</v>
      </c>
      <c r="V139" s="24" t="s">
        <v>2013</v>
      </c>
      <c r="W139" s="24" t="s">
        <v>2014</v>
      </c>
      <c r="X139" s="24" t="s">
        <v>2015</v>
      </c>
      <c r="Y139" s="24">
        <v>0</v>
      </c>
      <c r="Z139" s="24" t="s">
        <v>69</v>
      </c>
      <c r="AA139" s="24">
        <v>4</v>
      </c>
      <c r="AB139" s="24">
        <v>0</v>
      </c>
      <c r="AC139" s="24">
        <v>5</v>
      </c>
      <c r="AD139" s="24" t="s">
        <v>110</v>
      </c>
      <c r="AE139" s="24" t="s">
        <v>110</v>
      </c>
      <c r="AF139" s="24" t="s">
        <v>147</v>
      </c>
      <c r="AG139" s="24"/>
      <c r="AH139" s="24"/>
      <c r="AI139" s="24" t="s">
        <v>73</v>
      </c>
      <c r="AJ139" s="24"/>
      <c r="AK139" s="24">
        <v>790</v>
      </c>
      <c r="AL139" s="24">
        <v>2390</v>
      </c>
      <c r="AM139" s="24">
        <v>790</v>
      </c>
      <c r="AN139" s="24">
        <v>2390</v>
      </c>
      <c r="AO139" s="24" t="s">
        <v>95</v>
      </c>
      <c r="AP139" s="24">
        <v>0</v>
      </c>
      <c r="AQ139" s="35">
        <f t="shared" si="7"/>
        <v>1.8880999999999999</v>
      </c>
      <c r="AR139" s="24" t="s">
        <v>77</v>
      </c>
      <c r="AS139" s="24">
        <v>0</v>
      </c>
      <c r="AT139" s="24">
        <v>0</v>
      </c>
      <c r="AU139" s="24">
        <v>0</v>
      </c>
      <c r="AV139" s="24">
        <v>0</v>
      </c>
      <c r="AW139" s="24">
        <v>0</v>
      </c>
      <c r="AX139" s="24">
        <v>42158.004490740699</v>
      </c>
    </row>
    <row r="140" spans="1:50">
      <c r="A140" s="24" t="s">
        <v>2289</v>
      </c>
      <c r="B140" s="24" t="s">
        <v>2290</v>
      </c>
      <c r="C140" s="24" t="s">
        <v>2291</v>
      </c>
      <c r="D140" s="24" t="s">
        <v>2292</v>
      </c>
      <c r="E140" s="24" t="s">
        <v>133</v>
      </c>
      <c r="F140" s="24" t="s">
        <v>55</v>
      </c>
      <c r="G140" s="24" t="s">
        <v>2293</v>
      </c>
      <c r="H140" s="24" t="s">
        <v>55</v>
      </c>
      <c r="I140" s="24" t="s">
        <v>56</v>
      </c>
      <c r="J140" s="24" t="s">
        <v>430</v>
      </c>
      <c r="K140" s="24" t="s">
        <v>58</v>
      </c>
      <c r="L140" s="24" t="s">
        <v>88</v>
      </c>
      <c r="M140" s="24" t="s">
        <v>89</v>
      </c>
      <c r="N140" s="24" t="s">
        <v>61</v>
      </c>
      <c r="O140" s="24" t="s">
        <v>142</v>
      </c>
      <c r="P140" s="24" t="s">
        <v>126</v>
      </c>
      <c r="Q140" s="24" t="s">
        <v>91</v>
      </c>
      <c r="R140" s="24">
        <v>123</v>
      </c>
      <c r="S140" s="24" t="s">
        <v>92</v>
      </c>
      <c r="T140" s="24" t="s">
        <v>2294</v>
      </c>
      <c r="U140" s="24" t="s">
        <v>2295</v>
      </c>
      <c r="V140" s="24" t="s">
        <v>2013</v>
      </c>
      <c r="W140" s="24" t="s">
        <v>2014</v>
      </c>
      <c r="X140" s="24" t="s">
        <v>2015</v>
      </c>
      <c r="Y140" s="24">
        <v>0</v>
      </c>
      <c r="Z140" s="24" t="s">
        <v>69</v>
      </c>
      <c r="AA140" s="24">
        <v>4</v>
      </c>
      <c r="AB140" s="24">
        <v>0</v>
      </c>
      <c r="AC140" s="24">
        <v>3</v>
      </c>
      <c r="AD140" s="24" t="s">
        <v>70</v>
      </c>
      <c r="AE140" s="24" t="s">
        <v>2297</v>
      </c>
      <c r="AF140" s="24" t="s">
        <v>76</v>
      </c>
      <c r="AG140" s="24"/>
      <c r="AH140" s="24"/>
      <c r="AI140" s="24" t="s">
        <v>73</v>
      </c>
      <c r="AJ140" s="24" t="s">
        <v>860</v>
      </c>
      <c r="AK140" s="24">
        <v>790</v>
      </c>
      <c r="AL140" s="24">
        <v>2390</v>
      </c>
      <c r="AM140" s="24">
        <v>2390</v>
      </c>
      <c r="AN140" s="24">
        <v>2390</v>
      </c>
      <c r="AO140" s="24" t="s">
        <v>95</v>
      </c>
      <c r="AP140" s="24">
        <v>0</v>
      </c>
      <c r="AQ140" s="35">
        <f t="shared" si="7"/>
        <v>1.8880999999999999</v>
      </c>
      <c r="AR140" s="24" t="s">
        <v>77</v>
      </c>
      <c r="AS140" s="24">
        <v>0</v>
      </c>
      <c r="AT140" s="24">
        <v>0</v>
      </c>
      <c r="AU140" s="24">
        <v>0</v>
      </c>
      <c r="AV140" s="24">
        <v>0</v>
      </c>
      <c r="AW140" s="24">
        <v>0</v>
      </c>
      <c r="AX140" s="24">
        <v>42158.004317129598</v>
      </c>
    </row>
    <row r="141" spans="1:50">
      <c r="A141" s="24" t="s">
        <v>2289</v>
      </c>
      <c r="B141" s="24" t="s">
        <v>2290</v>
      </c>
      <c r="C141" s="24" t="s">
        <v>2291</v>
      </c>
      <c r="D141" s="24" t="s">
        <v>2292</v>
      </c>
      <c r="E141" s="24" t="s">
        <v>133</v>
      </c>
      <c r="F141" s="24" t="s">
        <v>55</v>
      </c>
      <c r="G141" s="24" t="s">
        <v>2293</v>
      </c>
      <c r="H141" s="24" t="s">
        <v>55</v>
      </c>
      <c r="I141" s="24" t="s">
        <v>56</v>
      </c>
      <c r="J141" s="24" t="s">
        <v>430</v>
      </c>
      <c r="K141" s="24" t="s">
        <v>58</v>
      </c>
      <c r="L141" s="24" t="s">
        <v>88</v>
      </c>
      <c r="M141" s="24" t="s">
        <v>89</v>
      </c>
      <c r="N141" s="24" t="s">
        <v>61</v>
      </c>
      <c r="O141" s="24" t="s">
        <v>142</v>
      </c>
      <c r="P141" s="24" t="s">
        <v>126</v>
      </c>
      <c r="Q141" s="24" t="s">
        <v>91</v>
      </c>
      <c r="R141" s="24">
        <v>123</v>
      </c>
      <c r="S141" s="24" t="s">
        <v>92</v>
      </c>
      <c r="T141" s="24" t="s">
        <v>2294</v>
      </c>
      <c r="U141" s="24" t="s">
        <v>2295</v>
      </c>
      <c r="V141" s="24" t="s">
        <v>2013</v>
      </c>
      <c r="W141" s="24" t="s">
        <v>2014</v>
      </c>
      <c r="X141" s="24" t="s">
        <v>2015</v>
      </c>
      <c r="Y141" s="24">
        <v>0</v>
      </c>
      <c r="Z141" s="24" t="s">
        <v>69</v>
      </c>
      <c r="AA141" s="24">
        <v>4</v>
      </c>
      <c r="AB141" s="24">
        <v>0</v>
      </c>
      <c r="AC141" s="24">
        <v>4</v>
      </c>
      <c r="AD141" s="24" t="s">
        <v>272</v>
      </c>
      <c r="AE141" s="24" t="s">
        <v>2298</v>
      </c>
      <c r="AF141" s="24" t="s">
        <v>112</v>
      </c>
      <c r="AG141" s="24"/>
      <c r="AH141" s="24"/>
      <c r="AI141" s="24" t="s">
        <v>73</v>
      </c>
      <c r="AJ141" s="24"/>
      <c r="AK141" s="24">
        <v>790</v>
      </c>
      <c r="AL141" s="24">
        <v>2390</v>
      </c>
      <c r="AM141" s="24">
        <v>2390</v>
      </c>
      <c r="AN141" s="24">
        <v>2390</v>
      </c>
      <c r="AO141" s="24" t="s">
        <v>95</v>
      </c>
      <c r="AP141" s="24">
        <v>0</v>
      </c>
      <c r="AQ141" s="35">
        <f t="shared" si="7"/>
        <v>1.8880999999999999</v>
      </c>
      <c r="AR141" s="24" t="s">
        <v>77</v>
      </c>
      <c r="AS141" s="24">
        <v>0</v>
      </c>
      <c r="AT141" s="24">
        <v>0</v>
      </c>
      <c r="AU141" s="24">
        <v>0</v>
      </c>
      <c r="AV141" s="24">
        <v>0</v>
      </c>
      <c r="AW141" s="24">
        <v>0</v>
      </c>
      <c r="AX141" s="24">
        <v>42158.004398148201</v>
      </c>
    </row>
    <row r="142" spans="1:50">
      <c r="A142" s="24" t="s">
        <v>2299</v>
      </c>
      <c r="B142" s="24" t="s">
        <v>2300</v>
      </c>
      <c r="C142" s="24" t="s">
        <v>2301</v>
      </c>
      <c r="D142" s="24" t="s">
        <v>2301</v>
      </c>
      <c r="E142" s="24" t="s">
        <v>2009</v>
      </c>
      <c r="F142" s="24" t="s">
        <v>141</v>
      </c>
      <c r="G142" s="24" t="s">
        <v>2128</v>
      </c>
      <c r="H142" s="24" t="s">
        <v>141</v>
      </c>
      <c r="I142" s="24" t="s">
        <v>56</v>
      </c>
      <c r="J142" s="24" t="s">
        <v>430</v>
      </c>
      <c r="K142" s="24" t="s">
        <v>58</v>
      </c>
      <c r="L142" s="24" t="s">
        <v>88</v>
      </c>
      <c r="M142" s="24" t="s">
        <v>89</v>
      </c>
      <c r="N142" s="24" t="s">
        <v>61</v>
      </c>
      <c r="O142" s="24" t="s">
        <v>142</v>
      </c>
      <c r="P142" s="24" t="s">
        <v>63</v>
      </c>
      <c r="Q142" s="24" t="s">
        <v>64</v>
      </c>
      <c r="R142" s="24">
        <v>90</v>
      </c>
      <c r="S142" s="24" t="s">
        <v>92</v>
      </c>
      <c r="T142" s="24" t="s">
        <v>2013</v>
      </c>
      <c r="U142" s="24" t="s">
        <v>2014</v>
      </c>
      <c r="V142" s="24" t="s">
        <v>2013</v>
      </c>
      <c r="W142" s="24" t="s">
        <v>2014</v>
      </c>
      <c r="X142" s="24" t="s">
        <v>2015</v>
      </c>
      <c r="Y142" s="24">
        <v>0</v>
      </c>
      <c r="Z142" s="24" t="s">
        <v>69</v>
      </c>
      <c r="AA142" s="24">
        <v>3</v>
      </c>
      <c r="AB142" s="24">
        <v>0</v>
      </c>
      <c r="AC142" s="24">
        <v>3</v>
      </c>
      <c r="AD142" s="24" t="s">
        <v>70</v>
      </c>
      <c r="AE142" s="24" t="s">
        <v>1805</v>
      </c>
      <c r="AF142" s="24" t="s">
        <v>72</v>
      </c>
      <c r="AG142" s="24"/>
      <c r="AH142" s="24"/>
      <c r="AI142" s="24" t="s">
        <v>145</v>
      </c>
      <c r="AJ142" s="24" t="s">
        <v>73</v>
      </c>
      <c r="AK142" s="24">
        <v>800</v>
      </c>
      <c r="AL142" s="24">
        <v>2160</v>
      </c>
      <c r="AM142" s="24">
        <v>800</v>
      </c>
      <c r="AN142" s="24">
        <v>2160</v>
      </c>
      <c r="AO142" s="24" t="s">
        <v>95</v>
      </c>
      <c r="AP142" s="24">
        <v>0</v>
      </c>
      <c r="AQ142" s="35">
        <f t="shared" si="7"/>
        <v>1.728</v>
      </c>
      <c r="AR142" s="24" t="s">
        <v>74</v>
      </c>
      <c r="AS142" s="24">
        <v>0</v>
      </c>
      <c r="AT142" s="24">
        <v>0</v>
      </c>
      <c r="AU142" s="24">
        <v>0</v>
      </c>
      <c r="AV142" s="24">
        <v>0</v>
      </c>
      <c r="AW142" s="24">
        <v>0</v>
      </c>
      <c r="AX142" s="24">
        <v>42158.005613425899</v>
      </c>
    </row>
    <row r="143" spans="1:50">
      <c r="A143" s="24" t="s">
        <v>2299</v>
      </c>
      <c r="B143" s="24" t="s">
        <v>2300</v>
      </c>
      <c r="C143" s="24" t="s">
        <v>2301</v>
      </c>
      <c r="D143" s="24" t="s">
        <v>2301</v>
      </c>
      <c r="E143" s="24" t="s">
        <v>2009</v>
      </c>
      <c r="F143" s="24" t="s">
        <v>141</v>
      </c>
      <c r="G143" s="24" t="s">
        <v>2128</v>
      </c>
      <c r="H143" s="24" t="s">
        <v>141</v>
      </c>
      <c r="I143" s="24" t="s">
        <v>56</v>
      </c>
      <c r="J143" s="24" t="s">
        <v>430</v>
      </c>
      <c r="K143" s="24" t="s">
        <v>58</v>
      </c>
      <c r="L143" s="24" t="s">
        <v>88</v>
      </c>
      <c r="M143" s="24" t="s">
        <v>89</v>
      </c>
      <c r="N143" s="24" t="s">
        <v>61</v>
      </c>
      <c r="O143" s="24" t="s">
        <v>142</v>
      </c>
      <c r="P143" s="24" t="s">
        <v>63</v>
      </c>
      <c r="Q143" s="24" t="s">
        <v>64</v>
      </c>
      <c r="R143" s="24">
        <v>90</v>
      </c>
      <c r="S143" s="24" t="s">
        <v>92</v>
      </c>
      <c r="T143" s="24" t="s">
        <v>2013</v>
      </c>
      <c r="U143" s="24" t="s">
        <v>2014</v>
      </c>
      <c r="V143" s="24" t="s">
        <v>2013</v>
      </c>
      <c r="W143" s="24" t="s">
        <v>2014</v>
      </c>
      <c r="X143" s="24" t="s">
        <v>2015</v>
      </c>
      <c r="Y143" s="24">
        <v>0</v>
      </c>
      <c r="Z143" s="24" t="s">
        <v>69</v>
      </c>
      <c r="AA143" s="24">
        <v>3</v>
      </c>
      <c r="AB143" s="24">
        <v>0</v>
      </c>
      <c r="AC143" s="24">
        <v>2</v>
      </c>
      <c r="AD143" s="24" t="s">
        <v>70</v>
      </c>
      <c r="AE143" s="24" t="s">
        <v>314</v>
      </c>
      <c r="AF143" s="24" t="s">
        <v>76</v>
      </c>
      <c r="AG143" s="24"/>
      <c r="AH143" s="24"/>
      <c r="AI143" s="24" t="s">
        <v>145</v>
      </c>
      <c r="AJ143" s="24" t="s">
        <v>503</v>
      </c>
      <c r="AK143" s="24">
        <v>800</v>
      </c>
      <c r="AL143" s="24">
        <v>2160</v>
      </c>
      <c r="AM143" s="24">
        <v>800</v>
      </c>
      <c r="AN143" s="24">
        <v>2160</v>
      </c>
      <c r="AO143" s="24" t="s">
        <v>95</v>
      </c>
      <c r="AP143" s="24">
        <v>0</v>
      </c>
      <c r="AQ143" s="35">
        <f t="shared" si="7"/>
        <v>1.728</v>
      </c>
      <c r="AR143" s="24" t="s">
        <v>77</v>
      </c>
      <c r="AS143" s="24">
        <v>0</v>
      </c>
      <c r="AT143" s="24">
        <v>0</v>
      </c>
      <c r="AU143" s="24">
        <v>0</v>
      </c>
      <c r="AV143" s="24">
        <v>0</v>
      </c>
      <c r="AW143" s="24">
        <v>0</v>
      </c>
      <c r="AX143" s="24">
        <v>42158.005532407398</v>
      </c>
    </row>
    <row r="144" spans="1:50">
      <c r="A144" s="24" t="s">
        <v>2299</v>
      </c>
      <c r="B144" s="24" t="s">
        <v>2300</v>
      </c>
      <c r="C144" s="24" t="s">
        <v>2301</v>
      </c>
      <c r="D144" s="24" t="s">
        <v>2301</v>
      </c>
      <c r="E144" s="24" t="s">
        <v>2009</v>
      </c>
      <c r="F144" s="24" t="s">
        <v>141</v>
      </c>
      <c r="G144" s="24" t="s">
        <v>2128</v>
      </c>
      <c r="H144" s="24" t="s">
        <v>141</v>
      </c>
      <c r="I144" s="24" t="s">
        <v>56</v>
      </c>
      <c r="J144" s="24" t="s">
        <v>430</v>
      </c>
      <c r="K144" s="24" t="s">
        <v>58</v>
      </c>
      <c r="L144" s="24" t="s">
        <v>88</v>
      </c>
      <c r="M144" s="24" t="s">
        <v>89</v>
      </c>
      <c r="N144" s="24" t="s">
        <v>61</v>
      </c>
      <c r="O144" s="24" t="s">
        <v>142</v>
      </c>
      <c r="P144" s="24" t="s">
        <v>63</v>
      </c>
      <c r="Q144" s="24" t="s">
        <v>64</v>
      </c>
      <c r="R144" s="24">
        <v>90</v>
      </c>
      <c r="S144" s="24" t="s">
        <v>92</v>
      </c>
      <c r="T144" s="24" t="s">
        <v>2013</v>
      </c>
      <c r="U144" s="24" t="s">
        <v>2014</v>
      </c>
      <c r="V144" s="24" t="s">
        <v>2013</v>
      </c>
      <c r="W144" s="24" t="s">
        <v>2014</v>
      </c>
      <c r="X144" s="24" t="s">
        <v>2015</v>
      </c>
      <c r="Y144" s="24">
        <v>0</v>
      </c>
      <c r="Z144" s="24" t="s">
        <v>69</v>
      </c>
      <c r="AA144" s="24">
        <v>3</v>
      </c>
      <c r="AB144" s="24">
        <v>0</v>
      </c>
      <c r="AC144" s="24">
        <v>1</v>
      </c>
      <c r="AD144" s="24" t="s">
        <v>110</v>
      </c>
      <c r="AE144" s="24" t="s">
        <v>110</v>
      </c>
      <c r="AF144" s="24" t="s">
        <v>147</v>
      </c>
      <c r="AG144" s="24"/>
      <c r="AH144" s="24"/>
      <c r="AI144" s="24" t="s">
        <v>81</v>
      </c>
      <c r="AJ144" s="24" t="s">
        <v>81</v>
      </c>
      <c r="AK144" s="24">
        <v>600</v>
      </c>
      <c r="AL144" s="24">
        <v>1000</v>
      </c>
      <c r="AM144" s="24">
        <v>600</v>
      </c>
      <c r="AN144" s="24">
        <v>1000</v>
      </c>
      <c r="AO144" s="24" t="s">
        <v>95</v>
      </c>
      <c r="AP144" s="24">
        <v>0</v>
      </c>
      <c r="AQ144" s="35">
        <f t="shared" si="7"/>
        <v>0.6</v>
      </c>
      <c r="AR144" s="24" t="s">
        <v>77</v>
      </c>
      <c r="AS144" s="24">
        <v>0</v>
      </c>
      <c r="AT144" s="24">
        <v>0</v>
      </c>
      <c r="AU144" s="24">
        <v>0</v>
      </c>
      <c r="AV144" s="24">
        <v>0</v>
      </c>
      <c r="AW144" s="24">
        <v>0</v>
      </c>
      <c r="AX144" s="24">
        <v>42158.005439814799</v>
      </c>
    </row>
    <row r="145" spans="1:50">
      <c r="A145" s="24" t="s">
        <v>2302</v>
      </c>
      <c r="B145" s="24" t="s">
        <v>2303</v>
      </c>
      <c r="C145" s="24" t="s">
        <v>2303</v>
      </c>
      <c r="D145" s="24"/>
      <c r="E145" s="24" t="s">
        <v>2009</v>
      </c>
      <c r="F145" s="24" t="s">
        <v>141</v>
      </c>
      <c r="G145" s="24" t="s">
        <v>2048</v>
      </c>
      <c r="H145" s="24" t="s">
        <v>141</v>
      </c>
      <c r="I145" s="24" t="s">
        <v>56</v>
      </c>
      <c r="J145" s="24" t="s">
        <v>430</v>
      </c>
      <c r="K145" s="24" t="s">
        <v>58</v>
      </c>
      <c r="L145" s="24" t="s">
        <v>88</v>
      </c>
      <c r="M145" s="24" t="s">
        <v>89</v>
      </c>
      <c r="N145" s="24" t="s">
        <v>61</v>
      </c>
      <c r="O145" s="24" t="s">
        <v>260</v>
      </c>
      <c r="P145" s="24" t="s">
        <v>63</v>
      </c>
      <c r="Q145" s="24" t="s">
        <v>91</v>
      </c>
      <c r="R145" s="24">
        <v>61</v>
      </c>
      <c r="S145" s="24" t="s">
        <v>92</v>
      </c>
      <c r="T145" s="24" t="s">
        <v>2304</v>
      </c>
      <c r="U145" s="24" t="s">
        <v>2305</v>
      </c>
      <c r="V145" s="24" t="s">
        <v>2013</v>
      </c>
      <c r="W145" s="24" t="s">
        <v>2014</v>
      </c>
      <c r="X145" s="24" t="s">
        <v>2306</v>
      </c>
      <c r="Y145" s="24">
        <v>0</v>
      </c>
      <c r="Z145" s="24" t="s">
        <v>69</v>
      </c>
      <c r="AA145" s="24">
        <v>3</v>
      </c>
      <c r="AB145" s="24">
        <v>0</v>
      </c>
      <c r="AC145" s="24">
        <v>1</v>
      </c>
      <c r="AD145" s="24" t="s">
        <v>272</v>
      </c>
      <c r="AE145" s="24" t="s">
        <v>878</v>
      </c>
      <c r="AF145" s="24" t="s">
        <v>147</v>
      </c>
      <c r="AG145" s="24"/>
      <c r="AH145" s="24"/>
      <c r="AI145" s="24" t="s">
        <v>145</v>
      </c>
      <c r="AJ145" s="24"/>
      <c r="AK145" s="24">
        <v>650</v>
      </c>
      <c r="AL145" s="24">
        <v>2150</v>
      </c>
      <c r="AM145" s="24">
        <v>650</v>
      </c>
      <c r="AN145" s="24">
        <v>2150</v>
      </c>
      <c r="AO145" s="24" t="s">
        <v>95</v>
      </c>
      <c r="AP145" s="24">
        <v>0</v>
      </c>
      <c r="AQ145" s="35">
        <f t="shared" si="7"/>
        <v>1.3975</v>
      </c>
      <c r="AR145" s="24" t="s">
        <v>77</v>
      </c>
      <c r="AS145" s="24">
        <v>0</v>
      </c>
      <c r="AT145" s="24">
        <v>0</v>
      </c>
      <c r="AU145" s="24">
        <v>0</v>
      </c>
      <c r="AV145" s="24">
        <v>0</v>
      </c>
      <c r="AW145" s="24">
        <v>0</v>
      </c>
      <c r="AX145" s="24">
        <v>42157.558055555601</v>
      </c>
    </row>
    <row r="146" spans="1:50">
      <c r="A146" s="24" t="s">
        <v>2302</v>
      </c>
      <c r="B146" s="24" t="s">
        <v>2303</v>
      </c>
      <c r="C146" s="24" t="s">
        <v>2303</v>
      </c>
      <c r="D146" s="24"/>
      <c r="E146" s="24" t="s">
        <v>2009</v>
      </c>
      <c r="F146" s="24" t="s">
        <v>141</v>
      </c>
      <c r="G146" s="24" t="s">
        <v>2048</v>
      </c>
      <c r="H146" s="24" t="s">
        <v>141</v>
      </c>
      <c r="I146" s="24" t="s">
        <v>56</v>
      </c>
      <c r="J146" s="24" t="s">
        <v>430</v>
      </c>
      <c r="K146" s="24" t="s">
        <v>58</v>
      </c>
      <c r="L146" s="24" t="s">
        <v>88</v>
      </c>
      <c r="M146" s="24" t="s">
        <v>89</v>
      </c>
      <c r="N146" s="24" t="s">
        <v>61</v>
      </c>
      <c r="O146" s="24" t="s">
        <v>260</v>
      </c>
      <c r="P146" s="24" t="s">
        <v>63</v>
      </c>
      <c r="Q146" s="24" t="s">
        <v>91</v>
      </c>
      <c r="R146" s="24">
        <v>61</v>
      </c>
      <c r="S146" s="24" t="s">
        <v>92</v>
      </c>
      <c r="T146" s="24" t="s">
        <v>2304</v>
      </c>
      <c r="U146" s="24" t="s">
        <v>2305</v>
      </c>
      <c r="V146" s="24" t="s">
        <v>2013</v>
      </c>
      <c r="W146" s="24" t="s">
        <v>2014</v>
      </c>
      <c r="X146" s="24" t="s">
        <v>2306</v>
      </c>
      <c r="Y146" s="24">
        <v>0</v>
      </c>
      <c r="Z146" s="24" t="s">
        <v>69</v>
      </c>
      <c r="AA146" s="24">
        <v>3</v>
      </c>
      <c r="AB146" s="24">
        <v>0</v>
      </c>
      <c r="AC146" s="24">
        <v>3</v>
      </c>
      <c r="AD146" s="24" t="s">
        <v>272</v>
      </c>
      <c r="AE146" s="24" t="s">
        <v>2307</v>
      </c>
      <c r="AF146" s="24" t="s">
        <v>112</v>
      </c>
      <c r="AG146" s="24"/>
      <c r="AH146" s="24"/>
      <c r="AI146" s="24" t="s">
        <v>145</v>
      </c>
      <c r="AJ146" s="24"/>
      <c r="AK146" s="24">
        <v>560</v>
      </c>
      <c r="AL146" s="24">
        <v>960</v>
      </c>
      <c r="AM146" s="24">
        <v>560</v>
      </c>
      <c r="AN146" s="24">
        <v>960</v>
      </c>
      <c r="AO146" s="24" t="s">
        <v>95</v>
      </c>
      <c r="AP146" s="24">
        <v>0</v>
      </c>
      <c r="AQ146" s="35">
        <f t="shared" si="7"/>
        <v>0.53759999999999997</v>
      </c>
      <c r="AR146" s="24" t="s">
        <v>77</v>
      </c>
      <c r="AS146" s="24">
        <v>0</v>
      </c>
      <c r="AT146" s="24">
        <v>0</v>
      </c>
      <c r="AU146" s="24">
        <v>0</v>
      </c>
      <c r="AV146" s="24">
        <v>0</v>
      </c>
      <c r="AW146" s="24">
        <v>0</v>
      </c>
      <c r="AX146" s="24">
        <v>42157.558171296303</v>
      </c>
    </row>
    <row r="147" spans="1:50">
      <c r="A147" s="24" t="s">
        <v>2302</v>
      </c>
      <c r="B147" s="24" t="s">
        <v>2303</v>
      </c>
      <c r="C147" s="24" t="s">
        <v>2303</v>
      </c>
      <c r="D147" s="24"/>
      <c r="E147" s="24" t="s">
        <v>2009</v>
      </c>
      <c r="F147" s="24" t="s">
        <v>141</v>
      </c>
      <c r="G147" s="24" t="s">
        <v>2048</v>
      </c>
      <c r="H147" s="24" t="s">
        <v>141</v>
      </c>
      <c r="I147" s="24" t="s">
        <v>56</v>
      </c>
      <c r="J147" s="24" t="s">
        <v>430</v>
      </c>
      <c r="K147" s="24" t="s">
        <v>58</v>
      </c>
      <c r="L147" s="24" t="s">
        <v>88</v>
      </c>
      <c r="M147" s="24" t="s">
        <v>89</v>
      </c>
      <c r="N147" s="24" t="s">
        <v>61</v>
      </c>
      <c r="O147" s="24" t="s">
        <v>260</v>
      </c>
      <c r="P147" s="24" t="s">
        <v>63</v>
      </c>
      <c r="Q147" s="24" t="s">
        <v>91</v>
      </c>
      <c r="R147" s="24">
        <v>61</v>
      </c>
      <c r="S147" s="24" t="s">
        <v>92</v>
      </c>
      <c r="T147" s="24" t="s">
        <v>2304</v>
      </c>
      <c r="U147" s="24" t="s">
        <v>2305</v>
      </c>
      <c r="V147" s="24" t="s">
        <v>2013</v>
      </c>
      <c r="W147" s="24" t="s">
        <v>2014</v>
      </c>
      <c r="X147" s="24" t="s">
        <v>2306</v>
      </c>
      <c r="Y147" s="24">
        <v>0</v>
      </c>
      <c r="Z147" s="24" t="s">
        <v>69</v>
      </c>
      <c r="AA147" s="24">
        <v>3</v>
      </c>
      <c r="AB147" s="24">
        <v>0</v>
      </c>
      <c r="AC147" s="24">
        <v>2</v>
      </c>
      <c r="AD147" s="24" t="s">
        <v>105</v>
      </c>
      <c r="AE147" s="24" t="s">
        <v>442</v>
      </c>
      <c r="AF147" s="24" t="s">
        <v>176</v>
      </c>
      <c r="AG147" s="24"/>
      <c r="AH147" s="24"/>
      <c r="AI147" s="24" t="s">
        <v>145</v>
      </c>
      <c r="AJ147" s="24"/>
      <c r="AK147" s="24">
        <v>800</v>
      </c>
      <c r="AL147" s="24">
        <v>2150</v>
      </c>
      <c r="AM147" s="24">
        <v>800</v>
      </c>
      <c r="AN147" s="24">
        <v>2150</v>
      </c>
      <c r="AO147" s="24" t="s">
        <v>95</v>
      </c>
      <c r="AP147" s="24">
        <v>0</v>
      </c>
      <c r="AQ147" s="35">
        <f t="shared" si="7"/>
        <v>1.72</v>
      </c>
      <c r="AR147" s="24" t="s">
        <v>77</v>
      </c>
      <c r="AS147" s="24">
        <v>0</v>
      </c>
      <c r="AT147" s="24">
        <v>0</v>
      </c>
      <c r="AU147" s="24">
        <v>0</v>
      </c>
      <c r="AV147" s="24">
        <v>0</v>
      </c>
      <c r="AW147" s="24">
        <v>0</v>
      </c>
      <c r="AX147" s="24">
        <v>42157.558356481502</v>
      </c>
    </row>
    <row r="148" spans="1:50">
      <c r="A148" s="24" t="s">
        <v>2308</v>
      </c>
      <c r="B148" s="24" t="s">
        <v>2309</v>
      </c>
      <c r="C148" s="24" t="s">
        <v>2310</v>
      </c>
      <c r="D148" s="24" t="s">
        <v>2311</v>
      </c>
      <c r="E148" s="24" t="s">
        <v>181</v>
      </c>
      <c r="F148" s="24" t="s">
        <v>55</v>
      </c>
      <c r="G148" s="24" t="s">
        <v>2312</v>
      </c>
      <c r="H148" s="24" t="s">
        <v>55</v>
      </c>
      <c r="I148" s="24" t="s">
        <v>56</v>
      </c>
      <c r="J148" s="24" t="s">
        <v>430</v>
      </c>
      <c r="K148" s="24" t="s">
        <v>58</v>
      </c>
      <c r="L148" s="24" t="s">
        <v>88</v>
      </c>
      <c r="M148" s="24" t="s">
        <v>89</v>
      </c>
      <c r="N148" s="24" t="s">
        <v>61</v>
      </c>
      <c r="O148" s="24" t="s">
        <v>260</v>
      </c>
      <c r="P148" s="24" t="s">
        <v>126</v>
      </c>
      <c r="Q148" s="24" t="s">
        <v>91</v>
      </c>
      <c r="R148" s="24">
        <v>83</v>
      </c>
      <c r="S148" s="24" t="s">
        <v>92</v>
      </c>
      <c r="T148" s="24" t="s">
        <v>2313</v>
      </c>
      <c r="U148" s="24" t="s">
        <v>2314</v>
      </c>
      <c r="V148" s="24" t="s">
        <v>2013</v>
      </c>
      <c r="W148" s="24" t="s">
        <v>2014</v>
      </c>
      <c r="X148" s="24" t="s">
        <v>2015</v>
      </c>
      <c r="Y148" s="24">
        <v>0</v>
      </c>
      <c r="Z148" s="24" t="s">
        <v>69</v>
      </c>
      <c r="AA148" s="24">
        <v>10</v>
      </c>
      <c r="AB148" s="24">
        <v>0</v>
      </c>
      <c r="AC148" s="24">
        <v>12</v>
      </c>
      <c r="AD148" s="24" t="s">
        <v>186</v>
      </c>
      <c r="AE148" s="24" t="s">
        <v>2315</v>
      </c>
      <c r="AF148" s="24" t="s">
        <v>439</v>
      </c>
      <c r="AG148" s="24"/>
      <c r="AH148" s="24"/>
      <c r="AI148" s="36" t="s">
        <v>73</v>
      </c>
      <c r="AJ148" s="24" t="s">
        <v>860</v>
      </c>
      <c r="AK148" s="24">
        <v>250</v>
      </c>
      <c r="AL148" s="24">
        <v>250</v>
      </c>
      <c r="AM148" s="24">
        <v>250</v>
      </c>
      <c r="AN148" s="24">
        <v>250</v>
      </c>
      <c r="AO148" s="24" t="s">
        <v>95</v>
      </c>
      <c r="AP148" s="24">
        <v>0</v>
      </c>
      <c r="AQ148" s="35">
        <f t="shared" si="7"/>
        <v>6.25E-2</v>
      </c>
      <c r="AR148" s="24" t="s">
        <v>82</v>
      </c>
      <c r="AS148" s="24">
        <v>0</v>
      </c>
      <c r="AT148" s="24">
        <v>0</v>
      </c>
      <c r="AU148" s="24">
        <v>0</v>
      </c>
      <c r="AV148" s="24">
        <v>0</v>
      </c>
      <c r="AW148" s="24">
        <v>0</v>
      </c>
      <c r="AX148" s="24">
        <v>42158.008287037002</v>
      </c>
    </row>
    <row r="149" spans="1:50">
      <c r="A149" s="24" t="s">
        <v>2308</v>
      </c>
      <c r="B149" s="24" t="s">
        <v>2309</v>
      </c>
      <c r="C149" s="24" t="s">
        <v>2310</v>
      </c>
      <c r="D149" s="24" t="s">
        <v>2311</v>
      </c>
      <c r="E149" s="24" t="s">
        <v>181</v>
      </c>
      <c r="F149" s="24" t="s">
        <v>55</v>
      </c>
      <c r="G149" s="24" t="s">
        <v>2312</v>
      </c>
      <c r="H149" s="24" t="s">
        <v>55</v>
      </c>
      <c r="I149" s="24" t="s">
        <v>56</v>
      </c>
      <c r="J149" s="24" t="s">
        <v>430</v>
      </c>
      <c r="K149" s="24" t="s">
        <v>58</v>
      </c>
      <c r="L149" s="24" t="s">
        <v>88</v>
      </c>
      <c r="M149" s="24" t="s">
        <v>89</v>
      </c>
      <c r="N149" s="24" t="s">
        <v>61</v>
      </c>
      <c r="O149" s="24" t="s">
        <v>260</v>
      </c>
      <c r="P149" s="24" t="s">
        <v>126</v>
      </c>
      <c r="Q149" s="24" t="s">
        <v>91</v>
      </c>
      <c r="R149" s="24">
        <v>83</v>
      </c>
      <c r="S149" s="24" t="s">
        <v>92</v>
      </c>
      <c r="T149" s="24" t="s">
        <v>2313</v>
      </c>
      <c r="U149" s="24" t="s">
        <v>2314</v>
      </c>
      <c r="V149" s="24" t="s">
        <v>2013</v>
      </c>
      <c r="W149" s="24" t="s">
        <v>2014</v>
      </c>
      <c r="X149" s="24" t="s">
        <v>2015</v>
      </c>
      <c r="Y149" s="24">
        <v>0</v>
      </c>
      <c r="Z149" s="24" t="s">
        <v>69</v>
      </c>
      <c r="AA149" s="24">
        <v>10</v>
      </c>
      <c r="AB149" s="24">
        <v>0</v>
      </c>
      <c r="AC149" s="24">
        <v>5</v>
      </c>
      <c r="AD149" s="24" t="s">
        <v>272</v>
      </c>
      <c r="AE149" s="24" t="s">
        <v>2316</v>
      </c>
      <c r="AF149" s="24" t="s">
        <v>439</v>
      </c>
      <c r="AG149" s="24"/>
      <c r="AH149" s="24"/>
      <c r="AI149" s="36" t="s">
        <v>73</v>
      </c>
      <c r="AJ149" s="24" t="s">
        <v>860</v>
      </c>
      <c r="AK149" s="24">
        <v>800</v>
      </c>
      <c r="AL149" s="24">
        <v>2150</v>
      </c>
      <c r="AM149" s="24">
        <v>800</v>
      </c>
      <c r="AN149" s="24">
        <v>2150</v>
      </c>
      <c r="AO149" s="24" t="s">
        <v>95</v>
      </c>
      <c r="AP149" s="24">
        <v>0</v>
      </c>
      <c r="AQ149" s="35">
        <f t="shared" si="7"/>
        <v>1.72</v>
      </c>
      <c r="AR149" s="24" t="s">
        <v>77</v>
      </c>
      <c r="AS149" s="24">
        <v>0</v>
      </c>
      <c r="AT149" s="24">
        <v>0</v>
      </c>
      <c r="AU149" s="24">
        <v>0</v>
      </c>
      <c r="AV149" s="24">
        <v>0</v>
      </c>
      <c r="AW149" s="24">
        <v>0</v>
      </c>
      <c r="AX149" s="24">
        <v>42158.007685185199</v>
      </c>
    </row>
    <row r="150" spans="1:50">
      <c r="A150" s="24" t="s">
        <v>2308</v>
      </c>
      <c r="B150" s="24" t="s">
        <v>2309</v>
      </c>
      <c r="C150" s="24" t="s">
        <v>2310</v>
      </c>
      <c r="D150" s="24" t="s">
        <v>2311</v>
      </c>
      <c r="E150" s="24" t="s">
        <v>181</v>
      </c>
      <c r="F150" s="24" t="s">
        <v>55</v>
      </c>
      <c r="G150" s="24" t="s">
        <v>2312</v>
      </c>
      <c r="H150" s="24" t="s">
        <v>55</v>
      </c>
      <c r="I150" s="24" t="s">
        <v>56</v>
      </c>
      <c r="J150" s="24" t="s">
        <v>430</v>
      </c>
      <c r="K150" s="24" t="s">
        <v>58</v>
      </c>
      <c r="L150" s="24" t="s">
        <v>88</v>
      </c>
      <c r="M150" s="24" t="s">
        <v>89</v>
      </c>
      <c r="N150" s="24" t="s">
        <v>61</v>
      </c>
      <c r="O150" s="24" t="s">
        <v>260</v>
      </c>
      <c r="P150" s="24" t="s">
        <v>126</v>
      </c>
      <c r="Q150" s="24" t="s">
        <v>91</v>
      </c>
      <c r="R150" s="24">
        <v>83</v>
      </c>
      <c r="S150" s="24" t="s">
        <v>92</v>
      </c>
      <c r="T150" s="24" t="s">
        <v>2313</v>
      </c>
      <c r="U150" s="24" t="s">
        <v>2314</v>
      </c>
      <c r="V150" s="24" t="s">
        <v>2013</v>
      </c>
      <c r="W150" s="24" t="s">
        <v>2014</v>
      </c>
      <c r="X150" s="24" t="s">
        <v>2015</v>
      </c>
      <c r="Y150" s="24">
        <v>0</v>
      </c>
      <c r="Z150" s="24" t="s">
        <v>69</v>
      </c>
      <c r="AA150" s="24">
        <v>10</v>
      </c>
      <c r="AB150" s="24">
        <v>0</v>
      </c>
      <c r="AC150" s="24">
        <v>6</v>
      </c>
      <c r="AD150" s="24" t="s">
        <v>272</v>
      </c>
      <c r="AE150" s="24" t="s">
        <v>148</v>
      </c>
      <c r="AF150" s="24" t="s">
        <v>116</v>
      </c>
      <c r="AG150" s="24"/>
      <c r="AH150" s="24"/>
      <c r="AI150" s="36" t="s">
        <v>73</v>
      </c>
      <c r="AJ150" s="24" t="s">
        <v>860</v>
      </c>
      <c r="AK150" s="24">
        <v>800</v>
      </c>
      <c r="AL150" s="24">
        <v>2150</v>
      </c>
      <c r="AM150" s="24">
        <v>800</v>
      </c>
      <c r="AN150" s="24">
        <v>2150</v>
      </c>
      <c r="AO150" s="24" t="s">
        <v>95</v>
      </c>
      <c r="AP150" s="24">
        <v>0</v>
      </c>
      <c r="AQ150" s="35">
        <f t="shared" si="7"/>
        <v>1.72</v>
      </c>
      <c r="AR150" s="24" t="s">
        <v>74</v>
      </c>
      <c r="AS150" s="24">
        <v>0</v>
      </c>
      <c r="AT150" s="24">
        <v>0</v>
      </c>
      <c r="AU150" s="24">
        <v>0</v>
      </c>
      <c r="AV150" s="24">
        <v>0</v>
      </c>
      <c r="AW150" s="24">
        <v>0</v>
      </c>
      <c r="AX150" s="24">
        <v>42158.007800925901</v>
      </c>
    </row>
    <row r="151" spans="1:50">
      <c r="A151" s="24" t="s">
        <v>2308</v>
      </c>
      <c r="B151" s="24" t="s">
        <v>2309</v>
      </c>
      <c r="C151" s="24" t="s">
        <v>2310</v>
      </c>
      <c r="D151" s="24" t="s">
        <v>2311</v>
      </c>
      <c r="E151" s="24" t="s">
        <v>181</v>
      </c>
      <c r="F151" s="24" t="s">
        <v>55</v>
      </c>
      <c r="G151" s="24" t="s">
        <v>2312</v>
      </c>
      <c r="H151" s="24" t="s">
        <v>55</v>
      </c>
      <c r="I151" s="24" t="s">
        <v>56</v>
      </c>
      <c r="J151" s="24" t="s">
        <v>430</v>
      </c>
      <c r="K151" s="24" t="s">
        <v>58</v>
      </c>
      <c r="L151" s="24" t="s">
        <v>88</v>
      </c>
      <c r="M151" s="24" t="s">
        <v>89</v>
      </c>
      <c r="N151" s="24" t="s">
        <v>61</v>
      </c>
      <c r="O151" s="24" t="s">
        <v>260</v>
      </c>
      <c r="P151" s="24" t="s">
        <v>126</v>
      </c>
      <c r="Q151" s="24" t="s">
        <v>91</v>
      </c>
      <c r="R151" s="24">
        <v>83</v>
      </c>
      <c r="S151" s="24" t="s">
        <v>92</v>
      </c>
      <c r="T151" s="24" t="s">
        <v>2313</v>
      </c>
      <c r="U151" s="24" t="s">
        <v>2314</v>
      </c>
      <c r="V151" s="24" t="s">
        <v>2013</v>
      </c>
      <c r="W151" s="24" t="s">
        <v>2014</v>
      </c>
      <c r="X151" s="24" t="s">
        <v>2015</v>
      </c>
      <c r="Y151" s="24">
        <v>0</v>
      </c>
      <c r="Z151" s="24" t="s">
        <v>69</v>
      </c>
      <c r="AA151" s="24">
        <v>10</v>
      </c>
      <c r="AB151" s="24">
        <v>0</v>
      </c>
      <c r="AC151" s="24">
        <v>13</v>
      </c>
      <c r="AD151" s="24" t="s">
        <v>186</v>
      </c>
      <c r="AE151" s="24" t="s">
        <v>2315</v>
      </c>
      <c r="AF151" s="24" t="s">
        <v>451</v>
      </c>
      <c r="AG151" s="24"/>
      <c r="AH151" s="24"/>
      <c r="AI151" s="36" t="s">
        <v>73</v>
      </c>
      <c r="AJ151" s="24" t="s">
        <v>860</v>
      </c>
      <c r="AK151" s="24">
        <v>250</v>
      </c>
      <c r="AL151" s="24">
        <v>250</v>
      </c>
      <c r="AM151" s="24">
        <v>250</v>
      </c>
      <c r="AN151" s="24">
        <v>250</v>
      </c>
      <c r="AO151" s="24" t="s">
        <v>95</v>
      </c>
      <c r="AP151" s="24">
        <v>0</v>
      </c>
      <c r="AQ151" s="35">
        <f t="shared" si="7"/>
        <v>6.25E-2</v>
      </c>
      <c r="AR151" s="24" t="s">
        <v>82</v>
      </c>
      <c r="AS151" s="24">
        <v>0</v>
      </c>
      <c r="AT151" s="24">
        <v>0</v>
      </c>
      <c r="AU151" s="24">
        <v>0</v>
      </c>
      <c r="AV151" s="24">
        <v>0</v>
      </c>
      <c r="AW151" s="24">
        <v>0</v>
      </c>
      <c r="AX151" s="24">
        <v>42158.008391203701</v>
      </c>
    </row>
    <row r="152" spans="1:50">
      <c r="A152" s="24" t="s">
        <v>2308</v>
      </c>
      <c r="B152" s="24" t="s">
        <v>2309</v>
      </c>
      <c r="C152" s="24" t="s">
        <v>2310</v>
      </c>
      <c r="D152" s="24" t="s">
        <v>2311</v>
      </c>
      <c r="E152" s="24" t="s">
        <v>181</v>
      </c>
      <c r="F152" s="24" t="s">
        <v>55</v>
      </c>
      <c r="G152" s="24" t="s">
        <v>2312</v>
      </c>
      <c r="H152" s="24" t="s">
        <v>55</v>
      </c>
      <c r="I152" s="24" t="s">
        <v>56</v>
      </c>
      <c r="J152" s="24" t="s">
        <v>430</v>
      </c>
      <c r="K152" s="24" t="s">
        <v>58</v>
      </c>
      <c r="L152" s="24" t="s">
        <v>88</v>
      </c>
      <c r="M152" s="24" t="s">
        <v>89</v>
      </c>
      <c r="N152" s="24" t="s">
        <v>61</v>
      </c>
      <c r="O152" s="24" t="s">
        <v>260</v>
      </c>
      <c r="P152" s="24" t="s">
        <v>126</v>
      </c>
      <c r="Q152" s="24" t="s">
        <v>91</v>
      </c>
      <c r="R152" s="24">
        <v>83</v>
      </c>
      <c r="S152" s="24" t="s">
        <v>92</v>
      </c>
      <c r="T152" s="24" t="s">
        <v>2313</v>
      </c>
      <c r="U152" s="24" t="s">
        <v>2314</v>
      </c>
      <c r="V152" s="24" t="s">
        <v>2013</v>
      </c>
      <c r="W152" s="24" t="s">
        <v>2014</v>
      </c>
      <c r="X152" s="24" t="s">
        <v>2015</v>
      </c>
      <c r="Y152" s="24">
        <v>0</v>
      </c>
      <c r="Z152" s="24" t="s">
        <v>69</v>
      </c>
      <c r="AA152" s="24">
        <v>10</v>
      </c>
      <c r="AB152" s="24">
        <v>0</v>
      </c>
      <c r="AC152" s="24">
        <v>10</v>
      </c>
      <c r="AD152" s="24" t="s">
        <v>186</v>
      </c>
      <c r="AE152" s="24" t="s">
        <v>2315</v>
      </c>
      <c r="AF152" s="24" t="s">
        <v>112</v>
      </c>
      <c r="AG152" s="24"/>
      <c r="AH152" s="24"/>
      <c r="AI152" s="36" t="s">
        <v>73</v>
      </c>
      <c r="AJ152" s="24" t="s">
        <v>860</v>
      </c>
      <c r="AK152" s="24">
        <v>250</v>
      </c>
      <c r="AL152" s="24">
        <v>250</v>
      </c>
      <c r="AM152" s="24">
        <v>250</v>
      </c>
      <c r="AN152" s="24">
        <v>250</v>
      </c>
      <c r="AO152" s="24" t="s">
        <v>95</v>
      </c>
      <c r="AP152" s="24">
        <v>0</v>
      </c>
      <c r="AQ152" s="35">
        <f t="shared" si="7"/>
        <v>6.25E-2</v>
      </c>
      <c r="AR152" s="24" t="s">
        <v>82</v>
      </c>
      <c r="AS152" s="24">
        <v>0</v>
      </c>
      <c r="AT152" s="24">
        <v>0</v>
      </c>
      <c r="AU152" s="24">
        <v>0</v>
      </c>
      <c r="AV152" s="24">
        <v>0</v>
      </c>
      <c r="AW152" s="24">
        <v>0</v>
      </c>
      <c r="AX152" s="24">
        <v>42158.008043981499</v>
      </c>
    </row>
    <row r="153" spans="1:50">
      <c r="A153" s="24" t="s">
        <v>2308</v>
      </c>
      <c r="B153" s="24" t="s">
        <v>2309</v>
      </c>
      <c r="C153" s="24" t="s">
        <v>2310</v>
      </c>
      <c r="D153" s="24" t="s">
        <v>2311</v>
      </c>
      <c r="E153" s="24" t="s">
        <v>181</v>
      </c>
      <c r="F153" s="24" t="s">
        <v>55</v>
      </c>
      <c r="G153" s="24" t="s">
        <v>2312</v>
      </c>
      <c r="H153" s="24" t="s">
        <v>55</v>
      </c>
      <c r="I153" s="24" t="s">
        <v>56</v>
      </c>
      <c r="J153" s="24" t="s">
        <v>430</v>
      </c>
      <c r="K153" s="24" t="s">
        <v>58</v>
      </c>
      <c r="L153" s="24" t="s">
        <v>88</v>
      </c>
      <c r="M153" s="24" t="s">
        <v>89</v>
      </c>
      <c r="N153" s="24" t="s">
        <v>61</v>
      </c>
      <c r="O153" s="24" t="s">
        <v>260</v>
      </c>
      <c r="P153" s="24" t="s">
        <v>126</v>
      </c>
      <c r="Q153" s="24" t="s">
        <v>91</v>
      </c>
      <c r="R153" s="24">
        <v>83</v>
      </c>
      <c r="S153" s="24" t="s">
        <v>92</v>
      </c>
      <c r="T153" s="24" t="s">
        <v>2313</v>
      </c>
      <c r="U153" s="24" t="s">
        <v>2314</v>
      </c>
      <c r="V153" s="24" t="s">
        <v>2013</v>
      </c>
      <c r="W153" s="24" t="s">
        <v>2014</v>
      </c>
      <c r="X153" s="24" t="s">
        <v>2015</v>
      </c>
      <c r="Y153" s="24">
        <v>0</v>
      </c>
      <c r="Z153" s="24" t="s">
        <v>69</v>
      </c>
      <c r="AA153" s="24">
        <v>10</v>
      </c>
      <c r="AB153" s="24">
        <v>0</v>
      </c>
      <c r="AC153" s="24">
        <v>11</v>
      </c>
      <c r="AD153" s="24" t="s">
        <v>186</v>
      </c>
      <c r="AE153" s="24" t="s">
        <v>2315</v>
      </c>
      <c r="AF153" s="24" t="s">
        <v>116</v>
      </c>
      <c r="AG153" s="24"/>
      <c r="AH153" s="24"/>
      <c r="AI153" s="36" t="s">
        <v>73</v>
      </c>
      <c r="AJ153" s="24" t="s">
        <v>860</v>
      </c>
      <c r="AK153" s="24">
        <v>250</v>
      </c>
      <c r="AL153" s="24">
        <v>250</v>
      </c>
      <c r="AM153" s="24">
        <v>250</v>
      </c>
      <c r="AN153" s="24">
        <v>250</v>
      </c>
      <c r="AO153" s="24" t="s">
        <v>95</v>
      </c>
      <c r="AP153" s="24">
        <v>0</v>
      </c>
      <c r="AQ153" s="35">
        <f t="shared" si="7"/>
        <v>6.25E-2</v>
      </c>
      <c r="AR153" s="24" t="s">
        <v>82</v>
      </c>
      <c r="AS153" s="24">
        <v>0</v>
      </c>
      <c r="AT153" s="24">
        <v>0</v>
      </c>
      <c r="AU153" s="24">
        <v>0</v>
      </c>
      <c r="AV153" s="24">
        <v>0</v>
      </c>
      <c r="AW153" s="24">
        <v>0</v>
      </c>
      <c r="AX153" s="24">
        <v>42158.008136574099</v>
      </c>
    </row>
    <row r="154" spans="1:50">
      <c r="A154" s="24" t="s">
        <v>2308</v>
      </c>
      <c r="B154" s="24" t="s">
        <v>2309</v>
      </c>
      <c r="C154" s="24" t="s">
        <v>2310</v>
      </c>
      <c r="D154" s="24" t="s">
        <v>2311</v>
      </c>
      <c r="E154" s="24" t="s">
        <v>181</v>
      </c>
      <c r="F154" s="24" t="s">
        <v>55</v>
      </c>
      <c r="G154" s="24" t="s">
        <v>2312</v>
      </c>
      <c r="H154" s="24" t="s">
        <v>55</v>
      </c>
      <c r="I154" s="24" t="s">
        <v>56</v>
      </c>
      <c r="J154" s="24" t="s">
        <v>430</v>
      </c>
      <c r="K154" s="24" t="s">
        <v>58</v>
      </c>
      <c r="L154" s="24" t="s">
        <v>88</v>
      </c>
      <c r="M154" s="24" t="s">
        <v>89</v>
      </c>
      <c r="N154" s="24" t="s">
        <v>61</v>
      </c>
      <c r="O154" s="24" t="s">
        <v>260</v>
      </c>
      <c r="P154" s="24" t="s">
        <v>126</v>
      </c>
      <c r="Q154" s="24" t="s">
        <v>91</v>
      </c>
      <c r="R154" s="24">
        <v>83</v>
      </c>
      <c r="S154" s="24" t="s">
        <v>92</v>
      </c>
      <c r="T154" s="24" t="s">
        <v>2313</v>
      </c>
      <c r="U154" s="24" t="s">
        <v>2314</v>
      </c>
      <c r="V154" s="24" t="s">
        <v>2013</v>
      </c>
      <c r="W154" s="24" t="s">
        <v>2014</v>
      </c>
      <c r="X154" s="24" t="s">
        <v>2015</v>
      </c>
      <c r="Y154" s="24">
        <v>0</v>
      </c>
      <c r="Z154" s="24" t="s">
        <v>69</v>
      </c>
      <c r="AA154" s="24">
        <v>10</v>
      </c>
      <c r="AB154" s="24">
        <v>0</v>
      </c>
      <c r="AC154" s="24">
        <v>9</v>
      </c>
      <c r="AD154" s="24" t="s">
        <v>110</v>
      </c>
      <c r="AE154" s="24" t="s">
        <v>2317</v>
      </c>
      <c r="AF154" s="24" t="s">
        <v>112</v>
      </c>
      <c r="AG154" s="24"/>
      <c r="AH154" s="24"/>
      <c r="AI154" s="36" t="s">
        <v>73</v>
      </c>
      <c r="AJ154" s="24" t="s">
        <v>860</v>
      </c>
      <c r="AK154" s="24">
        <v>680</v>
      </c>
      <c r="AL154" s="24">
        <v>800</v>
      </c>
      <c r="AM154" s="24">
        <v>680</v>
      </c>
      <c r="AN154" s="24">
        <v>800</v>
      </c>
      <c r="AO154" s="24" t="s">
        <v>95</v>
      </c>
      <c r="AP154" s="24">
        <v>0</v>
      </c>
      <c r="AQ154" s="35">
        <f t="shared" si="7"/>
        <v>0.54399999999999993</v>
      </c>
      <c r="AR154" s="24" t="s">
        <v>82</v>
      </c>
      <c r="AS154" s="24">
        <v>0</v>
      </c>
      <c r="AT154" s="24">
        <v>0</v>
      </c>
      <c r="AU154" s="24">
        <v>0</v>
      </c>
      <c r="AV154" s="24">
        <v>0</v>
      </c>
      <c r="AW154" s="24">
        <v>0</v>
      </c>
      <c r="AX154" s="24">
        <v>42158.007881944402</v>
      </c>
    </row>
    <row r="155" spans="1:50">
      <c r="A155" s="24" t="s">
        <v>2308</v>
      </c>
      <c r="B155" s="24" t="s">
        <v>2309</v>
      </c>
      <c r="C155" s="24" t="s">
        <v>2310</v>
      </c>
      <c r="D155" s="24" t="s">
        <v>2311</v>
      </c>
      <c r="E155" s="24" t="s">
        <v>181</v>
      </c>
      <c r="F155" s="24" t="s">
        <v>55</v>
      </c>
      <c r="G155" s="24" t="s">
        <v>2312</v>
      </c>
      <c r="H155" s="24" t="s">
        <v>55</v>
      </c>
      <c r="I155" s="24" t="s">
        <v>56</v>
      </c>
      <c r="J155" s="24" t="s">
        <v>430</v>
      </c>
      <c r="K155" s="24" t="s">
        <v>58</v>
      </c>
      <c r="L155" s="24" t="s">
        <v>88</v>
      </c>
      <c r="M155" s="24" t="s">
        <v>89</v>
      </c>
      <c r="N155" s="24" t="s">
        <v>61</v>
      </c>
      <c r="O155" s="24" t="s">
        <v>260</v>
      </c>
      <c r="P155" s="24" t="s">
        <v>126</v>
      </c>
      <c r="Q155" s="24" t="s">
        <v>91</v>
      </c>
      <c r="R155" s="24">
        <v>83</v>
      </c>
      <c r="S155" s="24" t="s">
        <v>92</v>
      </c>
      <c r="T155" s="24" t="s">
        <v>2313</v>
      </c>
      <c r="U155" s="24" t="s">
        <v>2314</v>
      </c>
      <c r="V155" s="24" t="s">
        <v>2013</v>
      </c>
      <c r="W155" s="24" t="s">
        <v>2014</v>
      </c>
      <c r="X155" s="24" t="s">
        <v>2015</v>
      </c>
      <c r="Y155" s="24">
        <v>0</v>
      </c>
      <c r="Z155" s="24" t="s">
        <v>69</v>
      </c>
      <c r="AA155" s="24">
        <v>10</v>
      </c>
      <c r="AB155" s="24">
        <v>0</v>
      </c>
      <c r="AC155" s="24">
        <v>1</v>
      </c>
      <c r="AD155" s="24" t="s">
        <v>70</v>
      </c>
      <c r="AE155" s="24" t="s">
        <v>2318</v>
      </c>
      <c r="AF155" s="24" t="s">
        <v>72</v>
      </c>
      <c r="AG155" s="24"/>
      <c r="AH155" s="24"/>
      <c r="AI155" s="36" t="s">
        <v>73</v>
      </c>
      <c r="AJ155" s="24" t="s">
        <v>860</v>
      </c>
      <c r="AK155" s="24">
        <v>800</v>
      </c>
      <c r="AL155" s="24">
        <v>2150</v>
      </c>
      <c r="AM155" s="24">
        <v>800</v>
      </c>
      <c r="AN155" s="24">
        <v>2150</v>
      </c>
      <c r="AO155" s="24" t="s">
        <v>95</v>
      </c>
      <c r="AP155" s="24">
        <v>0</v>
      </c>
      <c r="AQ155" s="35">
        <f t="shared" si="7"/>
        <v>1.72</v>
      </c>
      <c r="AR155" s="24" t="s">
        <v>74</v>
      </c>
      <c r="AS155" s="24">
        <v>0</v>
      </c>
      <c r="AT155" s="24">
        <v>0</v>
      </c>
      <c r="AU155" s="24">
        <v>0</v>
      </c>
      <c r="AV155" s="24">
        <v>0</v>
      </c>
      <c r="AW155" s="24">
        <v>0</v>
      </c>
      <c r="AX155" s="24">
        <v>42158.007291666698</v>
      </c>
    </row>
    <row r="156" spans="1:50">
      <c r="A156" s="24" t="s">
        <v>2308</v>
      </c>
      <c r="B156" s="24" t="s">
        <v>2309</v>
      </c>
      <c r="C156" s="24" t="s">
        <v>2310</v>
      </c>
      <c r="D156" s="24" t="s">
        <v>2311</v>
      </c>
      <c r="E156" s="24" t="s">
        <v>181</v>
      </c>
      <c r="F156" s="24" t="s">
        <v>55</v>
      </c>
      <c r="G156" s="24" t="s">
        <v>2312</v>
      </c>
      <c r="H156" s="24" t="s">
        <v>55</v>
      </c>
      <c r="I156" s="24" t="s">
        <v>56</v>
      </c>
      <c r="J156" s="24" t="s">
        <v>430</v>
      </c>
      <c r="K156" s="24" t="s">
        <v>58</v>
      </c>
      <c r="L156" s="24" t="s">
        <v>88</v>
      </c>
      <c r="M156" s="24" t="s">
        <v>89</v>
      </c>
      <c r="N156" s="24" t="s">
        <v>61</v>
      </c>
      <c r="O156" s="24" t="s">
        <v>260</v>
      </c>
      <c r="P156" s="24" t="s">
        <v>126</v>
      </c>
      <c r="Q156" s="24" t="s">
        <v>91</v>
      </c>
      <c r="R156" s="24">
        <v>83</v>
      </c>
      <c r="S156" s="24" t="s">
        <v>92</v>
      </c>
      <c r="T156" s="24" t="s">
        <v>2313</v>
      </c>
      <c r="U156" s="24" t="s">
        <v>2314</v>
      </c>
      <c r="V156" s="24" t="s">
        <v>2013</v>
      </c>
      <c r="W156" s="24" t="s">
        <v>2014</v>
      </c>
      <c r="X156" s="24" t="s">
        <v>2015</v>
      </c>
      <c r="Y156" s="24">
        <v>0</v>
      </c>
      <c r="Z156" s="24" t="s">
        <v>69</v>
      </c>
      <c r="AA156" s="24">
        <v>10</v>
      </c>
      <c r="AB156" s="24">
        <v>0</v>
      </c>
      <c r="AC156" s="24">
        <v>3</v>
      </c>
      <c r="AD156" s="24" t="s">
        <v>292</v>
      </c>
      <c r="AE156" s="24" t="s">
        <v>2319</v>
      </c>
      <c r="AF156" s="24" t="s">
        <v>147</v>
      </c>
      <c r="AG156" s="24"/>
      <c r="AH156" s="24"/>
      <c r="AI156" s="36" t="s">
        <v>73</v>
      </c>
      <c r="AJ156" s="24" t="s">
        <v>860</v>
      </c>
      <c r="AK156" s="24">
        <v>1900</v>
      </c>
      <c r="AL156" s="24">
        <v>2650</v>
      </c>
      <c r="AM156" s="24">
        <v>1900</v>
      </c>
      <c r="AN156" s="24">
        <v>2650</v>
      </c>
      <c r="AO156" s="24" t="s">
        <v>95</v>
      </c>
      <c r="AP156" s="24">
        <v>0</v>
      </c>
      <c r="AQ156" s="35">
        <f t="shared" si="7"/>
        <v>5.0350000000000001</v>
      </c>
      <c r="AR156" s="24" t="s">
        <v>77</v>
      </c>
      <c r="AS156" s="24">
        <v>0</v>
      </c>
      <c r="AT156" s="24">
        <v>0</v>
      </c>
      <c r="AU156" s="24">
        <v>0</v>
      </c>
      <c r="AV156" s="24">
        <v>0</v>
      </c>
      <c r="AW156" s="24">
        <v>0</v>
      </c>
      <c r="AX156" s="24">
        <v>42158.007569444402</v>
      </c>
    </row>
    <row r="157" spans="1:50">
      <c r="A157" s="24" t="s">
        <v>2308</v>
      </c>
      <c r="B157" s="24" t="s">
        <v>2309</v>
      </c>
      <c r="C157" s="24" t="s">
        <v>2310</v>
      </c>
      <c r="D157" s="24" t="s">
        <v>2311</v>
      </c>
      <c r="E157" s="24" t="s">
        <v>181</v>
      </c>
      <c r="F157" s="24" t="s">
        <v>55</v>
      </c>
      <c r="G157" s="24" t="s">
        <v>2312</v>
      </c>
      <c r="H157" s="24" t="s">
        <v>55</v>
      </c>
      <c r="I157" s="24" t="s">
        <v>56</v>
      </c>
      <c r="J157" s="24" t="s">
        <v>430</v>
      </c>
      <c r="K157" s="24" t="s">
        <v>58</v>
      </c>
      <c r="L157" s="24" t="s">
        <v>88</v>
      </c>
      <c r="M157" s="24" t="s">
        <v>89</v>
      </c>
      <c r="N157" s="24" t="s">
        <v>61</v>
      </c>
      <c r="O157" s="24" t="s">
        <v>260</v>
      </c>
      <c r="P157" s="24" t="s">
        <v>126</v>
      </c>
      <c r="Q157" s="24" t="s">
        <v>91</v>
      </c>
      <c r="R157" s="24">
        <v>83</v>
      </c>
      <c r="S157" s="24" t="s">
        <v>92</v>
      </c>
      <c r="T157" s="24" t="s">
        <v>2313</v>
      </c>
      <c r="U157" s="24" t="s">
        <v>2314</v>
      </c>
      <c r="V157" s="24" t="s">
        <v>2013</v>
      </c>
      <c r="W157" s="24" t="s">
        <v>2014</v>
      </c>
      <c r="X157" s="24" t="s">
        <v>2015</v>
      </c>
      <c r="Y157" s="24">
        <v>0</v>
      </c>
      <c r="Z157" s="24" t="s">
        <v>69</v>
      </c>
      <c r="AA157" s="24">
        <v>10</v>
      </c>
      <c r="AB157" s="24">
        <v>0</v>
      </c>
      <c r="AC157" s="24">
        <v>2</v>
      </c>
      <c r="AD157" s="24" t="s">
        <v>70</v>
      </c>
      <c r="AE157" s="24" t="s">
        <v>2320</v>
      </c>
      <c r="AF157" s="24" t="s">
        <v>76</v>
      </c>
      <c r="AG157" s="24"/>
      <c r="AH157" s="24"/>
      <c r="AI157" s="36" t="s">
        <v>73</v>
      </c>
      <c r="AJ157" s="24" t="s">
        <v>860</v>
      </c>
      <c r="AK157" s="24">
        <v>1000</v>
      </c>
      <c r="AL157" s="24">
        <v>2150</v>
      </c>
      <c r="AM157" s="24">
        <v>1000</v>
      </c>
      <c r="AN157" s="24">
        <v>2150</v>
      </c>
      <c r="AO157" s="24" t="s">
        <v>95</v>
      </c>
      <c r="AP157" s="24">
        <v>0</v>
      </c>
      <c r="AQ157" s="35">
        <f t="shared" si="7"/>
        <v>2.15</v>
      </c>
      <c r="AR157" s="24" t="s">
        <v>77</v>
      </c>
      <c r="AS157" s="24">
        <v>0</v>
      </c>
      <c r="AT157" s="24">
        <v>0</v>
      </c>
      <c r="AU157" s="24">
        <v>0</v>
      </c>
      <c r="AV157" s="24">
        <v>0</v>
      </c>
      <c r="AW157" s="24">
        <v>0</v>
      </c>
      <c r="AX157" s="24">
        <v>42158.007442129601</v>
      </c>
    </row>
    <row r="158" spans="1:50">
      <c r="A158" s="24" t="s">
        <v>2321</v>
      </c>
      <c r="B158" s="24" t="s">
        <v>2322</v>
      </c>
      <c r="C158" s="24" t="s">
        <v>2322</v>
      </c>
      <c r="D158" s="24" t="s">
        <v>2323</v>
      </c>
      <c r="E158" s="24" t="s">
        <v>2009</v>
      </c>
      <c r="F158" s="24" t="s">
        <v>141</v>
      </c>
      <c r="G158" s="24" t="s">
        <v>2020</v>
      </c>
      <c r="H158" s="24" t="s">
        <v>141</v>
      </c>
      <c r="I158" s="24" t="s">
        <v>56</v>
      </c>
      <c r="J158" s="24" t="s">
        <v>430</v>
      </c>
      <c r="K158" s="24" t="s">
        <v>58</v>
      </c>
      <c r="L158" s="24" t="s">
        <v>88</v>
      </c>
      <c r="M158" s="24" t="s">
        <v>89</v>
      </c>
      <c r="N158" s="24" t="s">
        <v>61</v>
      </c>
      <c r="O158" s="24" t="s">
        <v>142</v>
      </c>
      <c r="P158" s="24" t="s">
        <v>126</v>
      </c>
      <c r="Q158" s="24" t="s">
        <v>91</v>
      </c>
      <c r="R158" s="24">
        <v>69</v>
      </c>
      <c r="S158" s="24" t="s">
        <v>92</v>
      </c>
      <c r="T158" s="24" t="s">
        <v>2324</v>
      </c>
      <c r="U158" s="24" t="s">
        <v>2325</v>
      </c>
      <c r="V158" s="24" t="s">
        <v>2013</v>
      </c>
      <c r="W158" s="24" t="s">
        <v>2014</v>
      </c>
      <c r="X158" s="24" t="s">
        <v>2015</v>
      </c>
      <c r="Y158" s="24">
        <v>0</v>
      </c>
      <c r="Z158" s="24" t="s">
        <v>69</v>
      </c>
      <c r="AA158" s="24">
        <v>7</v>
      </c>
      <c r="AB158" s="24">
        <v>0</v>
      </c>
      <c r="AC158" s="24">
        <v>2</v>
      </c>
      <c r="AD158" s="24" t="s">
        <v>70</v>
      </c>
      <c r="AE158" s="24" t="s">
        <v>2326</v>
      </c>
      <c r="AF158" s="24" t="s">
        <v>72</v>
      </c>
      <c r="AG158" s="24"/>
      <c r="AH158" s="24"/>
      <c r="AI158" s="24" t="s">
        <v>73</v>
      </c>
      <c r="AJ158" s="24"/>
      <c r="AK158" s="24">
        <v>800</v>
      </c>
      <c r="AL158" s="24">
        <v>2350</v>
      </c>
      <c r="AM158" s="24">
        <v>800</v>
      </c>
      <c r="AN158" s="24">
        <v>2350</v>
      </c>
      <c r="AO158" s="24" t="s">
        <v>95</v>
      </c>
      <c r="AP158" s="24">
        <v>0</v>
      </c>
      <c r="AQ158" s="35">
        <f t="shared" si="7"/>
        <v>1.88</v>
      </c>
      <c r="AR158" s="24" t="s">
        <v>74</v>
      </c>
      <c r="AS158" s="24">
        <v>0</v>
      </c>
      <c r="AT158" s="24">
        <v>0</v>
      </c>
      <c r="AU158" s="24">
        <v>0</v>
      </c>
      <c r="AV158" s="24">
        <v>0</v>
      </c>
      <c r="AW158" s="24">
        <v>0</v>
      </c>
      <c r="AX158" s="24">
        <v>42158.008854166699</v>
      </c>
    </row>
    <row r="159" spans="1:50">
      <c r="A159" s="24" t="s">
        <v>2321</v>
      </c>
      <c r="B159" s="24" t="s">
        <v>2322</v>
      </c>
      <c r="C159" s="24" t="s">
        <v>2322</v>
      </c>
      <c r="D159" s="24" t="s">
        <v>2323</v>
      </c>
      <c r="E159" s="24" t="s">
        <v>2009</v>
      </c>
      <c r="F159" s="24" t="s">
        <v>141</v>
      </c>
      <c r="G159" s="24" t="s">
        <v>2020</v>
      </c>
      <c r="H159" s="24" t="s">
        <v>141</v>
      </c>
      <c r="I159" s="24" t="s">
        <v>56</v>
      </c>
      <c r="J159" s="24" t="s">
        <v>430</v>
      </c>
      <c r="K159" s="24" t="s">
        <v>58</v>
      </c>
      <c r="L159" s="24" t="s">
        <v>88</v>
      </c>
      <c r="M159" s="24" t="s">
        <v>89</v>
      </c>
      <c r="N159" s="24" t="s">
        <v>61</v>
      </c>
      <c r="O159" s="24" t="s">
        <v>142</v>
      </c>
      <c r="P159" s="24" t="s">
        <v>126</v>
      </c>
      <c r="Q159" s="24" t="s">
        <v>91</v>
      </c>
      <c r="R159" s="24">
        <v>69</v>
      </c>
      <c r="S159" s="24" t="s">
        <v>92</v>
      </c>
      <c r="T159" s="24" t="s">
        <v>2324</v>
      </c>
      <c r="U159" s="24" t="s">
        <v>2325</v>
      </c>
      <c r="V159" s="24" t="s">
        <v>2013</v>
      </c>
      <c r="W159" s="24" t="s">
        <v>2014</v>
      </c>
      <c r="X159" s="24" t="s">
        <v>2015</v>
      </c>
      <c r="Y159" s="24">
        <v>0</v>
      </c>
      <c r="Z159" s="24" t="s">
        <v>69</v>
      </c>
      <c r="AA159" s="24">
        <v>7</v>
      </c>
      <c r="AB159" s="24">
        <v>0</v>
      </c>
      <c r="AC159" s="24">
        <v>4</v>
      </c>
      <c r="AD159" s="24" t="s">
        <v>110</v>
      </c>
      <c r="AE159" s="24" t="s">
        <v>2327</v>
      </c>
      <c r="AF159" s="24" t="s">
        <v>112</v>
      </c>
      <c r="AG159" s="24"/>
      <c r="AH159" s="24"/>
      <c r="AI159" s="24" t="s">
        <v>73</v>
      </c>
      <c r="AJ159" s="24" t="s">
        <v>860</v>
      </c>
      <c r="AK159" s="24">
        <v>240</v>
      </c>
      <c r="AL159" s="24">
        <v>240</v>
      </c>
      <c r="AM159" s="24">
        <v>240</v>
      </c>
      <c r="AN159" s="24">
        <v>240</v>
      </c>
      <c r="AO159" s="24" t="s">
        <v>95</v>
      </c>
      <c r="AP159" s="24">
        <v>0</v>
      </c>
      <c r="AQ159" s="35">
        <f t="shared" si="7"/>
        <v>5.7599999999999998E-2</v>
      </c>
      <c r="AR159" s="24" t="s">
        <v>77</v>
      </c>
      <c r="AS159" s="24">
        <v>0</v>
      </c>
      <c r="AT159" s="24">
        <v>0</v>
      </c>
      <c r="AU159" s="24">
        <v>0</v>
      </c>
      <c r="AV159" s="24">
        <v>0</v>
      </c>
      <c r="AW159" s="24">
        <v>0</v>
      </c>
      <c r="AX159" s="24">
        <v>42158.009050925903</v>
      </c>
    </row>
    <row r="160" spans="1:50">
      <c r="A160" s="24" t="s">
        <v>2321</v>
      </c>
      <c r="B160" s="24" t="s">
        <v>2322</v>
      </c>
      <c r="C160" s="24" t="s">
        <v>2322</v>
      </c>
      <c r="D160" s="24" t="s">
        <v>2323</v>
      </c>
      <c r="E160" s="24" t="s">
        <v>2009</v>
      </c>
      <c r="F160" s="24" t="s">
        <v>141</v>
      </c>
      <c r="G160" s="24" t="s">
        <v>2020</v>
      </c>
      <c r="H160" s="24" t="s">
        <v>141</v>
      </c>
      <c r="I160" s="24" t="s">
        <v>56</v>
      </c>
      <c r="J160" s="24" t="s">
        <v>430</v>
      </c>
      <c r="K160" s="24" t="s">
        <v>58</v>
      </c>
      <c r="L160" s="24" t="s">
        <v>88</v>
      </c>
      <c r="M160" s="24" t="s">
        <v>89</v>
      </c>
      <c r="N160" s="24" t="s">
        <v>61</v>
      </c>
      <c r="O160" s="24" t="s">
        <v>142</v>
      </c>
      <c r="P160" s="24" t="s">
        <v>126</v>
      </c>
      <c r="Q160" s="24" t="s">
        <v>91</v>
      </c>
      <c r="R160" s="24">
        <v>69</v>
      </c>
      <c r="S160" s="24" t="s">
        <v>92</v>
      </c>
      <c r="T160" s="24" t="s">
        <v>2324</v>
      </c>
      <c r="U160" s="24" t="s">
        <v>2325</v>
      </c>
      <c r="V160" s="24" t="s">
        <v>2013</v>
      </c>
      <c r="W160" s="24" t="s">
        <v>2014</v>
      </c>
      <c r="X160" s="24" t="s">
        <v>2015</v>
      </c>
      <c r="Y160" s="24">
        <v>0</v>
      </c>
      <c r="Z160" s="24" t="s">
        <v>69</v>
      </c>
      <c r="AA160" s="24">
        <v>7</v>
      </c>
      <c r="AB160" s="24">
        <v>0</v>
      </c>
      <c r="AC160" s="24">
        <v>7</v>
      </c>
      <c r="AD160" s="24" t="s">
        <v>110</v>
      </c>
      <c r="AE160" s="24" t="s">
        <v>2327</v>
      </c>
      <c r="AF160" s="24" t="s">
        <v>439</v>
      </c>
      <c r="AG160" s="24"/>
      <c r="AH160" s="24"/>
      <c r="AI160" s="24" t="s">
        <v>73</v>
      </c>
      <c r="AJ160" s="24" t="s">
        <v>860</v>
      </c>
      <c r="AK160" s="24">
        <v>240</v>
      </c>
      <c r="AL160" s="24">
        <v>240</v>
      </c>
      <c r="AM160" s="24">
        <v>240</v>
      </c>
      <c r="AN160" s="24">
        <v>240</v>
      </c>
      <c r="AO160" s="24" t="s">
        <v>95</v>
      </c>
      <c r="AP160" s="24">
        <v>0</v>
      </c>
      <c r="AQ160" s="35">
        <f t="shared" si="7"/>
        <v>5.7599999999999998E-2</v>
      </c>
      <c r="AR160" s="24" t="s">
        <v>77</v>
      </c>
      <c r="AS160" s="24">
        <v>0</v>
      </c>
      <c r="AT160" s="24">
        <v>0</v>
      </c>
      <c r="AU160" s="24">
        <v>0</v>
      </c>
      <c r="AV160" s="24">
        <v>0</v>
      </c>
      <c r="AW160" s="24">
        <v>0</v>
      </c>
      <c r="AX160" s="24">
        <v>42158.009363425903</v>
      </c>
    </row>
    <row r="161" spans="1:50">
      <c r="A161" s="24" t="s">
        <v>2321</v>
      </c>
      <c r="B161" s="24" t="s">
        <v>2322</v>
      </c>
      <c r="C161" s="24" t="s">
        <v>2322</v>
      </c>
      <c r="D161" s="24" t="s">
        <v>2323</v>
      </c>
      <c r="E161" s="24" t="s">
        <v>2009</v>
      </c>
      <c r="F161" s="24" t="s">
        <v>141</v>
      </c>
      <c r="G161" s="24" t="s">
        <v>2020</v>
      </c>
      <c r="H161" s="24" t="s">
        <v>141</v>
      </c>
      <c r="I161" s="24" t="s">
        <v>56</v>
      </c>
      <c r="J161" s="24" t="s">
        <v>430</v>
      </c>
      <c r="K161" s="24" t="s">
        <v>58</v>
      </c>
      <c r="L161" s="24" t="s">
        <v>88</v>
      </c>
      <c r="M161" s="24" t="s">
        <v>89</v>
      </c>
      <c r="N161" s="24" t="s">
        <v>61</v>
      </c>
      <c r="O161" s="24" t="s">
        <v>142</v>
      </c>
      <c r="P161" s="24" t="s">
        <v>126</v>
      </c>
      <c r="Q161" s="24" t="s">
        <v>91</v>
      </c>
      <c r="R161" s="24">
        <v>69</v>
      </c>
      <c r="S161" s="24" t="s">
        <v>92</v>
      </c>
      <c r="T161" s="24" t="s">
        <v>2324</v>
      </c>
      <c r="U161" s="24" t="s">
        <v>2325</v>
      </c>
      <c r="V161" s="24" t="s">
        <v>2013</v>
      </c>
      <c r="W161" s="24" t="s">
        <v>2014</v>
      </c>
      <c r="X161" s="24" t="s">
        <v>2015</v>
      </c>
      <c r="Y161" s="24">
        <v>0</v>
      </c>
      <c r="Z161" s="24" t="s">
        <v>69</v>
      </c>
      <c r="AA161" s="24">
        <v>7</v>
      </c>
      <c r="AB161" s="24">
        <v>0</v>
      </c>
      <c r="AC161" s="24">
        <v>3</v>
      </c>
      <c r="AD161" s="24" t="s">
        <v>110</v>
      </c>
      <c r="AE161" s="24" t="s">
        <v>2327</v>
      </c>
      <c r="AF161" s="24" t="s">
        <v>147</v>
      </c>
      <c r="AG161" s="24"/>
      <c r="AH161" s="24"/>
      <c r="AI161" s="24" t="s">
        <v>73</v>
      </c>
      <c r="AJ161" s="24" t="s">
        <v>860</v>
      </c>
      <c r="AK161" s="24">
        <v>240</v>
      </c>
      <c r="AL161" s="24">
        <v>240</v>
      </c>
      <c r="AM161" s="24">
        <v>240</v>
      </c>
      <c r="AN161" s="24">
        <v>240</v>
      </c>
      <c r="AO161" s="24" t="s">
        <v>95</v>
      </c>
      <c r="AP161" s="24">
        <v>0</v>
      </c>
      <c r="AQ161" s="35">
        <f t="shared" si="7"/>
        <v>5.7599999999999998E-2</v>
      </c>
      <c r="AR161" s="24" t="s">
        <v>77</v>
      </c>
      <c r="AS161" s="24">
        <v>0</v>
      </c>
      <c r="AT161" s="24">
        <v>0</v>
      </c>
      <c r="AU161" s="24">
        <v>0</v>
      </c>
      <c r="AV161" s="24">
        <v>0</v>
      </c>
      <c r="AW161" s="24">
        <v>0</v>
      </c>
      <c r="AX161" s="24">
        <v>42158.0089814815</v>
      </c>
    </row>
    <row r="162" spans="1:50">
      <c r="A162" s="24" t="s">
        <v>2321</v>
      </c>
      <c r="B162" s="24" t="s">
        <v>2322</v>
      </c>
      <c r="C162" s="24" t="s">
        <v>2322</v>
      </c>
      <c r="D162" s="24" t="s">
        <v>2323</v>
      </c>
      <c r="E162" s="24" t="s">
        <v>2009</v>
      </c>
      <c r="F162" s="24" t="s">
        <v>141</v>
      </c>
      <c r="G162" s="24" t="s">
        <v>2020</v>
      </c>
      <c r="H162" s="24" t="s">
        <v>141</v>
      </c>
      <c r="I162" s="24" t="s">
        <v>56</v>
      </c>
      <c r="J162" s="24" t="s">
        <v>430</v>
      </c>
      <c r="K162" s="24" t="s">
        <v>58</v>
      </c>
      <c r="L162" s="24" t="s">
        <v>88</v>
      </c>
      <c r="M162" s="24" t="s">
        <v>89</v>
      </c>
      <c r="N162" s="24" t="s">
        <v>61</v>
      </c>
      <c r="O162" s="24" t="s">
        <v>142</v>
      </c>
      <c r="P162" s="24" t="s">
        <v>126</v>
      </c>
      <c r="Q162" s="24" t="s">
        <v>91</v>
      </c>
      <c r="R162" s="24">
        <v>69</v>
      </c>
      <c r="S162" s="24" t="s">
        <v>92</v>
      </c>
      <c r="T162" s="24" t="s">
        <v>2324</v>
      </c>
      <c r="U162" s="24" t="s">
        <v>2325</v>
      </c>
      <c r="V162" s="24" t="s">
        <v>2013</v>
      </c>
      <c r="W162" s="24" t="s">
        <v>2014</v>
      </c>
      <c r="X162" s="24" t="s">
        <v>2015</v>
      </c>
      <c r="Y162" s="24">
        <v>0</v>
      </c>
      <c r="Z162" s="24" t="s">
        <v>69</v>
      </c>
      <c r="AA162" s="24">
        <v>7</v>
      </c>
      <c r="AB162" s="24">
        <v>0</v>
      </c>
      <c r="AC162" s="24">
        <v>1</v>
      </c>
      <c r="AD162" s="24" t="s">
        <v>70</v>
      </c>
      <c r="AE162" s="24" t="s">
        <v>2328</v>
      </c>
      <c r="AF162" s="24" t="s">
        <v>76</v>
      </c>
      <c r="AG162" s="24"/>
      <c r="AH162" s="24"/>
      <c r="AI162" s="24" t="s">
        <v>73</v>
      </c>
      <c r="AJ162" s="24"/>
      <c r="AK162" s="24">
        <v>600</v>
      </c>
      <c r="AL162" s="24">
        <v>2350</v>
      </c>
      <c r="AM162" s="24">
        <v>600</v>
      </c>
      <c r="AN162" s="24">
        <v>2350</v>
      </c>
      <c r="AO162" s="24" t="s">
        <v>95</v>
      </c>
      <c r="AP162" s="24">
        <v>0</v>
      </c>
      <c r="AQ162" s="35">
        <f t="shared" si="7"/>
        <v>1.41</v>
      </c>
      <c r="AR162" s="24" t="s">
        <v>77</v>
      </c>
      <c r="AS162" s="24">
        <v>0</v>
      </c>
      <c r="AT162" s="24">
        <v>0</v>
      </c>
      <c r="AU162" s="24">
        <v>0</v>
      </c>
      <c r="AV162" s="24">
        <v>0</v>
      </c>
      <c r="AW162" s="24">
        <v>0</v>
      </c>
      <c r="AX162" s="24">
        <v>42158.008784722202</v>
      </c>
    </row>
    <row r="163" spans="1:50">
      <c r="A163" s="24" t="s">
        <v>2321</v>
      </c>
      <c r="B163" s="24" t="s">
        <v>2322</v>
      </c>
      <c r="C163" s="24" t="s">
        <v>2322</v>
      </c>
      <c r="D163" s="24" t="s">
        <v>2323</v>
      </c>
      <c r="E163" s="24" t="s">
        <v>2009</v>
      </c>
      <c r="F163" s="24" t="s">
        <v>141</v>
      </c>
      <c r="G163" s="24" t="s">
        <v>2020</v>
      </c>
      <c r="H163" s="24" t="s">
        <v>141</v>
      </c>
      <c r="I163" s="24" t="s">
        <v>56</v>
      </c>
      <c r="J163" s="24" t="s">
        <v>430</v>
      </c>
      <c r="K163" s="24" t="s">
        <v>58</v>
      </c>
      <c r="L163" s="24" t="s">
        <v>88</v>
      </c>
      <c r="M163" s="24" t="s">
        <v>89</v>
      </c>
      <c r="N163" s="24" t="s">
        <v>61</v>
      </c>
      <c r="O163" s="24" t="s">
        <v>142</v>
      </c>
      <c r="P163" s="24" t="s">
        <v>126</v>
      </c>
      <c r="Q163" s="24" t="s">
        <v>91</v>
      </c>
      <c r="R163" s="24">
        <v>69</v>
      </c>
      <c r="S163" s="24" t="s">
        <v>92</v>
      </c>
      <c r="T163" s="24" t="s">
        <v>2324</v>
      </c>
      <c r="U163" s="24" t="s">
        <v>2325</v>
      </c>
      <c r="V163" s="24" t="s">
        <v>2013</v>
      </c>
      <c r="W163" s="24" t="s">
        <v>2014</v>
      </c>
      <c r="X163" s="24" t="s">
        <v>2015</v>
      </c>
      <c r="Y163" s="24">
        <v>0</v>
      </c>
      <c r="Z163" s="24" t="s">
        <v>69</v>
      </c>
      <c r="AA163" s="24">
        <v>7</v>
      </c>
      <c r="AB163" s="24">
        <v>0</v>
      </c>
      <c r="AC163" s="24">
        <v>5</v>
      </c>
      <c r="AD163" s="24" t="s">
        <v>110</v>
      </c>
      <c r="AE163" s="24" t="s">
        <v>2327</v>
      </c>
      <c r="AF163" s="24" t="s">
        <v>116</v>
      </c>
      <c r="AG163" s="24"/>
      <c r="AH163" s="24"/>
      <c r="AI163" s="24" t="s">
        <v>73</v>
      </c>
      <c r="AJ163" s="24" t="s">
        <v>860</v>
      </c>
      <c r="AK163" s="24">
        <v>240</v>
      </c>
      <c r="AL163" s="24">
        <v>240</v>
      </c>
      <c r="AM163" s="24">
        <v>240</v>
      </c>
      <c r="AN163" s="24">
        <v>240</v>
      </c>
      <c r="AO163" s="24" t="s">
        <v>95</v>
      </c>
      <c r="AP163" s="24">
        <v>0</v>
      </c>
      <c r="AQ163" s="35">
        <f t="shared" si="7"/>
        <v>5.7599999999999998E-2</v>
      </c>
      <c r="AR163" s="24" t="s">
        <v>77</v>
      </c>
      <c r="AS163" s="24">
        <v>0</v>
      </c>
      <c r="AT163" s="24">
        <v>0</v>
      </c>
      <c r="AU163" s="24">
        <v>0</v>
      </c>
      <c r="AV163" s="24">
        <v>0</v>
      </c>
      <c r="AW163" s="24">
        <v>0</v>
      </c>
      <c r="AX163" s="24">
        <v>42158.0091203704</v>
      </c>
    </row>
    <row r="164" spans="1:50">
      <c r="A164" s="24" t="s">
        <v>2321</v>
      </c>
      <c r="B164" s="24" t="s">
        <v>2322</v>
      </c>
      <c r="C164" s="24" t="s">
        <v>2322</v>
      </c>
      <c r="D164" s="24" t="s">
        <v>2323</v>
      </c>
      <c r="E164" s="24" t="s">
        <v>2009</v>
      </c>
      <c r="F164" s="24" t="s">
        <v>141</v>
      </c>
      <c r="G164" s="24" t="s">
        <v>2020</v>
      </c>
      <c r="H164" s="24" t="s">
        <v>141</v>
      </c>
      <c r="I164" s="24" t="s">
        <v>56</v>
      </c>
      <c r="J164" s="24" t="s">
        <v>430</v>
      </c>
      <c r="K164" s="24" t="s">
        <v>58</v>
      </c>
      <c r="L164" s="24" t="s">
        <v>88</v>
      </c>
      <c r="M164" s="24" t="s">
        <v>89</v>
      </c>
      <c r="N164" s="24" t="s">
        <v>61</v>
      </c>
      <c r="O164" s="24" t="s">
        <v>142</v>
      </c>
      <c r="P164" s="24" t="s">
        <v>126</v>
      </c>
      <c r="Q164" s="24" t="s">
        <v>91</v>
      </c>
      <c r="R164" s="24">
        <v>69</v>
      </c>
      <c r="S164" s="24" t="s">
        <v>92</v>
      </c>
      <c r="T164" s="24" t="s">
        <v>2324</v>
      </c>
      <c r="U164" s="24" t="s">
        <v>2325</v>
      </c>
      <c r="V164" s="24" t="s">
        <v>2013</v>
      </c>
      <c r="W164" s="24" t="s">
        <v>2014</v>
      </c>
      <c r="X164" s="24" t="s">
        <v>2015</v>
      </c>
      <c r="Y164" s="24">
        <v>0</v>
      </c>
      <c r="Z164" s="24" t="s">
        <v>69</v>
      </c>
      <c r="AA164" s="24">
        <v>7</v>
      </c>
      <c r="AB164" s="24">
        <v>0</v>
      </c>
      <c r="AC164" s="24">
        <v>6</v>
      </c>
      <c r="AD164" s="24" t="s">
        <v>110</v>
      </c>
      <c r="AE164" s="24" t="s">
        <v>2327</v>
      </c>
      <c r="AF164" s="24" t="s">
        <v>451</v>
      </c>
      <c r="AG164" s="24"/>
      <c r="AH164" s="24"/>
      <c r="AI164" s="24" t="s">
        <v>73</v>
      </c>
      <c r="AJ164" s="24" t="s">
        <v>860</v>
      </c>
      <c r="AK164" s="24">
        <v>240</v>
      </c>
      <c r="AL164" s="24">
        <v>240</v>
      </c>
      <c r="AM164" s="24">
        <v>240</v>
      </c>
      <c r="AN164" s="24">
        <v>240</v>
      </c>
      <c r="AO164" s="24" t="s">
        <v>95</v>
      </c>
      <c r="AP164" s="24">
        <v>0</v>
      </c>
      <c r="AQ164" s="35">
        <f t="shared" ref="AQ164:AQ194" si="8">AK164*AL164*0.000001</f>
        <v>5.7599999999999998E-2</v>
      </c>
      <c r="AR164" s="24" t="s">
        <v>77</v>
      </c>
      <c r="AS164" s="24">
        <v>0</v>
      </c>
      <c r="AT164" s="24">
        <v>0</v>
      </c>
      <c r="AU164" s="24">
        <v>0</v>
      </c>
      <c r="AV164" s="24">
        <v>0</v>
      </c>
      <c r="AW164" s="24">
        <v>0</v>
      </c>
      <c r="AX164" s="24">
        <v>42158.009201388901</v>
      </c>
    </row>
    <row r="165" spans="1:50">
      <c r="A165" s="24" t="s">
        <v>2329</v>
      </c>
      <c r="B165" s="24" t="s">
        <v>2330</v>
      </c>
      <c r="C165" s="24" t="s">
        <v>2331</v>
      </c>
      <c r="D165" s="24" t="s">
        <v>2332</v>
      </c>
      <c r="E165" s="24" t="s">
        <v>54</v>
      </c>
      <c r="F165" s="24" t="s">
        <v>55</v>
      </c>
      <c r="G165" s="24" t="s">
        <v>276</v>
      </c>
      <c r="H165" s="24" t="s">
        <v>55</v>
      </c>
      <c r="I165" s="24" t="s">
        <v>56</v>
      </c>
      <c r="J165" s="24" t="s">
        <v>430</v>
      </c>
      <c r="K165" s="24" t="s">
        <v>58</v>
      </c>
      <c r="L165" s="24" t="s">
        <v>102</v>
      </c>
      <c r="M165" s="24" t="s">
        <v>60</v>
      </c>
      <c r="N165" s="24" t="s">
        <v>61</v>
      </c>
      <c r="O165" s="24" t="s">
        <v>260</v>
      </c>
      <c r="P165" s="24" t="s">
        <v>126</v>
      </c>
      <c r="Q165" s="24" t="s">
        <v>64</v>
      </c>
      <c r="R165" s="24">
        <v>49</v>
      </c>
      <c r="S165" s="24" t="s">
        <v>65</v>
      </c>
      <c r="T165" s="24" t="s">
        <v>2094</v>
      </c>
      <c r="U165" s="24" t="s">
        <v>2014</v>
      </c>
      <c r="V165" s="24" t="s">
        <v>2094</v>
      </c>
      <c r="W165" s="24" t="s">
        <v>2014</v>
      </c>
      <c r="X165" s="24" t="s">
        <v>2015</v>
      </c>
      <c r="Y165" s="24">
        <v>1</v>
      </c>
      <c r="Z165" s="24" t="s">
        <v>69</v>
      </c>
      <c r="AA165" s="24">
        <v>2</v>
      </c>
      <c r="AB165" s="24">
        <v>0</v>
      </c>
      <c r="AC165" s="24">
        <v>2</v>
      </c>
      <c r="AD165" s="24" t="s">
        <v>105</v>
      </c>
      <c r="AE165" s="24" t="s">
        <v>380</v>
      </c>
      <c r="AF165" s="24" t="s">
        <v>76</v>
      </c>
      <c r="AG165" s="24"/>
      <c r="AH165" s="24"/>
      <c r="AI165" s="24" t="s">
        <v>73</v>
      </c>
      <c r="AJ165" s="24"/>
      <c r="AK165" s="24">
        <v>800</v>
      </c>
      <c r="AL165" s="24">
        <v>2400</v>
      </c>
      <c r="AM165" s="24">
        <v>780</v>
      </c>
      <c r="AN165" s="24">
        <v>2380</v>
      </c>
      <c r="AO165" s="24" t="s">
        <v>95</v>
      </c>
      <c r="AP165" s="24">
        <v>0</v>
      </c>
      <c r="AQ165" s="35">
        <f t="shared" si="8"/>
        <v>1.92</v>
      </c>
      <c r="AR165" s="24" t="s">
        <v>82</v>
      </c>
      <c r="AS165" s="24">
        <v>0</v>
      </c>
      <c r="AT165" s="24">
        <v>0</v>
      </c>
      <c r="AU165" s="24">
        <v>0</v>
      </c>
      <c r="AV165" s="24">
        <v>0</v>
      </c>
      <c r="AW165" s="24">
        <v>0</v>
      </c>
      <c r="AX165" s="24">
        <v>42156.411851851903</v>
      </c>
    </row>
    <row r="166" spans="1:50">
      <c r="A166" s="24" t="s">
        <v>2329</v>
      </c>
      <c r="B166" s="24" t="s">
        <v>2330</v>
      </c>
      <c r="C166" s="24" t="s">
        <v>2331</v>
      </c>
      <c r="D166" s="24" t="s">
        <v>2332</v>
      </c>
      <c r="E166" s="24" t="s">
        <v>54</v>
      </c>
      <c r="F166" s="24" t="s">
        <v>55</v>
      </c>
      <c r="G166" s="24" t="s">
        <v>276</v>
      </c>
      <c r="H166" s="24" t="s">
        <v>55</v>
      </c>
      <c r="I166" s="24" t="s">
        <v>56</v>
      </c>
      <c r="J166" s="24" t="s">
        <v>430</v>
      </c>
      <c r="K166" s="24" t="s">
        <v>58</v>
      </c>
      <c r="L166" s="24" t="s">
        <v>102</v>
      </c>
      <c r="M166" s="24" t="s">
        <v>60</v>
      </c>
      <c r="N166" s="24" t="s">
        <v>61</v>
      </c>
      <c r="O166" s="24" t="s">
        <v>260</v>
      </c>
      <c r="P166" s="24" t="s">
        <v>126</v>
      </c>
      <c r="Q166" s="24" t="s">
        <v>64</v>
      </c>
      <c r="R166" s="24">
        <v>49</v>
      </c>
      <c r="S166" s="24" t="s">
        <v>65</v>
      </c>
      <c r="T166" s="24" t="s">
        <v>2094</v>
      </c>
      <c r="U166" s="24" t="s">
        <v>2014</v>
      </c>
      <c r="V166" s="24" t="s">
        <v>2094</v>
      </c>
      <c r="W166" s="24" t="s">
        <v>2014</v>
      </c>
      <c r="X166" s="24" t="s">
        <v>2015</v>
      </c>
      <c r="Y166" s="24">
        <v>1</v>
      </c>
      <c r="Z166" s="24" t="s">
        <v>69</v>
      </c>
      <c r="AA166" s="24">
        <v>2</v>
      </c>
      <c r="AB166" s="24">
        <v>0</v>
      </c>
      <c r="AC166" s="24">
        <v>3</v>
      </c>
      <c r="AD166" s="24" t="s">
        <v>272</v>
      </c>
      <c r="AE166" s="24" t="s">
        <v>2333</v>
      </c>
      <c r="AF166" s="24" t="s">
        <v>147</v>
      </c>
      <c r="AG166" s="24"/>
      <c r="AH166" s="24"/>
      <c r="AI166" s="24" t="s">
        <v>73</v>
      </c>
      <c r="AJ166" s="24"/>
      <c r="AK166" s="24">
        <v>800</v>
      </c>
      <c r="AL166" s="24">
        <v>2400</v>
      </c>
      <c r="AM166" s="24">
        <v>800</v>
      </c>
      <c r="AN166" s="24">
        <v>2400</v>
      </c>
      <c r="AO166" s="24" t="s">
        <v>95</v>
      </c>
      <c r="AP166" s="24">
        <v>0</v>
      </c>
      <c r="AQ166" s="35">
        <f t="shared" si="8"/>
        <v>1.92</v>
      </c>
      <c r="AR166" s="24" t="s">
        <v>77</v>
      </c>
      <c r="AS166" s="24">
        <v>0</v>
      </c>
      <c r="AT166" s="24">
        <v>0</v>
      </c>
      <c r="AU166" s="24">
        <v>0</v>
      </c>
      <c r="AV166" s="24">
        <v>0</v>
      </c>
      <c r="AW166" s="24">
        <v>0</v>
      </c>
      <c r="AX166" s="24">
        <v>42156.411956018499</v>
      </c>
    </row>
    <row r="167" spans="1:50">
      <c r="A167" s="24" t="s">
        <v>2334</v>
      </c>
      <c r="B167" s="24" t="s">
        <v>2335</v>
      </c>
      <c r="C167" s="24" t="s">
        <v>2335</v>
      </c>
      <c r="D167" s="24" t="s">
        <v>2336</v>
      </c>
      <c r="E167" s="24" t="s">
        <v>2009</v>
      </c>
      <c r="F167" s="24" t="s">
        <v>141</v>
      </c>
      <c r="G167" s="24" t="s">
        <v>2010</v>
      </c>
      <c r="H167" s="24" t="s">
        <v>141</v>
      </c>
      <c r="I167" s="24" t="s">
        <v>56</v>
      </c>
      <c r="J167" s="24" t="s">
        <v>430</v>
      </c>
      <c r="K167" s="24" t="s">
        <v>58</v>
      </c>
      <c r="L167" s="24" t="s">
        <v>102</v>
      </c>
      <c r="M167" s="24" t="s">
        <v>60</v>
      </c>
      <c r="N167" s="24" t="s">
        <v>61</v>
      </c>
      <c r="O167" s="24" t="s">
        <v>142</v>
      </c>
      <c r="P167" s="24" t="s">
        <v>126</v>
      </c>
      <c r="Q167" s="24" t="s">
        <v>64</v>
      </c>
      <c r="R167" s="24">
        <v>84</v>
      </c>
      <c r="S167" s="24" t="s">
        <v>65</v>
      </c>
      <c r="T167" s="24" t="s">
        <v>2094</v>
      </c>
      <c r="U167" s="24" t="s">
        <v>2014</v>
      </c>
      <c r="V167" s="24" t="s">
        <v>2094</v>
      </c>
      <c r="W167" s="24" t="s">
        <v>2014</v>
      </c>
      <c r="X167" s="24" t="s">
        <v>2013</v>
      </c>
      <c r="Y167" s="24">
        <v>1</v>
      </c>
      <c r="Z167" s="24" t="s">
        <v>69</v>
      </c>
      <c r="AA167" s="24">
        <v>3</v>
      </c>
      <c r="AB167" s="24">
        <v>0</v>
      </c>
      <c r="AC167" s="24">
        <v>1</v>
      </c>
      <c r="AD167" s="24" t="s">
        <v>108</v>
      </c>
      <c r="AE167" s="24" t="s">
        <v>2337</v>
      </c>
      <c r="AF167" s="24" t="s">
        <v>144</v>
      </c>
      <c r="AG167" s="24"/>
      <c r="AH167" s="24"/>
      <c r="AI167" s="24" t="s">
        <v>73</v>
      </c>
      <c r="AJ167" s="24"/>
      <c r="AK167" s="24">
        <v>4330</v>
      </c>
      <c r="AL167" s="24">
        <v>2560</v>
      </c>
      <c r="AM167" s="24">
        <v>4330</v>
      </c>
      <c r="AN167" s="24">
        <v>2560</v>
      </c>
      <c r="AO167" s="24" t="s">
        <v>95</v>
      </c>
      <c r="AP167" s="24">
        <v>0</v>
      </c>
      <c r="AQ167" s="35">
        <f t="shared" si="8"/>
        <v>11.0848</v>
      </c>
      <c r="AR167" s="24" t="s">
        <v>82</v>
      </c>
      <c r="AS167" s="24">
        <v>0</v>
      </c>
      <c r="AT167" s="24">
        <v>0</v>
      </c>
      <c r="AU167" s="24">
        <v>0</v>
      </c>
      <c r="AV167" s="24">
        <v>0</v>
      </c>
      <c r="AW167" s="24">
        <v>0</v>
      </c>
      <c r="AX167" s="24">
        <v>42156.410439814797</v>
      </c>
    </row>
    <row r="168" spans="1:50">
      <c r="A168" s="24" t="s">
        <v>2334</v>
      </c>
      <c r="B168" s="24" t="s">
        <v>2335</v>
      </c>
      <c r="C168" s="24" t="s">
        <v>2335</v>
      </c>
      <c r="D168" s="24" t="s">
        <v>2336</v>
      </c>
      <c r="E168" s="24" t="s">
        <v>2009</v>
      </c>
      <c r="F168" s="24" t="s">
        <v>141</v>
      </c>
      <c r="G168" s="24" t="s">
        <v>2010</v>
      </c>
      <c r="H168" s="24" t="s">
        <v>141</v>
      </c>
      <c r="I168" s="24" t="s">
        <v>56</v>
      </c>
      <c r="J168" s="24" t="s">
        <v>430</v>
      </c>
      <c r="K168" s="24" t="s">
        <v>58</v>
      </c>
      <c r="L168" s="24" t="s">
        <v>102</v>
      </c>
      <c r="M168" s="24" t="s">
        <v>60</v>
      </c>
      <c r="N168" s="24" t="s">
        <v>61</v>
      </c>
      <c r="O168" s="24" t="s">
        <v>142</v>
      </c>
      <c r="P168" s="24" t="s">
        <v>126</v>
      </c>
      <c r="Q168" s="24" t="s">
        <v>64</v>
      </c>
      <c r="R168" s="24">
        <v>84</v>
      </c>
      <c r="S168" s="24" t="s">
        <v>65</v>
      </c>
      <c r="T168" s="24" t="s">
        <v>2094</v>
      </c>
      <c r="U168" s="24" t="s">
        <v>2014</v>
      </c>
      <c r="V168" s="24" t="s">
        <v>2094</v>
      </c>
      <c r="W168" s="24" t="s">
        <v>2014</v>
      </c>
      <c r="X168" s="24" t="s">
        <v>2013</v>
      </c>
      <c r="Y168" s="24">
        <v>1</v>
      </c>
      <c r="Z168" s="24" t="s">
        <v>69</v>
      </c>
      <c r="AA168" s="24">
        <v>3</v>
      </c>
      <c r="AB168" s="24">
        <v>0</v>
      </c>
      <c r="AC168" s="24">
        <v>3</v>
      </c>
      <c r="AD168" s="24" t="s">
        <v>70</v>
      </c>
      <c r="AE168" s="24" t="s">
        <v>2338</v>
      </c>
      <c r="AF168" s="24" t="s">
        <v>76</v>
      </c>
      <c r="AG168" s="24"/>
      <c r="AH168" s="24"/>
      <c r="AI168" s="24" t="s">
        <v>73</v>
      </c>
      <c r="AJ168" s="24"/>
      <c r="AK168" s="24">
        <v>780</v>
      </c>
      <c r="AL168" s="24">
        <v>2380</v>
      </c>
      <c r="AM168" s="24">
        <v>780</v>
      </c>
      <c r="AN168" s="24">
        <v>2380</v>
      </c>
      <c r="AO168" s="24" t="s">
        <v>95</v>
      </c>
      <c r="AP168" s="24">
        <v>0</v>
      </c>
      <c r="AQ168" s="35">
        <f t="shared" si="8"/>
        <v>1.8563999999999998</v>
      </c>
      <c r="AR168" s="24" t="s">
        <v>77</v>
      </c>
      <c r="AS168" s="24">
        <v>0</v>
      </c>
      <c r="AT168" s="24">
        <v>0</v>
      </c>
      <c r="AU168" s="24">
        <v>0</v>
      </c>
      <c r="AV168" s="24">
        <v>0</v>
      </c>
      <c r="AW168" s="24">
        <v>0</v>
      </c>
      <c r="AX168" s="24">
        <v>42156.410555555602</v>
      </c>
    </row>
    <row r="169" spans="1:50">
      <c r="A169" s="24" t="s">
        <v>2334</v>
      </c>
      <c r="B169" s="24" t="s">
        <v>2335</v>
      </c>
      <c r="C169" s="24" t="s">
        <v>2335</v>
      </c>
      <c r="D169" s="24" t="s">
        <v>2336</v>
      </c>
      <c r="E169" s="24" t="s">
        <v>2009</v>
      </c>
      <c r="F169" s="24" t="s">
        <v>141</v>
      </c>
      <c r="G169" s="24" t="s">
        <v>2010</v>
      </c>
      <c r="H169" s="24" t="s">
        <v>141</v>
      </c>
      <c r="I169" s="24" t="s">
        <v>56</v>
      </c>
      <c r="J169" s="24" t="s">
        <v>430</v>
      </c>
      <c r="K169" s="24" t="s">
        <v>58</v>
      </c>
      <c r="L169" s="24" t="s">
        <v>102</v>
      </c>
      <c r="M169" s="24" t="s">
        <v>60</v>
      </c>
      <c r="N169" s="24" t="s">
        <v>61</v>
      </c>
      <c r="O169" s="24" t="s">
        <v>142</v>
      </c>
      <c r="P169" s="24" t="s">
        <v>126</v>
      </c>
      <c r="Q169" s="24" t="s">
        <v>64</v>
      </c>
      <c r="R169" s="24">
        <v>84</v>
      </c>
      <c r="S169" s="24" t="s">
        <v>65</v>
      </c>
      <c r="T169" s="24" t="s">
        <v>2094</v>
      </c>
      <c r="U169" s="24" t="s">
        <v>2014</v>
      </c>
      <c r="V169" s="24" t="s">
        <v>2094</v>
      </c>
      <c r="W169" s="24" t="s">
        <v>2014</v>
      </c>
      <c r="X169" s="24" t="s">
        <v>2013</v>
      </c>
      <c r="Y169" s="24">
        <v>1</v>
      </c>
      <c r="Z169" s="24" t="s">
        <v>69</v>
      </c>
      <c r="AA169" s="24">
        <v>3</v>
      </c>
      <c r="AB169" s="24">
        <v>0</v>
      </c>
      <c r="AC169" s="24">
        <v>4</v>
      </c>
      <c r="AD169" s="24" t="s">
        <v>70</v>
      </c>
      <c r="AE169" s="24" t="s">
        <v>1942</v>
      </c>
      <c r="AF169" s="24" t="s">
        <v>72</v>
      </c>
      <c r="AG169" s="24"/>
      <c r="AH169" s="24"/>
      <c r="AI169" s="24" t="s">
        <v>73</v>
      </c>
      <c r="AJ169" s="24" t="s">
        <v>167</v>
      </c>
      <c r="AK169" s="24">
        <v>1200</v>
      </c>
      <c r="AL169" s="24">
        <v>2380</v>
      </c>
      <c r="AM169" s="24">
        <v>1200</v>
      </c>
      <c r="AN169" s="24">
        <v>2380</v>
      </c>
      <c r="AO169" s="24" t="s">
        <v>95</v>
      </c>
      <c r="AP169" s="24">
        <v>0</v>
      </c>
      <c r="AQ169" s="35">
        <f t="shared" si="8"/>
        <v>2.8559999999999999</v>
      </c>
      <c r="AR169" s="24" t="s">
        <v>82</v>
      </c>
      <c r="AS169" s="24">
        <v>0</v>
      </c>
      <c r="AT169" s="24">
        <v>0</v>
      </c>
      <c r="AU169" s="24">
        <v>0</v>
      </c>
      <c r="AV169" s="24">
        <v>0</v>
      </c>
      <c r="AW169" s="24">
        <v>0</v>
      </c>
      <c r="AX169" s="24">
        <v>42156.410671296297</v>
      </c>
    </row>
    <row r="170" spans="1:50">
      <c r="A170" s="24" t="s">
        <v>2339</v>
      </c>
      <c r="B170" s="24" t="s">
        <v>2340</v>
      </c>
      <c r="C170" s="24" t="s">
        <v>2341</v>
      </c>
      <c r="D170" s="24" t="s">
        <v>2342</v>
      </c>
      <c r="E170" s="24" t="s">
        <v>509</v>
      </c>
      <c r="F170" s="24" t="s">
        <v>141</v>
      </c>
      <c r="G170" s="24" t="s">
        <v>2343</v>
      </c>
      <c r="H170" s="24" t="s">
        <v>141</v>
      </c>
      <c r="I170" s="24" t="s">
        <v>56</v>
      </c>
      <c r="J170" s="24" t="s">
        <v>430</v>
      </c>
      <c r="K170" s="24" t="s">
        <v>58</v>
      </c>
      <c r="L170" s="24" t="s">
        <v>102</v>
      </c>
      <c r="M170" s="24" t="s">
        <v>60</v>
      </c>
      <c r="N170" s="24" t="s">
        <v>61</v>
      </c>
      <c r="O170" s="24" t="s">
        <v>142</v>
      </c>
      <c r="P170" s="24" t="s">
        <v>126</v>
      </c>
      <c r="Q170" s="24" t="s">
        <v>64</v>
      </c>
      <c r="R170" s="24">
        <v>50</v>
      </c>
      <c r="S170" s="24" t="s">
        <v>65</v>
      </c>
      <c r="T170" s="24" t="s">
        <v>2013</v>
      </c>
      <c r="U170" s="24" t="s">
        <v>2014</v>
      </c>
      <c r="V170" s="24" t="s">
        <v>2013</v>
      </c>
      <c r="W170" s="24" t="s">
        <v>2014</v>
      </c>
      <c r="X170" s="24" t="s">
        <v>2015</v>
      </c>
      <c r="Y170" s="24">
        <v>0</v>
      </c>
      <c r="Z170" s="24" t="s">
        <v>69</v>
      </c>
      <c r="AA170" s="24">
        <v>1</v>
      </c>
      <c r="AB170" s="24">
        <v>0</v>
      </c>
      <c r="AC170" s="24">
        <v>3</v>
      </c>
      <c r="AD170" s="24" t="s">
        <v>70</v>
      </c>
      <c r="AE170" s="24" t="s">
        <v>2344</v>
      </c>
      <c r="AF170" s="24" t="s">
        <v>76</v>
      </c>
      <c r="AG170" s="24"/>
      <c r="AH170" s="24"/>
      <c r="AI170" s="24" t="s">
        <v>73</v>
      </c>
      <c r="AJ170" s="24"/>
      <c r="AK170" s="24">
        <v>800</v>
      </c>
      <c r="AL170" s="24">
        <v>2450</v>
      </c>
      <c r="AM170" s="24">
        <v>800</v>
      </c>
      <c r="AN170" s="24">
        <v>2450</v>
      </c>
      <c r="AO170" s="24" t="s">
        <v>95</v>
      </c>
      <c r="AP170" s="24">
        <v>0</v>
      </c>
      <c r="AQ170" s="35">
        <f t="shared" si="8"/>
        <v>1.96</v>
      </c>
      <c r="AR170" s="24" t="s">
        <v>82</v>
      </c>
      <c r="AS170" s="24">
        <v>0</v>
      </c>
      <c r="AT170" s="24">
        <v>0</v>
      </c>
      <c r="AU170" s="24">
        <v>0</v>
      </c>
      <c r="AV170" s="24">
        <v>0</v>
      </c>
      <c r="AW170" s="24">
        <v>0</v>
      </c>
      <c r="AX170" s="24">
        <v>42156.406493055598</v>
      </c>
    </row>
    <row r="171" spans="1:50">
      <c r="A171" s="24" t="s">
        <v>2345</v>
      </c>
      <c r="B171" s="24" t="s">
        <v>2346</v>
      </c>
      <c r="C171" s="24" t="s">
        <v>2346</v>
      </c>
      <c r="D171" s="24" t="s">
        <v>2347</v>
      </c>
      <c r="E171" s="24" t="s">
        <v>181</v>
      </c>
      <c r="F171" s="24" t="s">
        <v>55</v>
      </c>
      <c r="G171" s="24" t="s">
        <v>2032</v>
      </c>
      <c r="H171" s="24" t="s">
        <v>55</v>
      </c>
      <c r="I171" s="24" t="s">
        <v>56</v>
      </c>
      <c r="J171" s="24" t="s">
        <v>430</v>
      </c>
      <c r="K171" s="24" t="s">
        <v>58</v>
      </c>
      <c r="L171" s="24" t="s">
        <v>88</v>
      </c>
      <c r="M171" s="24" t="s">
        <v>89</v>
      </c>
      <c r="N171" s="24" t="s">
        <v>61</v>
      </c>
      <c r="O171" s="24" t="s">
        <v>142</v>
      </c>
      <c r="P171" s="24" t="s">
        <v>134</v>
      </c>
      <c r="Q171" s="24" t="s">
        <v>64</v>
      </c>
      <c r="R171" s="24">
        <v>60</v>
      </c>
      <c r="S171" s="24" t="s">
        <v>92</v>
      </c>
      <c r="T171" s="24" t="s">
        <v>2033</v>
      </c>
      <c r="U171" s="24" t="s">
        <v>2034</v>
      </c>
      <c r="V171" s="24" t="s">
        <v>2013</v>
      </c>
      <c r="W171" s="24" t="s">
        <v>2014</v>
      </c>
      <c r="X171" s="24" t="s">
        <v>2015</v>
      </c>
      <c r="Y171" s="24">
        <v>0</v>
      </c>
      <c r="Z171" s="24" t="s">
        <v>69</v>
      </c>
      <c r="AA171" s="24">
        <v>3</v>
      </c>
      <c r="AB171" s="24">
        <v>0</v>
      </c>
      <c r="AC171" s="24">
        <v>2</v>
      </c>
      <c r="AD171" s="24" t="s">
        <v>108</v>
      </c>
      <c r="AE171" s="24" t="s">
        <v>108</v>
      </c>
      <c r="AF171" s="24" t="s">
        <v>144</v>
      </c>
      <c r="AG171" s="24"/>
      <c r="AH171" s="24"/>
      <c r="AI171" s="24" t="s">
        <v>73</v>
      </c>
      <c r="AJ171" s="24"/>
      <c r="AK171" s="24">
        <v>3500</v>
      </c>
      <c r="AL171" s="24">
        <v>3500</v>
      </c>
      <c r="AM171" s="24">
        <v>3500</v>
      </c>
      <c r="AN171" s="24">
        <v>3500</v>
      </c>
      <c r="AO171" s="24" t="s">
        <v>95</v>
      </c>
      <c r="AP171" s="24">
        <v>0</v>
      </c>
      <c r="AQ171" s="35">
        <f t="shared" si="8"/>
        <v>12.25</v>
      </c>
      <c r="AR171" s="24" t="s">
        <v>82</v>
      </c>
      <c r="AS171" s="24">
        <v>0</v>
      </c>
      <c r="AT171" s="24">
        <v>0</v>
      </c>
      <c r="AU171" s="24">
        <v>0</v>
      </c>
      <c r="AV171" s="24">
        <v>0</v>
      </c>
      <c r="AW171" s="24">
        <v>0</v>
      </c>
      <c r="AX171" s="24">
        <v>42158.010393518503</v>
      </c>
    </row>
    <row r="172" spans="1:50">
      <c r="A172" s="24" t="s">
        <v>2345</v>
      </c>
      <c r="B172" s="24" t="s">
        <v>2346</v>
      </c>
      <c r="C172" s="24" t="s">
        <v>2346</v>
      </c>
      <c r="D172" s="24" t="s">
        <v>2347</v>
      </c>
      <c r="E172" s="24" t="s">
        <v>181</v>
      </c>
      <c r="F172" s="24" t="s">
        <v>55</v>
      </c>
      <c r="G172" s="24" t="s">
        <v>2032</v>
      </c>
      <c r="H172" s="24" t="s">
        <v>55</v>
      </c>
      <c r="I172" s="24" t="s">
        <v>56</v>
      </c>
      <c r="J172" s="24" t="s">
        <v>430</v>
      </c>
      <c r="K172" s="24" t="s">
        <v>58</v>
      </c>
      <c r="L172" s="24" t="s">
        <v>88</v>
      </c>
      <c r="M172" s="24" t="s">
        <v>89</v>
      </c>
      <c r="N172" s="24" t="s">
        <v>61</v>
      </c>
      <c r="O172" s="24" t="s">
        <v>142</v>
      </c>
      <c r="P172" s="24" t="s">
        <v>134</v>
      </c>
      <c r="Q172" s="24" t="s">
        <v>64</v>
      </c>
      <c r="R172" s="24">
        <v>60</v>
      </c>
      <c r="S172" s="24" t="s">
        <v>92</v>
      </c>
      <c r="T172" s="24" t="s">
        <v>2033</v>
      </c>
      <c r="U172" s="24" t="s">
        <v>2034</v>
      </c>
      <c r="V172" s="24" t="s">
        <v>2013</v>
      </c>
      <c r="W172" s="24" t="s">
        <v>2014</v>
      </c>
      <c r="X172" s="24" t="s">
        <v>2015</v>
      </c>
      <c r="Y172" s="24">
        <v>0</v>
      </c>
      <c r="Z172" s="24" t="s">
        <v>69</v>
      </c>
      <c r="AA172" s="24">
        <v>3</v>
      </c>
      <c r="AB172" s="24">
        <v>0</v>
      </c>
      <c r="AC172" s="24">
        <v>1</v>
      </c>
      <c r="AD172" s="24" t="s">
        <v>108</v>
      </c>
      <c r="AE172" s="24" t="s">
        <v>108</v>
      </c>
      <c r="AF172" s="24" t="s">
        <v>147</v>
      </c>
      <c r="AG172" s="24"/>
      <c r="AH172" s="24"/>
      <c r="AI172" s="24" t="s">
        <v>73</v>
      </c>
      <c r="AJ172" s="24"/>
      <c r="AK172" s="24">
        <v>2600</v>
      </c>
      <c r="AL172" s="24">
        <v>2450</v>
      </c>
      <c r="AM172" s="24">
        <v>2600</v>
      </c>
      <c r="AN172" s="24">
        <v>2450</v>
      </c>
      <c r="AO172" s="24" t="s">
        <v>95</v>
      </c>
      <c r="AP172" s="24">
        <v>0</v>
      </c>
      <c r="AQ172" s="35">
        <f t="shared" si="8"/>
        <v>6.37</v>
      </c>
      <c r="AR172" s="24" t="s">
        <v>82</v>
      </c>
      <c r="AS172" s="24">
        <v>0</v>
      </c>
      <c r="AT172" s="24">
        <v>0</v>
      </c>
      <c r="AU172" s="24">
        <v>0</v>
      </c>
      <c r="AV172" s="24">
        <v>0</v>
      </c>
      <c r="AW172" s="24">
        <v>0</v>
      </c>
      <c r="AX172" s="24">
        <v>42158.010300925896</v>
      </c>
    </row>
    <row r="173" spans="1:50">
      <c r="A173" s="24" t="s">
        <v>2345</v>
      </c>
      <c r="B173" s="24" t="s">
        <v>2346</v>
      </c>
      <c r="C173" s="24" t="s">
        <v>2346</v>
      </c>
      <c r="D173" s="24" t="s">
        <v>2347</v>
      </c>
      <c r="E173" s="24" t="s">
        <v>181</v>
      </c>
      <c r="F173" s="24" t="s">
        <v>55</v>
      </c>
      <c r="G173" s="24" t="s">
        <v>2032</v>
      </c>
      <c r="H173" s="24" t="s">
        <v>55</v>
      </c>
      <c r="I173" s="24" t="s">
        <v>56</v>
      </c>
      <c r="J173" s="24" t="s">
        <v>430</v>
      </c>
      <c r="K173" s="24" t="s">
        <v>58</v>
      </c>
      <c r="L173" s="24" t="s">
        <v>88</v>
      </c>
      <c r="M173" s="24" t="s">
        <v>89</v>
      </c>
      <c r="N173" s="24" t="s">
        <v>61</v>
      </c>
      <c r="O173" s="24" t="s">
        <v>142</v>
      </c>
      <c r="P173" s="24" t="s">
        <v>134</v>
      </c>
      <c r="Q173" s="24" t="s">
        <v>64</v>
      </c>
      <c r="R173" s="24">
        <v>60</v>
      </c>
      <c r="S173" s="24" t="s">
        <v>92</v>
      </c>
      <c r="T173" s="24" t="s">
        <v>2033</v>
      </c>
      <c r="U173" s="24" t="s">
        <v>2034</v>
      </c>
      <c r="V173" s="24" t="s">
        <v>2013</v>
      </c>
      <c r="W173" s="24" t="s">
        <v>2014</v>
      </c>
      <c r="X173" s="24" t="s">
        <v>2015</v>
      </c>
      <c r="Y173" s="24">
        <v>0</v>
      </c>
      <c r="Z173" s="24" t="s">
        <v>69</v>
      </c>
      <c r="AA173" s="24">
        <v>3</v>
      </c>
      <c r="AB173" s="24">
        <v>0</v>
      </c>
      <c r="AC173" s="24">
        <v>3</v>
      </c>
      <c r="AD173" s="24" t="s">
        <v>70</v>
      </c>
      <c r="AE173" s="24" t="s">
        <v>2348</v>
      </c>
      <c r="AF173" s="24" t="s">
        <v>76</v>
      </c>
      <c r="AG173" s="24"/>
      <c r="AH173" s="24"/>
      <c r="AI173" s="24" t="s">
        <v>73</v>
      </c>
      <c r="AJ173" s="24"/>
      <c r="AK173" s="24">
        <v>800</v>
      </c>
      <c r="AL173" s="24">
        <v>2450</v>
      </c>
      <c r="AM173" s="24">
        <v>800</v>
      </c>
      <c r="AN173" s="24">
        <v>2450</v>
      </c>
      <c r="AO173" s="24" t="s">
        <v>95</v>
      </c>
      <c r="AP173" s="24">
        <v>0</v>
      </c>
      <c r="AQ173" s="35">
        <f t="shared" si="8"/>
        <v>1.96</v>
      </c>
      <c r="AR173" s="24" t="s">
        <v>82</v>
      </c>
      <c r="AS173" s="24">
        <v>0</v>
      </c>
      <c r="AT173" s="24">
        <v>0</v>
      </c>
      <c r="AU173" s="24">
        <v>0</v>
      </c>
      <c r="AV173" s="24">
        <v>0</v>
      </c>
      <c r="AW173" s="24">
        <v>0</v>
      </c>
      <c r="AX173" s="24">
        <v>42158.010474536997</v>
      </c>
    </row>
    <row r="174" spans="1:50">
      <c r="A174" s="24" t="s">
        <v>2349</v>
      </c>
      <c r="B174" s="24" t="s">
        <v>2350</v>
      </c>
      <c r="C174" s="24" t="s">
        <v>2351</v>
      </c>
      <c r="D174" s="24" t="s">
        <v>2352</v>
      </c>
      <c r="E174" s="24" t="s">
        <v>2009</v>
      </c>
      <c r="F174" s="24" t="s">
        <v>141</v>
      </c>
      <c r="G174" s="24" t="s">
        <v>2020</v>
      </c>
      <c r="H174" s="24" t="s">
        <v>141</v>
      </c>
      <c r="I174" s="24" t="s">
        <v>56</v>
      </c>
      <c r="J174" s="24" t="s">
        <v>430</v>
      </c>
      <c r="K174" s="24" t="s">
        <v>58</v>
      </c>
      <c r="L174" s="24" t="s">
        <v>88</v>
      </c>
      <c r="M174" s="24" t="s">
        <v>89</v>
      </c>
      <c r="N174" s="24" t="s">
        <v>61</v>
      </c>
      <c r="O174" s="24" t="s">
        <v>142</v>
      </c>
      <c r="P174" s="24" t="s">
        <v>126</v>
      </c>
      <c r="Q174" s="24" t="s">
        <v>91</v>
      </c>
      <c r="R174" s="24">
        <v>78</v>
      </c>
      <c r="S174" s="24" t="s">
        <v>92</v>
      </c>
      <c r="T174" s="24" t="s">
        <v>2324</v>
      </c>
      <c r="U174" s="24" t="s">
        <v>2325</v>
      </c>
      <c r="V174" s="24" t="s">
        <v>2013</v>
      </c>
      <c r="W174" s="24" t="s">
        <v>2014</v>
      </c>
      <c r="X174" s="24"/>
      <c r="Y174" s="24">
        <v>0</v>
      </c>
      <c r="Z174" s="24" t="s">
        <v>69</v>
      </c>
      <c r="AA174" s="24">
        <v>5</v>
      </c>
      <c r="AB174" s="24">
        <v>0</v>
      </c>
      <c r="AC174" s="24">
        <v>3</v>
      </c>
      <c r="AD174" s="24" t="s">
        <v>70</v>
      </c>
      <c r="AE174" s="24" t="s">
        <v>1805</v>
      </c>
      <c r="AF174" s="24" t="s">
        <v>72</v>
      </c>
      <c r="AG174" s="24"/>
      <c r="AH174" s="24"/>
      <c r="AI174" s="24" t="s">
        <v>73</v>
      </c>
      <c r="AJ174" s="24" t="s">
        <v>73</v>
      </c>
      <c r="AK174" s="24">
        <v>780</v>
      </c>
      <c r="AL174" s="24">
        <v>2380</v>
      </c>
      <c r="AM174" s="24">
        <v>780</v>
      </c>
      <c r="AN174" s="24">
        <v>2380</v>
      </c>
      <c r="AO174" s="24" t="s">
        <v>95</v>
      </c>
      <c r="AP174" s="24">
        <v>0</v>
      </c>
      <c r="AQ174" s="35">
        <f t="shared" si="8"/>
        <v>1.8563999999999998</v>
      </c>
      <c r="AR174" s="24" t="s">
        <v>74</v>
      </c>
      <c r="AS174" s="24">
        <v>0</v>
      </c>
      <c r="AT174" s="24">
        <v>0</v>
      </c>
      <c r="AU174" s="24">
        <v>0</v>
      </c>
      <c r="AV174" s="24">
        <v>0</v>
      </c>
      <c r="AW174" s="24">
        <v>0</v>
      </c>
      <c r="AX174" s="24">
        <v>42158.011087963001</v>
      </c>
    </row>
    <row r="175" spans="1:50">
      <c r="A175" s="24" t="s">
        <v>2349</v>
      </c>
      <c r="B175" s="24" t="s">
        <v>2350</v>
      </c>
      <c r="C175" s="24" t="s">
        <v>2351</v>
      </c>
      <c r="D175" s="24" t="s">
        <v>2352</v>
      </c>
      <c r="E175" s="24" t="s">
        <v>2009</v>
      </c>
      <c r="F175" s="24" t="s">
        <v>141</v>
      </c>
      <c r="G175" s="24" t="s">
        <v>2020</v>
      </c>
      <c r="H175" s="24" t="s">
        <v>141</v>
      </c>
      <c r="I175" s="24" t="s">
        <v>56</v>
      </c>
      <c r="J175" s="24" t="s">
        <v>430</v>
      </c>
      <c r="K175" s="24" t="s">
        <v>58</v>
      </c>
      <c r="L175" s="24" t="s">
        <v>88</v>
      </c>
      <c r="M175" s="24" t="s">
        <v>89</v>
      </c>
      <c r="N175" s="24" t="s">
        <v>61</v>
      </c>
      <c r="O175" s="24" t="s">
        <v>142</v>
      </c>
      <c r="P175" s="24" t="s">
        <v>126</v>
      </c>
      <c r="Q175" s="24" t="s">
        <v>91</v>
      </c>
      <c r="R175" s="24">
        <v>78</v>
      </c>
      <c r="S175" s="24" t="s">
        <v>92</v>
      </c>
      <c r="T175" s="24" t="s">
        <v>2324</v>
      </c>
      <c r="U175" s="24" t="s">
        <v>2325</v>
      </c>
      <c r="V175" s="24" t="s">
        <v>2013</v>
      </c>
      <c r="W175" s="24" t="s">
        <v>2014</v>
      </c>
      <c r="X175" s="24"/>
      <c r="Y175" s="24">
        <v>0</v>
      </c>
      <c r="Z175" s="24" t="s">
        <v>69</v>
      </c>
      <c r="AA175" s="24">
        <v>5</v>
      </c>
      <c r="AB175" s="24">
        <v>0</v>
      </c>
      <c r="AC175" s="24">
        <v>4</v>
      </c>
      <c r="AD175" s="24" t="s">
        <v>272</v>
      </c>
      <c r="AE175" s="24" t="s">
        <v>1803</v>
      </c>
      <c r="AF175" s="24" t="s">
        <v>112</v>
      </c>
      <c r="AG175" s="24"/>
      <c r="AH175" s="24"/>
      <c r="AI175" s="24" t="s">
        <v>73</v>
      </c>
      <c r="AJ175" s="24" t="s">
        <v>73</v>
      </c>
      <c r="AK175" s="24">
        <v>780</v>
      </c>
      <c r="AL175" s="24">
        <v>2380</v>
      </c>
      <c r="AM175" s="24">
        <v>780</v>
      </c>
      <c r="AN175" s="24">
        <v>2380</v>
      </c>
      <c r="AO175" s="24" t="s">
        <v>95</v>
      </c>
      <c r="AP175" s="24">
        <v>0</v>
      </c>
      <c r="AQ175" s="35">
        <f t="shared" si="8"/>
        <v>1.8563999999999998</v>
      </c>
      <c r="AR175" s="24" t="s">
        <v>77</v>
      </c>
      <c r="AS175" s="24">
        <v>0</v>
      </c>
      <c r="AT175" s="24">
        <v>0</v>
      </c>
      <c r="AU175" s="24">
        <v>0</v>
      </c>
      <c r="AV175" s="24">
        <v>0</v>
      </c>
      <c r="AW175" s="24">
        <v>0</v>
      </c>
      <c r="AX175" s="24">
        <v>42158.011226851799</v>
      </c>
    </row>
    <row r="176" spans="1:50">
      <c r="A176" s="24" t="s">
        <v>2349</v>
      </c>
      <c r="B176" s="24" t="s">
        <v>2350</v>
      </c>
      <c r="C176" s="24" t="s">
        <v>2351</v>
      </c>
      <c r="D176" s="24" t="s">
        <v>2352</v>
      </c>
      <c r="E176" s="24" t="s">
        <v>2009</v>
      </c>
      <c r="F176" s="24" t="s">
        <v>141</v>
      </c>
      <c r="G176" s="24" t="s">
        <v>2020</v>
      </c>
      <c r="H176" s="24" t="s">
        <v>141</v>
      </c>
      <c r="I176" s="24" t="s">
        <v>56</v>
      </c>
      <c r="J176" s="24" t="s">
        <v>430</v>
      </c>
      <c r="K176" s="24" t="s">
        <v>58</v>
      </c>
      <c r="L176" s="24" t="s">
        <v>88</v>
      </c>
      <c r="M176" s="24" t="s">
        <v>89</v>
      </c>
      <c r="N176" s="24" t="s">
        <v>61</v>
      </c>
      <c r="O176" s="24" t="s">
        <v>142</v>
      </c>
      <c r="P176" s="24" t="s">
        <v>126</v>
      </c>
      <c r="Q176" s="24" t="s">
        <v>91</v>
      </c>
      <c r="R176" s="24">
        <v>78</v>
      </c>
      <c r="S176" s="24" t="s">
        <v>92</v>
      </c>
      <c r="T176" s="24" t="s">
        <v>2324</v>
      </c>
      <c r="U176" s="24" t="s">
        <v>2325</v>
      </c>
      <c r="V176" s="24" t="s">
        <v>2013</v>
      </c>
      <c r="W176" s="24" t="s">
        <v>2014</v>
      </c>
      <c r="X176" s="24"/>
      <c r="Y176" s="24">
        <v>0</v>
      </c>
      <c r="Z176" s="24" t="s">
        <v>69</v>
      </c>
      <c r="AA176" s="24">
        <v>5</v>
      </c>
      <c r="AB176" s="24">
        <v>0</v>
      </c>
      <c r="AC176" s="24">
        <v>2</v>
      </c>
      <c r="AD176" s="24" t="s">
        <v>70</v>
      </c>
      <c r="AE176" s="24" t="s">
        <v>314</v>
      </c>
      <c r="AF176" s="24" t="s">
        <v>76</v>
      </c>
      <c r="AG176" s="24"/>
      <c r="AH176" s="24"/>
      <c r="AI176" s="24" t="s">
        <v>73</v>
      </c>
      <c r="AJ176" s="24" t="s">
        <v>73</v>
      </c>
      <c r="AK176" s="24">
        <v>780</v>
      </c>
      <c r="AL176" s="24">
        <v>2380</v>
      </c>
      <c r="AM176" s="24">
        <v>780</v>
      </c>
      <c r="AN176" s="24">
        <v>2380</v>
      </c>
      <c r="AO176" s="24" t="s">
        <v>95</v>
      </c>
      <c r="AP176" s="24">
        <v>0</v>
      </c>
      <c r="AQ176" s="35">
        <f t="shared" si="8"/>
        <v>1.8563999999999998</v>
      </c>
      <c r="AR176" s="24" t="s">
        <v>77</v>
      </c>
      <c r="AS176" s="24">
        <v>0</v>
      </c>
      <c r="AT176" s="24">
        <v>0</v>
      </c>
      <c r="AU176" s="24">
        <v>0</v>
      </c>
      <c r="AV176" s="24">
        <v>0</v>
      </c>
      <c r="AW176" s="24">
        <v>0</v>
      </c>
      <c r="AX176" s="24">
        <v>42158.011006944398</v>
      </c>
    </row>
    <row r="177" spans="1:50">
      <c r="A177" s="24" t="s">
        <v>2349</v>
      </c>
      <c r="B177" s="24" t="s">
        <v>2350</v>
      </c>
      <c r="C177" s="24" t="s">
        <v>2351</v>
      </c>
      <c r="D177" s="24" t="s">
        <v>2352</v>
      </c>
      <c r="E177" s="24" t="s">
        <v>2009</v>
      </c>
      <c r="F177" s="24" t="s">
        <v>141</v>
      </c>
      <c r="G177" s="24" t="s">
        <v>2020</v>
      </c>
      <c r="H177" s="24" t="s">
        <v>141</v>
      </c>
      <c r="I177" s="24" t="s">
        <v>56</v>
      </c>
      <c r="J177" s="24" t="s">
        <v>430</v>
      </c>
      <c r="K177" s="24" t="s">
        <v>58</v>
      </c>
      <c r="L177" s="24" t="s">
        <v>88</v>
      </c>
      <c r="M177" s="24" t="s">
        <v>89</v>
      </c>
      <c r="N177" s="24" t="s">
        <v>61</v>
      </c>
      <c r="O177" s="24" t="s">
        <v>142</v>
      </c>
      <c r="P177" s="24" t="s">
        <v>126</v>
      </c>
      <c r="Q177" s="24" t="s">
        <v>91</v>
      </c>
      <c r="R177" s="24">
        <v>78</v>
      </c>
      <c r="S177" s="24" t="s">
        <v>92</v>
      </c>
      <c r="T177" s="24" t="s">
        <v>2324</v>
      </c>
      <c r="U177" s="24" t="s">
        <v>2325</v>
      </c>
      <c r="V177" s="24" t="s">
        <v>2013</v>
      </c>
      <c r="W177" s="24" t="s">
        <v>2014</v>
      </c>
      <c r="X177" s="24"/>
      <c r="Y177" s="24">
        <v>0</v>
      </c>
      <c r="Z177" s="24" t="s">
        <v>69</v>
      </c>
      <c r="AA177" s="24">
        <v>5</v>
      </c>
      <c r="AB177" s="24">
        <v>0</v>
      </c>
      <c r="AC177" s="24">
        <v>1</v>
      </c>
      <c r="AD177" s="24" t="s">
        <v>108</v>
      </c>
      <c r="AE177" s="24" t="s">
        <v>108</v>
      </c>
      <c r="AF177" s="24" t="s">
        <v>147</v>
      </c>
      <c r="AG177" s="24"/>
      <c r="AH177" s="24"/>
      <c r="AI177" s="24" t="s">
        <v>73</v>
      </c>
      <c r="AJ177" s="24" t="s">
        <v>73</v>
      </c>
      <c r="AK177" s="24">
        <v>2700</v>
      </c>
      <c r="AL177" s="24">
        <v>2850</v>
      </c>
      <c r="AM177" s="24">
        <v>2700</v>
      </c>
      <c r="AN177" s="24">
        <v>2850</v>
      </c>
      <c r="AO177" s="24" t="s">
        <v>95</v>
      </c>
      <c r="AP177" s="24">
        <v>0</v>
      </c>
      <c r="AQ177" s="35">
        <f t="shared" si="8"/>
        <v>7.6949999999999994</v>
      </c>
      <c r="AR177" s="24" t="s">
        <v>82</v>
      </c>
      <c r="AS177" s="24">
        <v>0</v>
      </c>
      <c r="AT177" s="24">
        <v>0</v>
      </c>
      <c r="AU177" s="24">
        <v>0</v>
      </c>
      <c r="AV177" s="24">
        <v>0</v>
      </c>
      <c r="AW177" s="24">
        <v>0</v>
      </c>
      <c r="AX177" s="24">
        <v>42158.0108680556</v>
      </c>
    </row>
    <row r="178" spans="1:50">
      <c r="A178" s="24" t="s">
        <v>2349</v>
      </c>
      <c r="B178" s="24" t="s">
        <v>2350</v>
      </c>
      <c r="C178" s="24" t="s">
        <v>2351</v>
      </c>
      <c r="D178" s="24" t="s">
        <v>2352</v>
      </c>
      <c r="E178" s="24" t="s">
        <v>2009</v>
      </c>
      <c r="F178" s="24" t="s">
        <v>141</v>
      </c>
      <c r="G178" s="24" t="s">
        <v>2020</v>
      </c>
      <c r="H178" s="24" t="s">
        <v>141</v>
      </c>
      <c r="I178" s="24" t="s">
        <v>56</v>
      </c>
      <c r="J178" s="24" t="s">
        <v>430</v>
      </c>
      <c r="K178" s="24" t="s">
        <v>58</v>
      </c>
      <c r="L178" s="24" t="s">
        <v>88</v>
      </c>
      <c r="M178" s="24" t="s">
        <v>89</v>
      </c>
      <c r="N178" s="24" t="s">
        <v>61</v>
      </c>
      <c r="O178" s="24" t="s">
        <v>142</v>
      </c>
      <c r="P178" s="24" t="s">
        <v>126</v>
      </c>
      <c r="Q178" s="24" t="s">
        <v>91</v>
      </c>
      <c r="R178" s="24">
        <v>78</v>
      </c>
      <c r="S178" s="24" t="s">
        <v>92</v>
      </c>
      <c r="T178" s="24" t="s">
        <v>2324</v>
      </c>
      <c r="U178" s="24" t="s">
        <v>2325</v>
      </c>
      <c r="V178" s="24" t="s">
        <v>2013</v>
      </c>
      <c r="W178" s="24" t="s">
        <v>2014</v>
      </c>
      <c r="X178" s="24"/>
      <c r="Y178" s="24">
        <v>0</v>
      </c>
      <c r="Z178" s="24" t="s">
        <v>69</v>
      </c>
      <c r="AA178" s="24">
        <v>5</v>
      </c>
      <c r="AB178" s="24">
        <v>0</v>
      </c>
      <c r="AC178" s="24">
        <v>5</v>
      </c>
      <c r="AD178" s="24" t="s">
        <v>110</v>
      </c>
      <c r="AE178" s="24" t="s">
        <v>1804</v>
      </c>
      <c r="AF178" s="24" t="s">
        <v>116</v>
      </c>
      <c r="AG178" s="24"/>
      <c r="AH178" s="24"/>
      <c r="AI178" s="24" t="s">
        <v>73</v>
      </c>
      <c r="AJ178" s="24" t="s">
        <v>73</v>
      </c>
      <c r="AK178" s="24">
        <v>780</v>
      </c>
      <c r="AL178" s="24">
        <v>2380</v>
      </c>
      <c r="AM178" s="24">
        <v>780</v>
      </c>
      <c r="AN178" s="24">
        <v>2380</v>
      </c>
      <c r="AO178" s="24" t="s">
        <v>95</v>
      </c>
      <c r="AP178" s="24">
        <v>0</v>
      </c>
      <c r="AQ178" s="35">
        <f t="shared" si="8"/>
        <v>1.8563999999999998</v>
      </c>
      <c r="AR178" s="24" t="s">
        <v>74</v>
      </c>
      <c r="AS178" s="24">
        <v>0</v>
      </c>
      <c r="AT178" s="24">
        <v>0</v>
      </c>
      <c r="AU178" s="24">
        <v>0</v>
      </c>
      <c r="AV178" s="24">
        <v>0</v>
      </c>
      <c r="AW178" s="24">
        <v>0</v>
      </c>
      <c r="AX178" s="24">
        <v>42158.011296296303</v>
      </c>
    </row>
    <row r="179" spans="1:50">
      <c r="A179" s="24" t="s">
        <v>2353</v>
      </c>
      <c r="B179" s="24" t="s">
        <v>2354</v>
      </c>
      <c r="C179" s="24" t="s">
        <v>2355</v>
      </c>
      <c r="D179" s="24" t="s">
        <v>2356</v>
      </c>
      <c r="E179" s="24" t="s">
        <v>54</v>
      </c>
      <c r="F179" s="24" t="s">
        <v>55</v>
      </c>
      <c r="G179" s="24" t="s">
        <v>153</v>
      </c>
      <c r="H179" s="24" t="s">
        <v>55</v>
      </c>
      <c r="I179" s="24" t="s">
        <v>56</v>
      </c>
      <c r="J179" s="24" t="s">
        <v>430</v>
      </c>
      <c r="K179" s="24" t="s">
        <v>58</v>
      </c>
      <c r="L179" s="24" t="s">
        <v>102</v>
      </c>
      <c r="M179" s="24" t="s">
        <v>60</v>
      </c>
      <c r="N179" s="24" t="s">
        <v>61</v>
      </c>
      <c r="O179" s="24" t="s">
        <v>62</v>
      </c>
      <c r="P179" s="24" t="s">
        <v>126</v>
      </c>
      <c r="Q179" s="24" t="s">
        <v>64</v>
      </c>
      <c r="R179" s="24">
        <v>60</v>
      </c>
      <c r="S179" s="24" t="s">
        <v>65</v>
      </c>
      <c r="T179" s="24" t="s">
        <v>2357</v>
      </c>
      <c r="U179" s="24" t="s">
        <v>2358</v>
      </c>
      <c r="V179" s="24" t="s">
        <v>2094</v>
      </c>
      <c r="W179" s="24" t="s">
        <v>2014</v>
      </c>
      <c r="X179" s="24"/>
      <c r="Y179" s="24">
        <v>1</v>
      </c>
      <c r="Z179" s="24" t="s">
        <v>69</v>
      </c>
      <c r="AA179" s="24">
        <v>1</v>
      </c>
      <c r="AB179" s="24">
        <v>0</v>
      </c>
      <c r="AC179" s="24">
        <v>1</v>
      </c>
      <c r="AD179" s="24" t="s">
        <v>70</v>
      </c>
      <c r="AE179" s="24" t="s">
        <v>2359</v>
      </c>
      <c r="AF179" s="24" t="s">
        <v>76</v>
      </c>
      <c r="AG179" s="24"/>
      <c r="AH179" s="24"/>
      <c r="AI179" s="24" t="s">
        <v>73</v>
      </c>
      <c r="AJ179" s="24"/>
      <c r="AK179" s="24">
        <v>780</v>
      </c>
      <c r="AL179" s="24">
        <v>2380</v>
      </c>
      <c r="AM179" s="24">
        <v>780</v>
      </c>
      <c r="AN179" s="24">
        <v>2380</v>
      </c>
      <c r="AO179" s="24" t="s">
        <v>95</v>
      </c>
      <c r="AP179" s="24">
        <v>0</v>
      </c>
      <c r="AQ179" s="35">
        <f t="shared" si="8"/>
        <v>1.8563999999999998</v>
      </c>
      <c r="AR179" s="24" t="s">
        <v>74</v>
      </c>
      <c r="AS179" s="24">
        <v>0</v>
      </c>
      <c r="AT179" s="24">
        <v>0</v>
      </c>
      <c r="AU179" s="24">
        <v>0</v>
      </c>
      <c r="AV179" s="24">
        <v>0</v>
      </c>
      <c r="AW179" s="24">
        <v>0</v>
      </c>
      <c r="AX179" s="24">
        <v>42156.414803240703</v>
      </c>
    </row>
    <row r="180" spans="1:50">
      <c r="A180" s="24" t="s">
        <v>2360</v>
      </c>
      <c r="B180" s="24" t="s">
        <v>2361</v>
      </c>
      <c r="C180" s="24" t="s">
        <v>2362</v>
      </c>
      <c r="D180" s="24" t="s">
        <v>2363</v>
      </c>
      <c r="E180" s="24" t="s">
        <v>509</v>
      </c>
      <c r="F180" s="24" t="s">
        <v>141</v>
      </c>
      <c r="G180" s="24" t="s">
        <v>1405</v>
      </c>
      <c r="H180" s="24" t="s">
        <v>141</v>
      </c>
      <c r="I180" s="24" t="s">
        <v>56</v>
      </c>
      <c r="J180" s="24" t="s">
        <v>430</v>
      </c>
      <c r="K180" s="24" t="s">
        <v>58</v>
      </c>
      <c r="L180" s="24" t="s">
        <v>59</v>
      </c>
      <c r="M180" s="24" t="s">
        <v>60</v>
      </c>
      <c r="N180" s="24" t="s">
        <v>61</v>
      </c>
      <c r="O180" s="24" t="s">
        <v>260</v>
      </c>
      <c r="P180" s="24" t="s">
        <v>126</v>
      </c>
      <c r="Q180" s="24" t="s">
        <v>91</v>
      </c>
      <c r="R180" s="24">
        <v>235</v>
      </c>
      <c r="S180" s="24" t="s">
        <v>65</v>
      </c>
      <c r="T180" s="24" t="s">
        <v>2094</v>
      </c>
      <c r="U180" s="24" t="s">
        <v>2014</v>
      </c>
      <c r="V180" s="24" t="s">
        <v>2094</v>
      </c>
      <c r="W180" s="24" t="s">
        <v>2014</v>
      </c>
      <c r="X180" s="24" t="s">
        <v>2013</v>
      </c>
      <c r="Y180" s="24">
        <v>0</v>
      </c>
      <c r="Z180" s="24" t="s">
        <v>69</v>
      </c>
      <c r="AA180" s="24">
        <v>5</v>
      </c>
      <c r="AB180" s="24">
        <v>0</v>
      </c>
      <c r="AC180" s="24">
        <v>2</v>
      </c>
      <c r="AD180" s="24" t="s">
        <v>272</v>
      </c>
      <c r="AE180" s="24" t="s">
        <v>347</v>
      </c>
      <c r="AF180" s="24" t="s">
        <v>116</v>
      </c>
      <c r="AG180" s="24"/>
      <c r="AH180" s="24"/>
      <c r="AI180" s="24" t="s">
        <v>73</v>
      </c>
      <c r="AJ180" s="24"/>
      <c r="AK180" s="24">
        <v>580</v>
      </c>
      <c r="AL180" s="24">
        <v>2380</v>
      </c>
      <c r="AM180" s="24">
        <v>580</v>
      </c>
      <c r="AN180" s="24">
        <v>2380</v>
      </c>
      <c r="AO180" s="24" t="s">
        <v>95</v>
      </c>
      <c r="AP180" s="24">
        <v>0</v>
      </c>
      <c r="AQ180" s="35">
        <f t="shared" si="8"/>
        <v>1.3803999999999998</v>
      </c>
      <c r="AR180" s="24" t="s">
        <v>74</v>
      </c>
      <c r="AS180" s="24">
        <v>0</v>
      </c>
      <c r="AT180" s="24">
        <v>0</v>
      </c>
      <c r="AU180" s="24">
        <v>0</v>
      </c>
      <c r="AV180" s="24">
        <v>0</v>
      </c>
      <c r="AW180" s="24">
        <v>0</v>
      </c>
      <c r="AX180" s="24">
        <v>42156.403530092597</v>
      </c>
    </row>
    <row r="181" spans="1:50">
      <c r="A181" s="24" t="s">
        <v>2360</v>
      </c>
      <c r="B181" s="24" t="s">
        <v>2361</v>
      </c>
      <c r="C181" s="24" t="s">
        <v>2362</v>
      </c>
      <c r="D181" s="24" t="s">
        <v>2363</v>
      </c>
      <c r="E181" s="24" t="s">
        <v>509</v>
      </c>
      <c r="F181" s="24" t="s">
        <v>141</v>
      </c>
      <c r="G181" s="24" t="s">
        <v>1405</v>
      </c>
      <c r="H181" s="24" t="s">
        <v>141</v>
      </c>
      <c r="I181" s="24" t="s">
        <v>56</v>
      </c>
      <c r="J181" s="24" t="s">
        <v>430</v>
      </c>
      <c r="K181" s="24" t="s">
        <v>58</v>
      </c>
      <c r="L181" s="24" t="s">
        <v>59</v>
      </c>
      <c r="M181" s="24" t="s">
        <v>60</v>
      </c>
      <c r="N181" s="24" t="s">
        <v>61</v>
      </c>
      <c r="O181" s="24" t="s">
        <v>260</v>
      </c>
      <c r="P181" s="24" t="s">
        <v>126</v>
      </c>
      <c r="Q181" s="24" t="s">
        <v>91</v>
      </c>
      <c r="R181" s="24">
        <v>235</v>
      </c>
      <c r="S181" s="24" t="s">
        <v>65</v>
      </c>
      <c r="T181" s="24" t="s">
        <v>2094</v>
      </c>
      <c r="U181" s="24" t="s">
        <v>2014</v>
      </c>
      <c r="V181" s="24" t="s">
        <v>2094</v>
      </c>
      <c r="W181" s="24" t="s">
        <v>2014</v>
      </c>
      <c r="X181" s="24" t="s">
        <v>2013</v>
      </c>
      <c r="Y181" s="24">
        <v>0</v>
      </c>
      <c r="Z181" s="24" t="s">
        <v>69</v>
      </c>
      <c r="AA181" s="24">
        <v>5</v>
      </c>
      <c r="AB181" s="24">
        <v>0</v>
      </c>
      <c r="AC181" s="24">
        <v>3</v>
      </c>
      <c r="AD181" s="24" t="s">
        <v>272</v>
      </c>
      <c r="AE181" s="24" t="s">
        <v>347</v>
      </c>
      <c r="AF181" s="24" t="s">
        <v>112</v>
      </c>
      <c r="AG181" s="24"/>
      <c r="AH181" s="24"/>
      <c r="AI181" s="24" t="s">
        <v>73</v>
      </c>
      <c r="AJ181" s="24"/>
      <c r="AK181" s="24">
        <v>780</v>
      </c>
      <c r="AL181" s="24">
        <v>2380</v>
      </c>
      <c r="AM181" s="24">
        <v>780</v>
      </c>
      <c r="AN181" s="24">
        <v>2380</v>
      </c>
      <c r="AO181" s="24" t="s">
        <v>95</v>
      </c>
      <c r="AP181" s="24">
        <v>0</v>
      </c>
      <c r="AQ181" s="35">
        <f t="shared" si="8"/>
        <v>1.8563999999999998</v>
      </c>
      <c r="AR181" s="24" t="s">
        <v>77</v>
      </c>
      <c r="AS181" s="24">
        <v>0</v>
      </c>
      <c r="AT181" s="24">
        <v>0</v>
      </c>
      <c r="AU181" s="24">
        <v>0</v>
      </c>
      <c r="AV181" s="24">
        <v>0</v>
      </c>
      <c r="AW181" s="24">
        <v>0</v>
      </c>
      <c r="AX181" s="24">
        <v>42156.403657407398</v>
      </c>
    </row>
    <row r="182" spans="1:50">
      <c r="A182" s="24" t="s">
        <v>2360</v>
      </c>
      <c r="B182" s="24" t="s">
        <v>2361</v>
      </c>
      <c r="C182" s="24" t="s">
        <v>2362</v>
      </c>
      <c r="D182" s="24" t="s">
        <v>2363</v>
      </c>
      <c r="E182" s="24" t="s">
        <v>509</v>
      </c>
      <c r="F182" s="24" t="s">
        <v>141</v>
      </c>
      <c r="G182" s="24" t="s">
        <v>1405</v>
      </c>
      <c r="H182" s="24" t="s">
        <v>141</v>
      </c>
      <c r="I182" s="24" t="s">
        <v>56</v>
      </c>
      <c r="J182" s="24" t="s">
        <v>430</v>
      </c>
      <c r="K182" s="24" t="s">
        <v>58</v>
      </c>
      <c r="L182" s="24" t="s">
        <v>59</v>
      </c>
      <c r="M182" s="24" t="s">
        <v>60</v>
      </c>
      <c r="N182" s="24" t="s">
        <v>61</v>
      </c>
      <c r="O182" s="24" t="s">
        <v>260</v>
      </c>
      <c r="P182" s="24" t="s">
        <v>126</v>
      </c>
      <c r="Q182" s="24" t="s">
        <v>91</v>
      </c>
      <c r="R182" s="24">
        <v>235</v>
      </c>
      <c r="S182" s="24" t="s">
        <v>65</v>
      </c>
      <c r="T182" s="24" t="s">
        <v>2094</v>
      </c>
      <c r="U182" s="24" t="s">
        <v>2014</v>
      </c>
      <c r="V182" s="24" t="s">
        <v>2094</v>
      </c>
      <c r="W182" s="24" t="s">
        <v>2014</v>
      </c>
      <c r="X182" s="24" t="s">
        <v>2013</v>
      </c>
      <c r="Y182" s="24">
        <v>0</v>
      </c>
      <c r="Z182" s="24" t="s">
        <v>69</v>
      </c>
      <c r="AA182" s="24">
        <v>5</v>
      </c>
      <c r="AB182" s="24">
        <v>0</v>
      </c>
      <c r="AC182" s="24">
        <v>4</v>
      </c>
      <c r="AD182" s="24" t="s">
        <v>70</v>
      </c>
      <c r="AE182" s="24" t="s">
        <v>334</v>
      </c>
      <c r="AF182" s="24" t="s">
        <v>176</v>
      </c>
      <c r="AG182" s="24"/>
      <c r="AH182" s="24"/>
      <c r="AI182" s="24" t="s">
        <v>73</v>
      </c>
      <c r="AJ182" s="24"/>
      <c r="AK182" s="24">
        <v>580</v>
      </c>
      <c r="AL182" s="24">
        <v>2380</v>
      </c>
      <c r="AM182" s="24">
        <v>580</v>
      </c>
      <c r="AN182" s="24">
        <v>2380</v>
      </c>
      <c r="AO182" s="24" t="s">
        <v>95</v>
      </c>
      <c r="AP182" s="24">
        <v>0</v>
      </c>
      <c r="AQ182" s="35">
        <f t="shared" si="8"/>
        <v>1.3803999999999998</v>
      </c>
      <c r="AR182" s="24" t="s">
        <v>77</v>
      </c>
      <c r="AS182" s="24">
        <v>0</v>
      </c>
      <c r="AT182" s="24">
        <v>0</v>
      </c>
      <c r="AU182" s="24">
        <v>0</v>
      </c>
      <c r="AV182" s="24">
        <v>0</v>
      </c>
      <c r="AW182" s="24">
        <v>0</v>
      </c>
      <c r="AX182" s="24">
        <v>42156.404097222199</v>
      </c>
    </row>
    <row r="183" spans="1:50">
      <c r="A183" s="24" t="s">
        <v>2360</v>
      </c>
      <c r="B183" s="24" t="s">
        <v>2361</v>
      </c>
      <c r="C183" s="24" t="s">
        <v>2362</v>
      </c>
      <c r="D183" s="24" t="s">
        <v>2363</v>
      </c>
      <c r="E183" s="24" t="s">
        <v>509</v>
      </c>
      <c r="F183" s="24" t="s">
        <v>141</v>
      </c>
      <c r="G183" s="24" t="s">
        <v>1405</v>
      </c>
      <c r="H183" s="24" t="s">
        <v>141</v>
      </c>
      <c r="I183" s="24" t="s">
        <v>56</v>
      </c>
      <c r="J183" s="24" t="s">
        <v>430</v>
      </c>
      <c r="K183" s="24" t="s">
        <v>58</v>
      </c>
      <c r="L183" s="24" t="s">
        <v>59</v>
      </c>
      <c r="M183" s="24" t="s">
        <v>60</v>
      </c>
      <c r="N183" s="24" t="s">
        <v>61</v>
      </c>
      <c r="O183" s="24" t="s">
        <v>260</v>
      </c>
      <c r="P183" s="24" t="s">
        <v>126</v>
      </c>
      <c r="Q183" s="24" t="s">
        <v>91</v>
      </c>
      <c r="R183" s="24">
        <v>235</v>
      </c>
      <c r="S183" s="24" t="s">
        <v>65</v>
      </c>
      <c r="T183" s="24" t="s">
        <v>2094</v>
      </c>
      <c r="U183" s="24" t="s">
        <v>2014</v>
      </c>
      <c r="V183" s="24" t="s">
        <v>2094</v>
      </c>
      <c r="W183" s="24" t="s">
        <v>2014</v>
      </c>
      <c r="X183" s="24" t="s">
        <v>2013</v>
      </c>
      <c r="Y183" s="24">
        <v>0</v>
      </c>
      <c r="Z183" s="24" t="s">
        <v>69</v>
      </c>
      <c r="AA183" s="24">
        <v>5</v>
      </c>
      <c r="AB183" s="24">
        <v>0</v>
      </c>
      <c r="AC183" s="24">
        <v>5</v>
      </c>
      <c r="AD183" s="24" t="s">
        <v>272</v>
      </c>
      <c r="AE183" s="24" t="s">
        <v>347</v>
      </c>
      <c r="AF183" s="24" t="s">
        <v>439</v>
      </c>
      <c r="AG183" s="24"/>
      <c r="AH183" s="24"/>
      <c r="AI183" s="24" t="s">
        <v>73</v>
      </c>
      <c r="AJ183" s="24"/>
      <c r="AK183" s="24">
        <v>780</v>
      </c>
      <c r="AL183" s="24">
        <v>2380</v>
      </c>
      <c r="AM183" s="24">
        <v>780</v>
      </c>
      <c r="AN183" s="24">
        <v>2380</v>
      </c>
      <c r="AO183" s="24" t="s">
        <v>95</v>
      </c>
      <c r="AP183" s="24">
        <v>0</v>
      </c>
      <c r="AQ183" s="35">
        <f t="shared" si="8"/>
        <v>1.8563999999999998</v>
      </c>
      <c r="AR183" s="24" t="s">
        <v>77</v>
      </c>
      <c r="AS183" s="24">
        <v>0</v>
      </c>
      <c r="AT183" s="24">
        <v>0</v>
      </c>
      <c r="AU183" s="24">
        <v>0</v>
      </c>
      <c r="AV183" s="24">
        <v>0</v>
      </c>
      <c r="AW183" s="24">
        <v>0</v>
      </c>
      <c r="AX183" s="24">
        <v>42156.403831018499</v>
      </c>
    </row>
    <row r="184" spans="1:50">
      <c r="A184" s="24" t="s">
        <v>2360</v>
      </c>
      <c r="B184" s="24" t="s">
        <v>2361</v>
      </c>
      <c r="C184" s="24" t="s">
        <v>2362</v>
      </c>
      <c r="D184" s="24" t="s">
        <v>2363</v>
      </c>
      <c r="E184" s="24" t="s">
        <v>509</v>
      </c>
      <c r="F184" s="24" t="s">
        <v>141</v>
      </c>
      <c r="G184" s="24" t="s">
        <v>1405</v>
      </c>
      <c r="H184" s="24" t="s">
        <v>141</v>
      </c>
      <c r="I184" s="24" t="s">
        <v>56</v>
      </c>
      <c r="J184" s="24" t="s">
        <v>430</v>
      </c>
      <c r="K184" s="24" t="s">
        <v>58</v>
      </c>
      <c r="L184" s="24" t="s">
        <v>59</v>
      </c>
      <c r="M184" s="24" t="s">
        <v>60</v>
      </c>
      <c r="N184" s="24" t="s">
        <v>61</v>
      </c>
      <c r="O184" s="24" t="s">
        <v>260</v>
      </c>
      <c r="P184" s="24" t="s">
        <v>126</v>
      </c>
      <c r="Q184" s="24" t="s">
        <v>91</v>
      </c>
      <c r="R184" s="24">
        <v>235</v>
      </c>
      <c r="S184" s="24" t="s">
        <v>65</v>
      </c>
      <c r="T184" s="24" t="s">
        <v>2094</v>
      </c>
      <c r="U184" s="24" t="s">
        <v>2014</v>
      </c>
      <c r="V184" s="24" t="s">
        <v>2094</v>
      </c>
      <c r="W184" s="24" t="s">
        <v>2014</v>
      </c>
      <c r="X184" s="24" t="s">
        <v>2013</v>
      </c>
      <c r="Y184" s="24">
        <v>0</v>
      </c>
      <c r="Z184" s="24" t="s">
        <v>69</v>
      </c>
      <c r="AA184" s="24">
        <v>5</v>
      </c>
      <c r="AB184" s="24">
        <v>0</v>
      </c>
      <c r="AC184" s="24">
        <v>1</v>
      </c>
      <c r="AD184" s="24" t="s">
        <v>70</v>
      </c>
      <c r="AE184" s="24" t="s">
        <v>2364</v>
      </c>
      <c r="AF184" s="24" t="s">
        <v>72</v>
      </c>
      <c r="AG184" s="24"/>
      <c r="AH184" s="24"/>
      <c r="AI184" s="24" t="s">
        <v>73</v>
      </c>
      <c r="AJ184" s="24"/>
      <c r="AK184" s="24">
        <v>1100</v>
      </c>
      <c r="AL184" s="24">
        <v>2400</v>
      </c>
      <c r="AM184" s="24">
        <v>1100</v>
      </c>
      <c r="AN184" s="24">
        <v>2400</v>
      </c>
      <c r="AO184" s="24" t="s">
        <v>95</v>
      </c>
      <c r="AP184" s="24">
        <v>0</v>
      </c>
      <c r="AQ184" s="35">
        <f t="shared" si="8"/>
        <v>2.6399999999999997</v>
      </c>
      <c r="AR184" s="24" t="s">
        <v>74</v>
      </c>
      <c r="AS184" s="24">
        <v>0</v>
      </c>
      <c r="AT184" s="24">
        <v>0</v>
      </c>
      <c r="AU184" s="24">
        <v>0</v>
      </c>
      <c r="AV184" s="24">
        <v>0</v>
      </c>
      <c r="AW184" s="24">
        <v>0</v>
      </c>
      <c r="AX184" s="24">
        <v>42156.403391203698</v>
      </c>
    </row>
    <row r="185" spans="1:50">
      <c r="A185" s="24" t="s">
        <v>2365</v>
      </c>
      <c r="B185" s="24" t="s">
        <v>2366</v>
      </c>
      <c r="C185" s="24" t="s">
        <v>2367</v>
      </c>
      <c r="D185" s="24" t="s">
        <v>2368</v>
      </c>
      <c r="E185" s="24" t="s">
        <v>2009</v>
      </c>
      <c r="F185" s="24" t="s">
        <v>141</v>
      </c>
      <c r="G185" s="24" t="s">
        <v>2025</v>
      </c>
      <c r="H185" s="24" t="s">
        <v>141</v>
      </c>
      <c r="I185" s="24" t="s">
        <v>56</v>
      </c>
      <c r="J185" s="24" t="s">
        <v>430</v>
      </c>
      <c r="K185" s="24" t="s">
        <v>58</v>
      </c>
      <c r="L185" s="24" t="s">
        <v>88</v>
      </c>
      <c r="M185" s="24" t="s">
        <v>60</v>
      </c>
      <c r="N185" s="24" t="s">
        <v>61</v>
      </c>
      <c r="O185" s="24" t="s">
        <v>2369</v>
      </c>
      <c r="P185" s="24" t="s">
        <v>63</v>
      </c>
      <c r="Q185" s="24" t="s">
        <v>91</v>
      </c>
      <c r="R185" s="24">
        <v>190</v>
      </c>
      <c r="S185" s="24" t="s">
        <v>65</v>
      </c>
      <c r="T185" s="24" t="s">
        <v>2094</v>
      </c>
      <c r="U185" s="24" t="s">
        <v>2014</v>
      </c>
      <c r="V185" s="24" t="s">
        <v>2094</v>
      </c>
      <c r="W185" s="24" t="s">
        <v>2014</v>
      </c>
      <c r="X185" s="24" t="s">
        <v>2015</v>
      </c>
      <c r="Y185" s="24">
        <v>1</v>
      </c>
      <c r="Z185" s="24" t="s">
        <v>69</v>
      </c>
      <c r="AA185" s="24">
        <v>4</v>
      </c>
      <c r="AB185" s="24">
        <v>0</v>
      </c>
      <c r="AC185" s="24">
        <v>1</v>
      </c>
      <c r="AD185" s="24" t="s">
        <v>70</v>
      </c>
      <c r="AE185" s="24" t="s">
        <v>558</v>
      </c>
      <c r="AF185" s="24" t="s">
        <v>72</v>
      </c>
      <c r="AG185" s="24"/>
      <c r="AH185" s="24"/>
      <c r="AI185" s="24" t="s">
        <v>73</v>
      </c>
      <c r="AJ185" s="24" t="s">
        <v>73</v>
      </c>
      <c r="AK185" s="24">
        <v>800</v>
      </c>
      <c r="AL185" s="24">
        <v>2300</v>
      </c>
      <c r="AM185" s="24">
        <v>800</v>
      </c>
      <c r="AN185" s="24">
        <v>2300</v>
      </c>
      <c r="AO185" s="24" t="s">
        <v>95</v>
      </c>
      <c r="AP185" s="24">
        <v>0</v>
      </c>
      <c r="AQ185" s="35">
        <f t="shared" si="8"/>
        <v>1.8399999999999999</v>
      </c>
      <c r="AR185" s="24" t="s">
        <v>74</v>
      </c>
      <c r="AS185" s="24">
        <v>0</v>
      </c>
      <c r="AT185" s="24">
        <v>0</v>
      </c>
      <c r="AU185" s="24">
        <v>0</v>
      </c>
      <c r="AV185" s="24">
        <v>0</v>
      </c>
      <c r="AW185" s="24">
        <v>0</v>
      </c>
      <c r="AX185" s="24">
        <v>42156.425266203703</v>
      </c>
    </row>
    <row r="186" spans="1:50">
      <c r="A186" s="24" t="s">
        <v>2365</v>
      </c>
      <c r="B186" s="24" t="s">
        <v>2366</v>
      </c>
      <c r="C186" s="24" t="s">
        <v>2367</v>
      </c>
      <c r="D186" s="24" t="s">
        <v>2368</v>
      </c>
      <c r="E186" s="24" t="s">
        <v>2009</v>
      </c>
      <c r="F186" s="24" t="s">
        <v>141</v>
      </c>
      <c r="G186" s="24" t="s">
        <v>2025</v>
      </c>
      <c r="H186" s="24" t="s">
        <v>141</v>
      </c>
      <c r="I186" s="24" t="s">
        <v>56</v>
      </c>
      <c r="J186" s="24" t="s">
        <v>430</v>
      </c>
      <c r="K186" s="24" t="s">
        <v>58</v>
      </c>
      <c r="L186" s="24" t="s">
        <v>88</v>
      </c>
      <c r="M186" s="24" t="s">
        <v>60</v>
      </c>
      <c r="N186" s="24" t="s">
        <v>61</v>
      </c>
      <c r="O186" s="24" t="s">
        <v>2369</v>
      </c>
      <c r="P186" s="24" t="s">
        <v>63</v>
      </c>
      <c r="Q186" s="24" t="s">
        <v>91</v>
      </c>
      <c r="R186" s="24">
        <v>190</v>
      </c>
      <c r="S186" s="24" t="s">
        <v>65</v>
      </c>
      <c r="T186" s="24" t="s">
        <v>2094</v>
      </c>
      <c r="U186" s="24" t="s">
        <v>2014</v>
      </c>
      <c r="V186" s="24" t="s">
        <v>2094</v>
      </c>
      <c r="W186" s="24" t="s">
        <v>2014</v>
      </c>
      <c r="X186" s="24" t="s">
        <v>2015</v>
      </c>
      <c r="Y186" s="24">
        <v>1</v>
      </c>
      <c r="Z186" s="24" t="s">
        <v>69</v>
      </c>
      <c r="AA186" s="24">
        <v>4</v>
      </c>
      <c r="AB186" s="24">
        <v>0</v>
      </c>
      <c r="AC186" s="24">
        <v>2</v>
      </c>
      <c r="AD186" s="24" t="s">
        <v>105</v>
      </c>
      <c r="AE186" s="24" t="s">
        <v>159</v>
      </c>
      <c r="AF186" s="24" t="s">
        <v>174</v>
      </c>
      <c r="AG186" s="24"/>
      <c r="AH186" s="24"/>
      <c r="AI186" s="24" t="s">
        <v>81</v>
      </c>
      <c r="AJ186" s="24"/>
      <c r="AK186" s="24">
        <v>1200</v>
      </c>
      <c r="AL186" s="24">
        <v>1250</v>
      </c>
      <c r="AM186" s="24">
        <v>1200</v>
      </c>
      <c r="AN186" s="24">
        <v>1250</v>
      </c>
      <c r="AO186" s="24" t="s">
        <v>95</v>
      </c>
      <c r="AP186" s="24">
        <v>0</v>
      </c>
      <c r="AQ186" s="35">
        <f t="shared" si="8"/>
        <v>1.5</v>
      </c>
      <c r="AR186" s="24" t="s">
        <v>74</v>
      </c>
      <c r="AS186" s="24">
        <v>0</v>
      </c>
      <c r="AT186" s="24">
        <v>0</v>
      </c>
      <c r="AU186" s="24">
        <v>0</v>
      </c>
      <c r="AV186" s="24">
        <v>0</v>
      </c>
      <c r="AW186" s="24">
        <v>0</v>
      </c>
      <c r="AX186" s="24">
        <v>42156.425381944398</v>
      </c>
    </row>
    <row r="187" spans="1:50">
      <c r="A187" s="24" t="s">
        <v>2365</v>
      </c>
      <c r="B187" s="24" t="s">
        <v>2366</v>
      </c>
      <c r="C187" s="24" t="s">
        <v>2367</v>
      </c>
      <c r="D187" s="24" t="s">
        <v>2368</v>
      </c>
      <c r="E187" s="24" t="s">
        <v>2009</v>
      </c>
      <c r="F187" s="24" t="s">
        <v>141</v>
      </c>
      <c r="G187" s="24" t="s">
        <v>2025</v>
      </c>
      <c r="H187" s="24" t="s">
        <v>141</v>
      </c>
      <c r="I187" s="24" t="s">
        <v>56</v>
      </c>
      <c r="J187" s="24" t="s">
        <v>430</v>
      </c>
      <c r="K187" s="24" t="s">
        <v>58</v>
      </c>
      <c r="L187" s="24" t="s">
        <v>88</v>
      </c>
      <c r="M187" s="24" t="s">
        <v>60</v>
      </c>
      <c r="N187" s="24" t="s">
        <v>61</v>
      </c>
      <c r="O187" s="24" t="s">
        <v>2369</v>
      </c>
      <c r="P187" s="24" t="s">
        <v>63</v>
      </c>
      <c r="Q187" s="24" t="s">
        <v>91</v>
      </c>
      <c r="R187" s="24">
        <v>190</v>
      </c>
      <c r="S187" s="24" t="s">
        <v>65</v>
      </c>
      <c r="T187" s="24" t="s">
        <v>2094</v>
      </c>
      <c r="U187" s="24" t="s">
        <v>2014</v>
      </c>
      <c r="V187" s="24" t="s">
        <v>2094</v>
      </c>
      <c r="W187" s="24" t="s">
        <v>2014</v>
      </c>
      <c r="X187" s="24" t="s">
        <v>2015</v>
      </c>
      <c r="Y187" s="24">
        <v>1</v>
      </c>
      <c r="Z187" s="24" t="s">
        <v>69</v>
      </c>
      <c r="AA187" s="24">
        <v>4</v>
      </c>
      <c r="AB187" s="24">
        <v>0</v>
      </c>
      <c r="AC187" s="24">
        <v>4</v>
      </c>
      <c r="AD187" s="24" t="s">
        <v>105</v>
      </c>
      <c r="AE187" s="24" t="s">
        <v>157</v>
      </c>
      <c r="AF187" s="24" t="s">
        <v>76</v>
      </c>
      <c r="AG187" s="24"/>
      <c r="AH187" s="24"/>
      <c r="AI187" s="24" t="s">
        <v>81</v>
      </c>
      <c r="AJ187" s="24" t="s">
        <v>81</v>
      </c>
      <c r="AK187" s="24">
        <v>1200</v>
      </c>
      <c r="AL187" s="24">
        <v>1250</v>
      </c>
      <c r="AM187" s="24">
        <v>1200</v>
      </c>
      <c r="AN187" s="24">
        <v>1250</v>
      </c>
      <c r="AO187" s="24" t="s">
        <v>95</v>
      </c>
      <c r="AP187" s="24">
        <v>0</v>
      </c>
      <c r="AQ187" s="35">
        <f t="shared" si="8"/>
        <v>1.5</v>
      </c>
      <c r="AR187" s="24" t="s">
        <v>77</v>
      </c>
      <c r="AS187" s="24">
        <v>0</v>
      </c>
      <c r="AT187" s="24">
        <v>0</v>
      </c>
      <c r="AU187" s="24">
        <v>0</v>
      </c>
      <c r="AV187" s="24">
        <v>0</v>
      </c>
      <c r="AW187" s="24">
        <v>0</v>
      </c>
      <c r="AX187" s="24">
        <v>42156.425567129598</v>
      </c>
    </row>
    <row r="188" spans="1:50">
      <c r="A188" s="24" t="s">
        <v>2365</v>
      </c>
      <c r="B188" s="24" t="s">
        <v>2366</v>
      </c>
      <c r="C188" s="24" t="s">
        <v>2367</v>
      </c>
      <c r="D188" s="24" t="s">
        <v>2368</v>
      </c>
      <c r="E188" s="24" t="s">
        <v>2009</v>
      </c>
      <c r="F188" s="24" t="s">
        <v>141</v>
      </c>
      <c r="G188" s="24" t="s">
        <v>2025</v>
      </c>
      <c r="H188" s="24" t="s">
        <v>141</v>
      </c>
      <c r="I188" s="24" t="s">
        <v>56</v>
      </c>
      <c r="J188" s="24" t="s">
        <v>430</v>
      </c>
      <c r="K188" s="24" t="s">
        <v>58</v>
      </c>
      <c r="L188" s="24" t="s">
        <v>88</v>
      </c>
      <c r="M188" s="24" t="s">
        <v>60</v>
      </c>
      <c r="N188" s="24" t="s">
        <v>61</v>
      </c>
      <c r="O188" s="24" t="s">
        <v>2369</v>
      </c>
      <c r="P188" s="24" t="s">
        <v>63</v>
      </c>
      <c r="Q188" s="24" t="s">
        <v>91</v>
      </c>
      <c r="R188" s="24">
        <v>190</v>
      </c>
      <c r="S188" s="24" t="s">
        <v>65</v>
      </c>
      <c r="T188" s="24" t="s">
        <v>2094</v>
      </c>
      <c r="U188" s="24" t="s">
        <v>2014</v>
      </c>
      <c r="V188" s="24" t="s">
        <v>2094</v>
      </c>
      <c r="W188" s="24" t="s">
        <v>2014</v>
      </c>
      <c r="X188" s="24" t="s">
        <v>2015</v>
      </c>
      <c r="Y188" s="24">
        <v>1</v>
      </c>
      <c r="Z188" s="24" t="s">
        <v>69</v>
      </c>
      <c r="AA188" s="24">
        <v>4</v>
      </c>
      <c r="AB188" s="24">
        <v>0</v>
      </c>
      <c r="AC188" s="24">
        <v>3</v>
      </c>
      <c r="AD188" s="24" t="s">
        <v>272</v>
      </c>
      <c r="AE188" s="24" t="s">
        <v>347</v>
      </c>
      <c r="AF188" s="24" t="s">
        <v>439</v>
      </c>
      <c r="AG188" s="24"/>
      <c r="AH188" s="24"/>
      <c r="AI188" s="24" t="s">
        <v>73</v>
      </c>
      <c r="AJ188" s="24" t="s">
        <v>73</v>
      </c>
      <c r="AK188" s="24">
        <v>800</v>
      </c>
      <c r="AL188" s="24">
        <v>2300</v>
      </c>
      <c r="AM188" s="24">
        <v>800</v>
      </c>
      <c r="AN188" s="24">
        <v>2300</v>
      </c>
      <c r="AO188" s="24" t="s">
        <v>95</v>
      </c>
      <c r="AP188" s="24">
        <v>0</v>
      </c>
      <c r="AQ188" s="35">
        <f t="shared" si="8"/>
        <v>1.8399999999999999</v>
      </c>
      <c r="AR188" s="24" t="s">
        <v>77</v>
      </c>
      <c r="AS188" s="24">
        <v>0</v>
      </c>
      <c r="AT188" s="24">
        <v>0</v>
      </c>
      <c r="AU188" s="24">
        <v>0</v>
      </c>
      <c r="AV188" s="24">
        <v>0</v>
      </c>
      <c r="AW188" s="24">
        <v>0</v>
      </c>
      <c r="AX188" s="24">
        <v>42156.425474536998</v>
      </c>
    </row>
    <row r="189" spans="1:50">
      <c r="A189" s="24" t="s">
        <v>2370</v>
      </c>
      <c r="B189" s="24" t="s">
        <v>2371</v>
      </c>
      <c r="C189" s="24" t="s">
        <v>2371</v>
      </c>
      <c r="D189" s="24"/>
      <c r="E189" s="24" t="s">
        <v>2009</v>
      </c>
      <c r="F189" s="24" t="s">
        <v>141</v>
      </c>
      <c r="G189" s="24" t="s">
        <v>2048</v>
      </c>
      <c r="H189" s="24" t="s">
        <v>141</v>
      </c>
      <c r="I189" s="24" t="s">
        <v>56</v>
      </c>
      <c r="J189" s="24" t="s">
        <v>430</v>
      </c>
      <c r="K189" s="24" t="s">
        <v>58</v>
      </c>
      <c r="L189" s="24" t="s">
        <v>88</v>
      </c>
      <c r="M189" s="24" t="s">
        <v>89</v>
      </c>
      <c r="N189" s="24" t="s">
        <v>61</v>
      </c>
      <c r="O189" s="24" t="s">
        <v>260</v>
      </c>
      <c r="P189" s="24" t="s">
        <v>126</v>
      </c>
      <c r="Q189" s="24" t="s">
        <v>91</v>
      </c>
      <c r="R189" s="24">
        <v>108</v>
      </c>
      <c r="S189" s="24" t="s">
        <v>92</v>
      </c>
      <c r="T189" s="24" t="s">
        <v>2171</v>
      </c>
      <c r="U189" s="24" t="s">
        <v>2172</v>
      </c>
      <c r="V189" s="24" t="s">
        <v>2094</v>
      </c>
      <c r="W189" s="24" t="s">
        <v>2014</v>
      </c>
      <c r="X189" s="24" t="s">
        <v>2306</v>
      </c>
      <c r="Y189" s="24">
        <v>0</v>
      </c>
      <c r="Z189" s="24" t="s">
        <v>69</v>
      </c>
      <c r="AA189" s="24">
        <v>2</v>
      </c>
      <c r="AB189" s="24">
        <v>0</v>
      </c>
      <c r="AC189" s="24">
        <v>2</v>
      </c>
      <c r="AD189" s="24" t="s">
        <v>105</v>
      </c>
      <c r="AE189" s="24" t="s">
        <v>1009</v>
      </c>
      <c r="AF189" s="24" t="s">
        <v>76</v>
      </c>
      <c r="AG189" s="24"/>
      <c r="AH189" s="24"/>
      <c r="AI189" s="24" t="s">
        <v>81</v>
      </c>
      <c r="AJ189" s="24"/>
      <c r="AK189" s="24">
        <v>1160</v>
      </c>
      <c r="AL189" s="24">
        <v>1000</v>
      </c>
      <c r="AM189" s="24">
        <v>1160</v>
      </c>
      <c r="AN189" s="24">
        <v>1000</v>
      </c>
      <c r="AO189" s="24" t="s">
        <v>95</v>
      </c>
      <c r="AP189" s="24">
        <v>0</v>
      </c>
      <c r="AQ189" s="35">
        <f t="shared" si="8"/>
        <v>1.1599999999999999</v>
      </c>
      <c r="AR189" s="24" t="s">
        <v>77</v>
      </c>
      <c r="AS189" s="24">
        <v>0</v>
      </c>
      <c r="AT189" s="24">
        <v>0</v>
      </c>
      <c r="AU189" s="24">
        <v>0</v>
      </c>
      <c r="AV189" s="24">
        <v>0</v>
      </c>
      <c r="AW189" s="24">
        <v>0</v>
      </c>
      <c r="AX189" s="24">
        <v>42158.011874999997</v>
      </c>
    </row>
    <row r="190" spans="1:50">
      <c r="A190" s="24" t="s">
        <v>2370</v>
      </c>
      <c r="B190" s="24" t="s">
        <v>2371</v>
      </c>
      <c r="C190" s="24" t="s">
        <v>2371</v>
      </c>
      <c r="D190" s="24"/>
      <c r="E190" s="24" t="s">
        <v>2009</v>
      </c>
      <c r="F190" s="24" t="s">
        <v>141</v>
      </c>
      <c r="G190" s="24" t="s">
        <v>2048</v>
      </c>
      <c r="H190" s="24" t="s">
        <v>141</v>
      </c>
      <c r="I190" s="24" t="s">
        <v>56</v>
      </c>
      <c r="J190" s="24" t="s">
        <v>430</v>
      </c>
      <c r="K190" s="24" t="s">
        <v>58</v>
      </c>
      <c r="L190" s="24" t="s">
        <v>88</v>
      </c>
      <c r="M190" s="24" t="s">
        <v>89</v>
      </c>
      <c r="N190" s="24" t="s">
        <v>61</v>
      </c>
      <c r="O190" s="24" t="s">
        <v>260</v>
      </c>
      <c r="P190" s="24" t="s">
        <v>126</v>
      </c>
      <c r="Q190" s="24" t="s">
        <v>91</v>
      </c>
      <c r="R190" s="24">
        <v>108</v>
      </c>
      <c r="S190" s="24" t="s">
        <v>92</v>
      </c>
      <c r="T190" s="24" t="s">
        <v>2171</v>
      </c>
      <c r="U190" s="24" t="s">
        <v>2172</v>
      </c>
      <c r="V190" s="24" t="s">
        <v>2094</v>
      </c>
      <c r="W190" s="24" t="s">
        <v>2014</v>
      </c>
      <c r="X190" s="24" t="s">
        <v>2306</v>
      </c>
      <c r="Y190" s="24">
        <v>0</v>
      </c>
      <c r="Z190" s="24" t="s">
        <v>69</v>
      </c>
      <c r="AA190" s="24">
        <v>2</v>
      </c>
      <c r="AB190" s="24">
        <v>0</v>
      </c>
      <c r="AC190" s="24">
        <v>3</v>
      </c>
      <c r="AD190" s="24" t="s">
        <v>110</v>
      </c>
      <c r="AE190" s="24" t="s">
        <v>110</v>
      </c>
      <c r="AF190" s="24" t="s">
        <v>147</v>
      </c>
      <c r="AG190" s="24"/>
      <c r="AH190" s="24"/>
      <c r="AI190" s="24" t="s">
        <v>81</v>
      </c>
      <c r="AJ190" s="24"/>
      <c r="AK190" s="24">
        <v>790</v>
      </c>
      <c r="AL190" s="24">
        <v>1000</v>
      </c>
      <c r="AM190" s="24">
        <v>790</v>
      </c>
      <c r="AN190" s="24">
        <v>1000</v>
      </c>
      <c r="AO190" s="24" t="s">
        <v>95</v>
      </c>
      <c r="AP190" s="24">
        <v>0</v>
      </c>
      <c r="AQ190" s="35">
        <f t="shared" si="8"/>
        <v>0.78999999999999992</v>
      </c>
      <c r="AR190" s="24" t="s">
        <v>77</v>
      </c>
      <c r="AS190" s="24">
        <v>0</v>
      </c>
      <c r="AT190" s="24">
        <v>0</v>
      </c>
      <c r="AU190" s="24">
        <v>0</v>
      </c>
      <c r="AV190" s="24">
        <v>0</v>
      </c>
      <c r="AW190" s="24">
        <v>0</v>
      </c>
      <c r="AX190" s="24">
        <v>42158.011967592603</v>
      </c>
    </row>
    <row r="191" spans="1:50">
      <c r="A191" s="24" t="s">
        <v>2372</v>
      </c>
      <c r="B191" s="24" t="s">
        <v>2373</v>
      </c>
      <c r="C191" s="24" t="s">
        <v>2373</v>
      </c>
      <c r="D191" s="24"/>
      <c r="E191" s="24" t="s">
        <v>181</v>
      </c>
      <c r="F191" s="24" t="s">
        <v>55</v>
      </c>
      <c r="G191" s="24" t="s">
        <v>2374</v>
      </c>
      <c r="H191" s="24" t="s">
        <v>55</v>
      </c>
      <c r="I191" s="24" t="s">
        <v>56</v>
      </c>
      <c r="J191" s="24" t="s">
        <v>430</v>
      </c>
      <c r="K191" s="24" t="s">
        <v>58</v>
      </c>
      <c r="L191" s="24" t="s">
        <v>88</v>
      </c>
      <c r="M191" s="24" t="s">
        <v>89</v>
      </c>
      <c r="N191" s="24" t="s">
        <v>61</v>
      </c>
      <c r="O191" s="24" t="s">
        <v>142</v>
      </c>
      <c r="P191" s="24" t="s">
        <v>126</v>
      </c>
      <c r="Q191" s="24" t="s">
        <v>91</v>
      </c>
      <c r="R191" s="24">
        <v>100</v>
      </c>
      <c r="S191" s="24" t="s">
        <v>92</v>
      </c>
      <c r="T191" s="24" t="s">
        <v>2375</v>
      </c>
      <c r="U191" s="24" t="s">
        <v>2376</v>
      </c>
      <c r="V191" s="24" t="s">
        <v>2013</v>
      </c>
      <c r="W191" s="24" t="s">
        <v>2014</v>
      </c>
      <c r="X191" s="24" t="s">
        <v>2013</v>
      </c>
      <c r="Y191" s="24">
        <v>0</v>
      </c>
      <c r="Z191" s="24" t="s">
        <v>69</v>
      </c>
      <c r="AA191" s="24">
        <v>4</v>
      </c>
      <c r="AB191" s="24">
        <v>0</v>
      </c>
      <c r="AC191" s="24">
        <v>1</v>
      </c>
      <c r="AD191" s="24" t="s">
        <v>105</v>
      </c>
      <c r="AE191" s="24" t="s">
        <v>165</v>
      </c>
      <c r="AF191" s="24" t="s">
        <v>76</v>
      </c>
      <c r="AG191" s="24"/>
      <c r="AH191" s="24"/>
      <c r="AI191" s="24" t="s">
        <v>81</v>
      </c>
      <c r="AJ191" s="24"/>
      <c r="AK191" s="24">
        <v>1150</v>
      </c>
      <c r="AL191" s="24">
        <v>980</v>
      </c>
      <c r="AM191" s="24">
        <v>1150</v>
      </c>
      <c r="AN191" s="24">
        <v>980</v>
      </c>
      <c r="AO191" s="24" t="s">
        <v>95</v>
      </c>
      <c r="AP191" s="24">
        <v>0</v>
      </c>
      <c r="AQ191" s="35">
        <f t="shared" si="8"/>
        <v>1.127</v>
      </c>
      <c r="AR191" s="24" t="s">
        <v>77</v>
      </c>
      <c r="AS191" s="24">
        <v>0</v>
      </c>
      <c r="AT191" s="24">
        <v>0</v>
      </c>
      <c r="AU191" s="24">
        <v>0</v>
      </c>
      <c r="AV191" s="24">
        <v>0</v>
      </c>
      <c r="AW191" s="24">
        <v>0</v>
      </c>
      <c r="AX191" s="24">
        <v>42158.012407407397</v>
      </c>
    </row>
    <row r="192" spans="1:50">
      <c r="A192" s="24" t="s">
        <v>2372</v>
      </c>
      <c r="B192" s="24" t="s">
        <v>2373</v>
      </c>
      <c r="C192" s="24" t="s">
        <v>2373</v>
      </c>
      <c r="D192" s="24"/>
      <c r="E192" s="24" t="s">
        <v>181</v>
      </c>
      <c r="F192" s="24" t="s">
        <v>55</v>
      </c>
      <c r="G192" s="24" t="s">
        <v>2374</v>
      </c>
      <c r="H192" s="24" t="s">
        <v>55</v>
      </c>
      <c r="I192" s="24" t="s">
        <v>56</v>
      </c>
      <c r="J192" s="24" t="s">
        <v>430</v>
      </c>
      <c r="K192" s="24" t="s">
        <v>58</v>
      </c>
      <c r="L192" s="24" t="s">
        <v>88</v>
      </c>
      <c r="M192" s="24" t="s">
        <v>89</v>
      </c>
      <c r="N192" s="24" t="s">
        <v>61</v>
      </c>
      <c r="O192" s="24" t="s">
        <v>142</v>
      </c>
      <c r="P192" s="24" t="s">
        <v>126</v>
      </c>
      <c r="Q192" s="24" t="s">
        <v>91</v>
      </c>
      <c r="R192" s="24">
        <v>100</v>
      </c>
      <c r="S192" s="24" t="s">
        <v>92</v>
      </c>
      <c r="T192" s="24" t="s">
        <v>2375</v>
      </c>
      <c r="U192" s="24" t="s">
        <v>2376</v>
      </c>
      <c r="V192" s="24" t="s">
        <v>2013</v>
      </c>
      <c r="W192" s="24" t="s">
        <v>2014</v>
      </c>
      <c r="X192" s="24" t="s">
        <v>2013</v>
      </c>
      <c r="Y192" s="24">
        <v>0</v>
      </c>
      <c r="Z192" s="24" t="s">
        <v>69</v>
      </c>
      <c r="AA192" s="24">
        <v>4</v>
      </c>
      <c r="AB192" s="24">
        <v>0</v>
      </c>
      <c r="AC192" s="24">
        <v>5</v>
      </c>
      <c r="AD192" s="24" t="s">
        <v>110</v>
      </c>
      <c r="AE192" s="24" t="s">
        <v>111</v>
      </c>
      <c r="AF192" s="24" t="s">
        <v>112</v>
      </c>
      <c r="AG192" s="24"/>
      <c r="AH192" s="24"/>
      <c r="AI192" s="24" t="s">
        <v>81</v>
      </c>
      <c r="AJ192" s="24"/>
      <c r="AK192" s="24">
        <v>750</v>
      </c>
      <c r="AL192" s="24">
        <v>980</v>
      </c>
      <c r="AM192" s="24">
        <v>750</v>
      </c>
      <c r="AN192" s="24">
        <v>980</v>
      </c>
      <c r="AO192" s="24" t="s">
        <v>95</v>
      </c>
      <c r="AP192" s="24">
        <v>0</v>
      </c>
      <c r="AQ192" s="35">
        <f t="shared" si="8"/>
        <v>0.73499999999999999</v>
      </c>
      <c r="AR192" s="24" t="s">
        <v>77</v>
      </c>
      <c r="AS192" s="24">
        <v>0</v>
      </c>
      <c r="AT192" s="24">
        <v>0</v>
      </c>
      <c r="AU192" s="24">
        <v>0</v>
      </c>
      <c r="AV192" s="24">
        <v>0</v>
      </c>
      <c r="AW192" s="24">
        <v>0</v>
      </c>
      <c r="AX192" s="24">
        <v>42158.012719907398</v>
      </c>
    </row>
    <row r="193" spans="1:50">
      <c r="A193" s="24" t="s">
        <v>2372</v>
      </c>
      <c r="B193" s="24" t="s">
        <v>2373</v>
      </c>
      <c r="C193" s="24" t="s">
        <v>2373</v>
      </c>
      <c r="D193" s="24"/>
      <c r="E193" s="24" t="s">
        <v>181</v>
      </c>
      <c r="F193" s="24" t="s">
        <v>55</v>
      </c>
      <c r="G193" s="24" t="s">
        <v>2374</v>
      </c>
      <c r="H193" s="24" t="s">
        <v>55</v>
      </c>
      <c r="I193" s="24" t="s">
        <v>56</v>
      </c>
      <c r="J193" s="24" t="s">
        <v>430</v>
      </c>
      <c r="K193" s="24" t="s">
        <v>58</v>
      </c>
      <c r="L193" s="24" t="s">
        <v>88</v>
      </c>
      <c r="M193" s="24" t="s">
        <v>89</v>
      </c>
      <c r="N193" s="24" t="s">
        <v>61</v>
      </c>
      <c r="O193" s="24" t="s">
        <v>142</v>
      </c>
      <c r="P193" s="24" t="s">
        <v>126</v>
      </c>
      <c r="Q193" s="24" t="s">
        <v>91</v>
      </c>
      <c r="R193" s="24">
        <v>100</v>
      </c>
      <c r="S193" s="24" t="s">
        <v>92</v>
      </c>
      <c r="T193" s="24" t="s">
        <v>2375</v>
      </c>
      <c r="U193" s="24" t="s">
        <v>2376</v>
      </c>
      <c r="V193" s="24" t="s">
        <v>2013</v>
      </c>
      <c r="W193" s="24" t="s">
        <v>2014</v>
      </c>
      <c r="X193" s="24" t="s">
        <v>2013</v>
      </c>
      <c r="Y193" s="24">
        <v>0</v>
      </c>
      <c r="Z193" s="24" t="s">
        <v>69</v>
      </c>
      <c r="AA193" s="24">
        <v>4</v>
      </c>
      <c r="AB193" s="24">
        <v>0</v>
      </c>
      <c r="AC193" s="24">
        <v>4</v>
      </c>
      <c r="AD193" s="24" t="s">
        <v>70</v>
      </c>
      <c r="AE193" s="24" t="s">
        <v>2377</v>
      </c>
      <c r="AF193" s="24" t="s">
        <v>72</v>
      </c>
      <c r="AG193" s="24"/>
      <c r="AH193" s="24"/>
      <c r="AI193" s="24" t="s">
        <v>73</v>
      </c>
      <c r="AJ193" s="24"/>
      <c r="AK193" s="24">
        <v>720</v>
      </c>
      <c r="AL193" s="24">
        <v>1980</v>
      </c>
      <c r="AM193" s="24">
        <v>720</v>
      </c>
      <c r="AN193" s="24">
        <v>1980</v>
      </c>
      <c r="AO193" s="24" t="s">
        <v>95</v>
      </c>
      <c r="AP193" s="24">
        <v>0</v>
      </c>
      <c r="AQ193" s="35">
        <f t="shared" si="8"/>
        <v>1.4256</v>
      </c>
      <c r="AR193" s="24" t="s">
        <v>74</v>
      </c>
      <c r="AS193" s="24">
        <v>0</v>
      </c>
      <c r="AT193" s="24">
        <v>0</v>
      </c>
      <c r="AU193" s="24">
        <v>0</v>
      </c>
      <c r="AV193" s="24">
        <v>0</v>
      </c>
      <c r="AW193" s="24">
        <v>0</v>
      </c>
      <c r="AX193" s="24">
        <v>42158.012615740699</v>
      </c>
    </row>
    <row r="194" spans="1:50">
      <c r="A194" s="24" t="s">
        <v>2372</v>
      </c>
      <c r="B194" s="24" t="s">
        <v>2373</v>
      </c>
      <c r="C194" s="24" t="s">
        <v>2373</v>
      </c>
      <c r="D194" s="24"/>
      <c r="E194" s="24" t="s">
        <v>181</v>
      </c>
      <c r="F194" s="24" t="s">
        <v>55</v>
      </c>
      <c r="G194" s="24" t="s">
        <v>2374</v>
      </c>
      <c r="H194" s="24" t="s">
        <v>55</v>
      </c>
      <c r="I194" s="24" t="s">
        <v>56</v>
      </c>
      <c r="J194" s="24" t="s">
        <v>430</v>
      </c>
      <c r="K194" s="24" t="s">
        <v>58</v>
      </c>
      <c r="L194" s="24" t="s">
        <v>88</v>
      </c>
      <c r="M194" s="24" t="s">
        <v>89</v>
      </c>
      <c r="N194" s="24" t="s">
        <v>61</v>
      </c>
      <c r="O194" s="24" t="s">
        <v>142</v>
      </c>
      <c r="P194" s="24" t="s">
        <v>126</v>
      </c>
      <c r="Q194" s="24" t="s">
        <v>91</v>
      </c>
      <c r="R194" s="24">
        <v>100</v>
      </c>
      <c r="S194" s="24" t="s">
        <v>92</v>
      </c>
      <c r="T194" s="24" t="s">
        <v>2375</v>
      </c>
      <c r="U194" s="24" t="s">
        <v>2376</v>
      </c>
      <c r="V194" s="24" t="s">
        <v>2013</v>
      </c>
      <c r="W194" s="24" t="s">
        <v>2014</v>
      </c>
      <c r="X194" s="24" t="s">
        <v>2013</v>
      </c>
      <c r="Y194" s="24">
        <v>0</v>
      </c>
      <c r="Z194" s="24" t="s">
        <v>69</v>
      </c>
      <c r="AA194" s="24">
        <v>4</v>
      </c>
      <c r="AB194" s="24">
        <v>0</v>
      </c>
      <c r="AC194" s="24">
        <v>2</v>
      </c>
      <c r="AD194" s="24" t="s">
        <v>70</v>
      </c>
      <c r="AE194" s="24" t="s">
        <v>878</v>
      </c>
      <c r="AF194" s="24" t="s">
        <v>176</v>
      </c>
      <c r="AG194" s="24"/>
      <c r="AH194" s="24"/>
      <c r="AI194" s="24" t="s">
        <v>73</v>
      </c>
      <c r="AJ194" s="24"/>
      <c r="AK194" s="24">
        <v>1000</v>
      </c>
      <c r="AL194" s="24">
        <v>2460</v>
      </c>
      <c r="AM194" s="24">
        <v>1000</v>
      </c>
      <c r="AN194" s="24">
        <v>2460</v>
      </c>
      <c r="AO194" s="24" t="s">
        <v>95</v>
      </c>
      <c r="AP194" s="24">
        <v>0</v>
      </c>
      <c r="AQ194" s="35">
        <f t="shared" si="8"/>
        <v>2.46</v>
      </c>
      <c r="AR194" s="24" t="s">
        <v>77</v>
      </c>
      <c r="AS194" s="24">
        <v>0</v>
      </c>
      <c r="AT194" s="24">
        <v>0</v>
      </c>
      <c r="AU194" s="24">
        <v>0</v>
      </c>
      <c r="AV194" s="24">
        <v>0</v>
      </c>
      <c r="AW194" s="24">
        <v>0</v>
      </c>
      <c r="AX194" s="24">
        <v>42158.012523148202</v>
      </c>
    </row>
    <row r="195" spans="1:50">
      <c r="A195" s="24" t="s">
        <v>2378</v>
      </c>
      <c r="B195" s="24" t="s">
        <v>2379</v>
      </c>
      <c r="C195" s="24" t="s">
        <v>2379</v>
      </c>
      <c r="D195" s="24"/>
      <c r="E195" s="24" t="s">
        <v>54</v>
      </c>
      <c r="F195" s="24" t="s">
        <v>55</v>
      </c>
      <c r="G195" s="24" t="s">
        <v>354</v>
      </c>
      <c r="H195" s="24" t="s">
        <v>55</v>
      </c>
      <c r="I195" s="24" t="s">
        <v>56</v>
      </c>
      <c r="J195" s="24" t="s">
        <v>430</v>
      </c>
      <c r="K195" s="24" t="s">
        <v>58</v>
      </c>
      <c r="L195" s="24" t="s">
        <v>102</v>
      </c>
      <c r="M195" s="24" t="s">
        <v>89</v>
      </c>
      <c r="N195" s="24" t="s">
        <v>61</v>
      </c>
      <c r="O195" s="24" t="s">
        <v>62</v>
      </c>
      <c r="P195" s="24" t="s">
        <v>63</v>
      </c>
      <c r="Q195" s="24" t="s">
        <v>91</v>
      </c>
      <c r="R195" s="24">
        <v>100</v>
      </c>
      <c r="S195" s="24" t="s">
        <v>92</v>
      </c>
      <c r="T195" s="24" t="s">
        <v>2380</v>
      </c>
      <c r="U195" s="24" t="s">
        <v>2381</v>
      </c>
      <c r="V195" s="24" t="s">
        <v>2013</v>
      </c>
      <c r="W195" s="24" t="s">
        <v>2014</v>
      </c>
      <c r="X195" s="24" t="s">
        <v>2306</v>
      </c>
      <c r="Y195" s="24">
        <v>0</v>
      </c>
      <c r="Z195" s="24" t="s">
        <v>69</v>
      </c>
      <c r="AA195" s="24">
        <v>5</v>
      </c>
      <c r="AB195" s="24">
        <v>0</v>
      </c>
      <c r="AC195" s="24">
        <v>1</v>
      </c>
      <c r="AD195" s="24" t="s">
        <v>108</v>
      </c>
      <c r="AE195" s="24" t="s">
        <v>2382</v>
      </c>
      <c r="AF195" s="24" t="s">
        <v>144</v>
      </c>
      <c r="AG195" s="24"/>
      <c r="AH195" s="24"/>
      <c r="AI195" s="24" t="s">
        <v>73</v>
      </c>
      <c r="AJ195" s="24"/>
      <c r="AK195" s="24">
        <v>4000</v>
      </c>
      <c r="AL195" s="24">
        <v>2400</v>
      </c>
      <c r="AM195" s="24">
        <v>4000</v>
      </c>
      <c r="AN195" s="24">
        <v>2400</v>
      </c>
      <c r="AO195" s="24" t="s">
        <v>95</v>
      </c>
      <c r="AP195" s="24">
        <v>0</v>
      </c>
      <c r="AQ195" s="35">
        <f t="shared" ref="AQ195" si="9">AK195*AL195*0.000001</f>
        <v>9.6</v>
      </c>
      <c r="AR195" s="24" t="s">
        <v>82</v>
      </c>
      <c r="AS195" s="24">
        <v>0</v>
      </c>
      <c r="AT195" s="24">
        <v>0</v>
      </c>
      <c r="AU195" s="24">
        <v>0</v>
      </c>
      <c r="AV195" s="24">
        <v>0</v>
      </c>
      <c r="AW195" s="24">
        <v>0</v>
      </c>
      <c r="AX195" s="24">
        <v>42158.013124999998</v>
      </c>
    </row>
    <row r="196" spans="1:50">
      <c r="A196" s="24" t="s">
        <v>2378</v>
      </c>
      <c r="B196" s="24" t="s">
        <v>2379</v>
      </c>
      <c r="C196" s="24" t="s">
        <v>2379</v>
      </c>
      <c r="D196" s="24"/>
      <c r="E196" s="24" t="s">
        <v>54</v>
      </c>
      <c r="F196" s="24" t="s">
        <v>55</v>
      </c>
      <c r="G196" s="24" t="s">
        <v>354</v>
      </c>
      <c r="H196" s="24" t="s">
        <v>55</v>
      </c>
      <c r="I196" s="24" t="s">
        <v>56</v>
      </c>
      <c r="J196" s="24" t="s">
        <v>430</v>
      </c>
      <c r="K196" s="24" t="s">
        <v>58</v>
      </c>
      <c r="L196" s="24" t="s">
        <v>102</v>
      </c>
      <c r="M196" s="24" t="s">
        <v>89</v>
      </c>
      <c r="N196" s="24" t="s">
        <v>61</v>
      </c>
      <c r="O196" s="24" t="s">
        <v>62</v>
      </c>
      <c r="P196" s="24" t="s">
        <v>63</v>
      </c>
      <c r="Q196" s="24" t="s">
        <v>91</v>
      </c>
      <c r="R196" s="24">
        <v>100</v>
      </c>
      <c r="S196" s="24" t="s">
        <v>92</v>
      </c>
      <c r="T196" s="24" t="s">
        <v>2380</v>
      </c>
      <c r="U196" s="24" t="s">
        <v>2381</v>
      </c>
      <c r="V196" s="24" t="s">
        <v>2013</v>
      </c>
      <c r="W196" s="24" t="s">
        <v>2014</v>
      </c>
      <c r="X196" s="24" t="s">
        <v>2306</v>
      </c>
      <c r="Y196" s="24">
        <v>0</v>
      </c>
      <c r="Z196" s="24" t="s">
        <v>69</v>
      </c>
      <c r="AA196" s="24">
        <v>5</v>
      </c>
      <c r="AB196" s="24">
        <v>0</v>
      </c>
      <c r="AC196" s="24">
        <v>3</v>
      </c>
      <c r="AD196" s="24" t="s">
        <v>108</v>
      </c>
      <c r="AE196" s="24" t="s">
        <v>2383</v>
      </c>
      <c r="AF196" s="24" t="s">
        <v>80</v>
      </c>
      <c r="AG196" s="24"/>
      <c r="AH196" s="24"/>
      <c r="AI196" s="24" t="s">
        <v>73</v>
      </c>
      <c r="AJ196" s="24"/>
      <c r="AK196" s="24">
        <v>2250</v>
      </c>
      <c r="AL196" s="24">
        <v>2400</v>
      </c>
      <c r="AM196" s="24">
        <v>2250</v>
      </c>
      <c r="AN196" s="24">
        <v>2400</v>
      </c>
      <c r="AO196" s="24" t="s">
        <v>95</v>
      </c>
      <c r="AP196" s="24">
        <v>0</v>
      </c>
      <c r="AQ196" s="35">
        <f t="shared" ref="AQ196:AQ231" si="10">AK196*AL196*0.000001</f>
        <v>5.3999999999999995</v>
      </c>
      <c r="AR196" s="24" t="s">
        <v>82</v>
      </c>
      <c r="AS196" s="24">
        <v>0</v>
      </c>
      <c r="AT196" s="24">
        <v>0</v>
      </c>
      <c r="AU196" s="24">
        <v>0</v>
      </c>
      <c r="AV196" s="24">
        <v>0</v>
      </c>
      <c r="AW196" s="24">
        <v>0</v>
      </c>
      <c r="AX196" s="24">
        <v>42158.013287037</v>
      </c>
    </row>
    <row r="197" spans="1:50">
      <c r="A197" s="24" t="s">
        <v>2378</v>
      </c>
      <c r="B197" s="24" t="s">
        <v>2379</v>
      </c>
      <c r="C197" s="24" t="s">
        <v>2379</v>
      </c>
      <c r="D197" s="24"/>
      <c r="E197" s="24" t="s">
        <v>54</v>
      </c>
      <c r="F197" s="24" t="s">
        <v>55</v>
      </c>
      <c r="G197" s="24" t="s">
        <v>354</v>
      </c>
      <c r="H197" s="24" t="s">
        <v>55</v>
      </c>
      <c r="I197" s="24" t="s">
        <v>56</v>
      </c>
      <c r="J197" s="24" t="s">
        <v>430</v>
      </c>
      <c r="K197" s="24" t="s">
        <v>58</v>
      </c>
      <c r="L197" s="24" t="s">
        <v>102</v>
      </c>
      <c r="M197" s="24" t="s">
        <v>89</v>
      </c>
      <c r="N197" s="24" t="s">
        <v>61</v>
      </c>
      <c r="O197" s="24" t="s">
        <v>62</v>
      </c>
      <c r="P197" s="24" t="s">
        <v>63</v>
      </c>
      <c r="Q197" s="24" t="s">
        <v>91</v>
      </c>
      <c r="R197" s="24">
        <v>100</v>
      </c>
      <c r="S197" s="24" t="s">
        <v>92</v>
      </c>
      <c r="T197" s="24" t="s">
        <v>2380</v>
      </c>
      <c r="U197" s="24" t="s">
        <v>2381</v>
      </c>
      <c r="V197" s="24" t="s">
        <v>2013</v>
      </c>
      <c r="W197" s="24" t="s">
        <v>2014</v>
      </c>
      <c r="X197" s="24" t="s">
        <v>2306</v>
      </c>
      <c r="Y197" s="24">
        <v>0</v>
      </c>
      <c r="Z197" s="24" t="s">
        <v>69</v>
      </c>
      <c r="AA197" s="24">
        <v>5</v>
      </c>
      <c r="AB197" s="24">
        <v>0</v>
      </c>
      <c r="AC197" s="24">
        <v>4</v>
      </c>
      <c r="AD197" s="24" t="s">
        <v>70</v>
      </c>
      <c r="AE197" s="24" t="s">
        <v>878</v>
      </c>
      <c r="AF197" s="24" t="s">
        <v>176</v>
      </c>
      <c r="AG197" s="24"/>
      <c r="AH197" s="24"/>
      <c r="AI197" s="24" t="s">
        <v>145</v>
      </c>
      <c r="AJ197" s="24"/>
      <c r="AK197" s="24">
        <v>800</v>
      </c>
      <c r="AL197" s="24">
        <v>2150</v>
      </c>
      <c r="AM197" s="24">
        <v>800</v>
      </c>
      <c r="AN197" s="24">
        <v>2150</v>
      </c>
      <c r="AO197" s="24" t="s">
        <v>95</v>
      </c>
      <c r="AP197" s="24">
        <v>0</v>
      </c>
      <c r="AQ197" s="35">
        <f t="shared" si="10"/>
        <v>1.72</v>
      </c>
      <c r="AR197" s="24" t="s">
        <v>77</v>
      </c>
      <c r="AS197" s="24">
        <v>0</v>
      </c>
      <c r="AT197" s="24">
        <v>0</v>
      </c>
      <c r="AU197" s="24">
        <v>0</v>
      </c>
      <c r="AV197" s="24">
        <v>0</v>
      </c>
      <c r="AW197" s="24">
        <v>0</v>
      </c>
      <c r="AX197" s="24">
        <v>42158.013425925899</v>
      </c>
    </row>
    <row r="198" spans="1:50">
      <c r="A198" s="24" t="s">
        <v>2378</v>
      </c>
      <c r="B198" s="24" t="s">
        <v>2379</v>
      </c>
      <c r="C198" s="24" t="s">
        <v>2379</v>
      </c>
      <c r="D198" s="24"/>
      <c r="E198" s="24" t="s">
        <v>54</v>
      </c>
      <c r="F198" s="24" t="s">
        <v>55</v>
      </c>
      <c r="G198" s="24" t="s">
        <v>354</v>
      </c>
      <c r="H198" s="24" t="s">
        <v>55</v>
      </c>
      <c r="I198" s="24" t="s">
        <v>56</v>
      </c>
      <c r="J198" s="24" t="s">
        <v>430</v>
      </c>
      <c r="K198" s="24" t="s">
        <v>58</v>
      </c>
      <c r="L198" s="24" t="s">
        <v>102</v>
      </c>
      <c r="M198" s="24" t="s">
        <v>89</v>
      </c>
      <c r="N198" s="24" t="s">
        <v>61</v>
      </c>
      <c r="O198" s="24" t="s">
        <v>62</v>
      </c>
      <c r="P198" s="24" t="s">
        <v>63</v>
      </c>
      <c r="Q198" s="24" t="s">
        <v>91</v>
      </c>
      <c r="R198" s="24">
        <v>100</v>
      </c>
      <c r="S198" s="24" t="s">
        <v>92</v>
      </c>
      <c r="T198" s="24" t="s">
        <v>2380</v>
      </c>
      <c r="U198" s="24" t="s">
        <v>2381</v>
      </c>
      <c r="V198" s="24" t="s">
        <v>2013</v>
      </c>
      <c r="W198" s="24" t="s">
        <v>2014</v>
      </c>
      <c r="X198" s="24" t="s">
        <v>2306</v>
      </c>
      <c r="Y198" s="24">
        <v>0</v>
      </c>
      <c r="Z198" s="24" t="s">
        <v>69</v>
      </c>
      <c r="AA198" s="24">
        <v>5</v>
      </c>
      <c r="AB198" s="24">
        <v>0</v>
      </c>
      <c r="AC198" s="24">
        <v>5</v>
      </c>
      <c r="AD198" s="24" t="s">
        <v>110</v>
      </c>
      <c r="AE198" s="24" t="s">
        <v>110</v>
      </c>
      <c r="AF198" s="24" t="s">
        <v>147</v>
      </c>
      <c r="AG198" s="24"/>
      <c r="AH198" s="24"/>
      <c r="AI198" s="24" t="s">
        <v>81</v>
      </c>
      <c r="AJ198" s="24"/>
      <c r="AK198" s="24">
        <v>1150</v>
      </c>
      <c r="AL198" s="24">
        <v>960</v>
      </c>
      <c r="AM198" s="24">
        <v>1150</v>
      </c>
      <c r="AN198" s="24">
        <v>960</v>
      </c>
      <c r="AO198" s="24" t="s">
        <v>95</v>
      </c>
      <c r="AP198" s="24">
        <v>0</v>
      </c>
      <c r="AQ198" s="35">
        <f t="shared" si="10"/>
        <v>1.1039999999999999</v>
      </c>
      <c r="AR198" s="24" t="s">
        <v>77</v>
      </c>
      <c r="AS198" s="24">
        <v>0</v>
      </c>
      <c r="AT198" s="24">
        <v>0</v>
      </c>
      <c r="AU198" s="24">
        <v>0</v>
      </c>
      <c r="AV198" s="24">
        <v>0</v>
      </c>
      <c r="AW198" s="24">
        <v>0</v>
      </c>
      <c r="AX198" s="24">
        <v>42158.0135069444</v>
      </c>
    </row>
    <row r="199" spans="1:50">
      <c r="A199" s="24" t="s">
        <v>2378</v>
      </c>
      <c r="B199" s="24" t="s">
        <v>2379</v>
      </c>
      <c r="C199" s="24" t="s">
        <v>2379</v>
      </c>
      <c r="D199" s="24"/>
      <c r="E199" s="24" t="s">
        <v>54</v>
      </c>
      <c r="F199" s="24" t="s">
        <v>55</v>
      </c>
      <c r="G199" s="24" t="s">
        <v>354</v>
      </c>
      <c r="H199" s="24" t="s">
        <v>55</v>
      </c>
      <c r="I199" s="24" t="s">
        <v>56</v>
      </c>
      <c r="J199" s="24" t="s">
        <v>430</v>
      </c>
      <c r="K199" s="24" t="s">
        <v>58</v>
      </c>
      <c r="L199" s="24" t="s">
        <v>102</v>
      </c>
      <c r="M199" s="24" t="s">
        <v>89</v>
      </c>
      <c r="N199" s="24" t="s">
        <v>61</v>
      </c>
      <c r="O199" s="24" t="s">
        <v>62</v>
      </c>
      <c r="P199" s="24" t="s">
        <v>63</v>
      </c>
      <c r="Q199" s="24" t="s">
        <v>91</v>
      </c>
      <c r="R199" s="24">
        <v>100</v>
      </c>
      <c r="S199" s="24" t="s">
        <v>92</v>
      </c>
      <c r="T199" s="24" t="s">
        <v>2380</v>
      </c>
      <c r="U199" s="24" t="s">
        <v>2381</v>
      </c>
      <c r="V199" s="24" t="s">
        <v>2013</v>
      </c>
      <c r="W199" s="24" t="s">
        <v>2014</v>
      </c>
      <c r="X199" s="24" t="s">
        <v>2306</v>
      </c>
      <c r="Y199" s="24">
        <v>0</v>
      </c>
      <c r="Z199" s="24" t="s">
        <v>69</v>
      </c>
      <c r="AA199" s="24">
        <v>5</v>
      </c>
      <c r="AB199" s="24">
        <v>0</v>
      </c>
      <c r="AC199" s="24">
        <v>2</v>
      </c>
      <c r="AD199" s="24" t="s">
        <v>108</v>
      </c>
      <c r="AE199" s="24" t="s">
        <v>2384</v>
      </c>
      <c r="AF199" s="24" t="s">
        <v>147</v>
      </c>
      <c r="AG199" s="24"/>
      <c r="AH199" s="24"/>
      <c r="AI199" s="24" t="s">
        <v>73</v>
      </c>
      <c r="AJ199" s="24"/>
      <c r="AK199" s="24">
        <v>4000</v>
      </c>
      <c r="AL199" s="24">
        <v>2400</v>
      </c>
      <c r="AM199" s="24">
        <v>4000</v>
      </c>
      <c r="AN199" s="24">
        <v>2400</v>
      </c>
      <c r="AO199" s="24" t="s">
        <v>95</v>
      </c>
      <c r="AP199" s="24">
        <v>0</v>
      </c>
      <c r="AQ199" s="35">
        <f t="shared" si="10"/>
        <v>9.6</v>
      </c>
      <c r="AR199" s="24" t="s">
        <v>82</v>
      </c>
      <c r="AS199" s="24">
        <v>0</v>
      </c>
      <c r="AT199" s="24">
        <v>0</v>
      </c>
      <c r="AU199" s="24">
        <v>0</v>
      </c>
      <c r="AV199" s="24">
        <v>0</v>
      </c>
      <c r="AW199" s="24">
        <v>0</v>
      </c>
      <c r="AX199" s="24">
        <v>42158.0131944444</v>
      </c>
    </row>
    <row r="200" spans="1:50">
      <c r="A200" s="24" t="s">
        <v>2385</v>
      </c>
      <c r="B200" s="24" t="s">
        <v>2386</v>
      </c>
      <c r="C200" s="24" t="s">
        <v>2387</v>
      </c>
      <c r="D200" s="24" t="s">
        <v>2388</v>
      </c>
      <c r="E200" s="24" t="s">
        <v>509</v>
      </c>
      <c r="F200" s="24" t="s">
        <v>141</v>
      </c>
      <c r="G200" s="24" t="s">
        <v>1405</v>
      </c>
      <c r="H200" s="24" t="s">
        <v>141</v>
      </c>
      <c r="I200" s="24" t="s">
        <v>56</v>
      </c>
      <c r="J200" s="24" t="s">
        <v>430</v>
      </c>
      <c r="K200" s="24" t="s">
        <v>58</v>
      </c>
      <c r="L200" s="24" t="s">
        <v>102</v>
      </c>
      <c r="M200" s="24" t="s">
        <v>154</v>
      </c>
      <c r="N200" s="24" t="s">
        <v>61</v>
      </c>
      <c r="O200" s="24" t="s">
        <v>142</v>
      </c>
      <c r="P200" s="24" t="s">
        <v>63</v>
      </c>
      <c r="Q200" s="24" t="s">
        <v>2389</v>
      </c>
      <c r="R200" s="24">
        <v>72</v>
      </c>
      <c r="S200" s="24" t="s">
        <v>65</v>
      </c>
      <c r="T200" s="24" t="s">
        <v>2094</v>
      </c>
      <c r="U200" s="24" t="s">
        <v>2014</v>
      </c>
      <c r="V200" s="24" t="s">
        <v>2094</v>
      </c>
      <c r="W200" s="24" t="s">
        <v>2014</v>
      </c>
      <c r="X200" s="24" t="s">
        <v>2015</v>
      </c>
      <c r="Y200" s="24">
        <v>0</v>
      </c>
      <c r="Z200" s="24" t="s">
        <v>69</v>
      </c>
      <c r="AA200" s="24">
        <v>3</v>
      </c>
      <c r="AB200" s="24">
        <v>0</v>
      </c>
      <c r="AC200" s="24">
        <v>1</v>
      </c>
      <c r="AD200" s="24" t="s">
        <v>108</v>
      </c>
      <c r="AE200" s="24" t="s">
        <v>108</v>
      </c>
      <c r="AF200" s="24" t="s">
        <v>147</v>
      </c>
      <c r="AG200" s="24"/>
      <c r="AH200" s="24"/>
      <c r="AI200" s="24" t="s">
        <v>73</v>
      </c>
      <c r="AJ200" s="24" t="s">
        <v>73</v>
      </c>
      <c r="AK200" s="24">
        <v>3730</v>
      </c>
      <c r="AL200" s="24">
        <v>2000</v>
      </c>
      <c r="AM200" s="24">
        <v>3730</v>
      </c>
      <c r="AN200" s="24">
        <v>2000</v>
      </c>
      <c r="AO200" s="24" t="s">
        <v>95</v>
      </c>
      <c r="AP200" s="24">
        <v>0</v>
      </c>
      <c r="AQ200" s="35">
        <f t="shared" si="10"/>
        <v>7.46</v>
      </c>
      <c r="AR200" s="24" t="s">
        <v>82</v>
      </c>
      <c r="AS200" s="24">
        <v>0</v>
      </c>
      <c r="AT200" s="24">
        <v>0</v>
      </c>
      <c r="AU200" s="24">
        <v>0</v>
      </c>
      <c r="AV200" s="24">
        <v>0</v>
      </c>
      <c r="AW200" s="24">
        <v>0</v>
      </c>
      <c r="AX200" s="24">
        <v>42156.424687500003</v>
      </c>
    </row>
    <row r="201" spans="1:50">
      <c r="A201" s="24" t="s">
        <v>2385</v>
      </c>
      <c r="B201" s="24" t="s">
        <v>2386</v>
      </c>
      <c r="C201" s="24" t="s">
        <v>2387</v>
      </c>
      <c r="D201" s="24" t="s">
        <v>2388</v>
      </c>
      <c r="E201" s="24" t="s">
        <v>509</v>
      </c>
      <c r="F201" s="24" t="s">
        <v>141</v>
      </c>
      <c r="G201" s="24" t="s">
        <v>1405</v>
      </c>
      <c r="H201" s="24" t="s">
        <v>141</v>
      </c>
      <c r="I201" s="24" t="s">
        <v>56</v>
      </c>
      <c r="J201" s="24" t="s">
        <v>430</v>
      </c>
      <c r="K201" s="24" t="s">
        <v>58</v>
      </c>
      <c r="L201" s="24" t="s">
        <v>102</v>
      </c>
      <c r="M201" s="24" t="s">
        <v>154</v>
      </c>
      <c r="N201" s="24" t="s">
        <v>61</v>
      </c>
      <c r="O201" s="24" t="s">
        <v>142</v>
      </c>
      <c r="P201" s="24" t="s">
        <v>63</v>
      </c>
      <c r="Q201" s="24" t="s">
        <v>2389</v>
      </c>
      <c r="R201" s="24">
        <v>72</v>
      </c>
      <c r="S201" s="24" t="s">
        <v>65</v>
      </c>
      <c r="T201" s="24" t="s">
        <v>2094</v>
      </c>
      <c r="U201" s="24" t="s">
        <v>2014</v>
      </c>
      <c r="V201" s="24" t="s">
        <v>2094</v>
      </c>
      <c r="W201" s="24" t="s">
        <v>2014</v>
      </c>
      <c r="X201" s="24" t="s">
        <v>2015</v>
      </c>
      <c r="Y201" s="24">
        <v>0</v>
      </c>
      <c r="Z201" s="24" t="s">
        <v>69</v>
      </c>
      <c r="AA201" s="24">
        <v>3</v>
      </c>
      <c r="AB201" s="24">
        <v>0</v>
      </c>
      <c r="AC201" s="24">
        <v>3</v>
      </c>
      <c r="AD201" s="24" t="s">
        <v>110</v>
      </c>
      <c r="AE201" s="24" t="s">
        <v>110</v>
      </c>
      <c r="AF201" s="24" t="s">
        <v>112</v>
      </c>
      <c r="AG201" s="24"/>
      <c r="AH201" s="24"/>
      <c r="AI201" s="24" t="s">
        <v>81</v>
      </c>
      <c r="AJ201" s="24" t="s">
        <v>81</v>
      </c>
      <c r="AK201" s="24">
        <v>1160</v>
      </c>
      <c r="AL201" s="24">
        <v>980</v>
      </c>
      <c r="AM201" s="24">
        <v>1160</v>
      </c>
      <c r="AN201" s="24">
        <v>980</v>
      </c>
      <c r="AO201" s="24" t="s">
        <v>95</v>
      </c>
      <c r="AP201" s="24">
        <v>0</v>
      </c>
      <c r="AQ201" s="35">
        <f t="shared" si="10"/>
        <v>1.1368</v>
      </c>
      <c r="AR201" s="24" t="s">
        <v>77</v>
      </c>
      <c r="AS201" s="24">
        <v>0</v>
      </c>
      <c r="AT201" s="24">
        <v>0</v>
      </c>
      <c r="AU201" s="24">
        <v>0</v>
      </c>
      <c r="AV201" s="24">
        <v>0</v>
      </c>
      <c r="AW201" s="24">
        <v>0</v>
      </c>
      <c r="AX201" s="24">
        <v>42156.424872685202</v>
      </c>
    </row>
    <row r="202" spans="1:50">
      <c r="A202" s="24" t="s">
        <v>2385</v>
      </c>
      <c r="B202" s="24" t="s">
        <v>2386</v>
      </c>
      <c r="C202" s="24" t="s">
        <v>2387</v>
      </c>
      <c r="D202" s="24" t="s">
        <v>2388</v>
      </c>
      <c r="E202" s="24" t="s">
        <v>509</v>
      </c>
      <c r="F202" s="24" t="s">
        <v>141</v>
      </c>
      <c r="G202" s="24" t="s">
        <v>1405</v>
      </c>
      <c r="H202" s="24" t="s">
        <v>141</v>
      </c>
      <c r="I202" s="24" t="s">
        <v>56</v>
      </c>
      <c r="J202" s="24" t="s">
        <v>430</v>
      </c>
      <c r="K202" s="24" t="s">
        <v>58</v>
      </c>
      <c r="L202" s="24" t="s">
        <v>102</v>
      </c>
      <c r="M202" s="24" t="s">
        <v>154</v>
      </c>
      <c r="N202" s="24" t="s">
        <v>61</v>
      </c>
      <c r="O202" s="24" t="s">
        <v>142</v>
      </c>
      <c r="P202" s="24" t="s">
        <v>63</v>
      </c>
      <c r="Q202" s="24" t="s">
        <v>2389</v>
      </c>
      <c r="R202" s="24">
        <v>72</v>
      </c>
      <c r="S202" s="24" t="s">
        <v>65</v>
      </c>
      <c r="T202" s="24" t="s">
        <v>2094</v>
      </c>
      <c r="U202" s="24" t="s">
        <v>2014</v>
      </c>
      <c r="V202" s="24" t="s">
        <v>2094</v>
      </c>
      <c r="W202" s="24" t="s">
        <v>2014</v>
      </c>
      <c r="X202" s="24" t="s">
        <v>2015</v>
      </c>
      <c r="Y202" s="24">
        <v>0</v>
      </c>
      <c r="Z202" s="24" t="s">
        <v>69</v>
      </c>
      <c r="AA202" s="24">
        <v>3</v>
      </c>
      <c r="AB202" s="24">
        <v>0</v>
      </c>
      <c r="AC202" s="24">
        <v>2</v>
      </c>
      <c r="AD202" s="24" t="s">
        <v>70</v>
      </c>
      <c r="AE202" s="24" t="s">
        <v>247</v>
      </c>
      <c r="AF202" s="24" t="s">
        <v>72</v>
      </c>
      <c r="AG202" s="24"/>
      <c r="AH202" s="24"/>
      <c r="AI202" s="24" t="s">
        <v>145</v>
      </c>
      <c r="AJ202" s="24" t="s">
        <v>73</v>
      </c>
      <c r="AK202" s="24">
        <v>800</v>
      </c>
      <c r="AL202" s="24">
        <v>2150</v>
      </c>
      <c r="AM202" s="24">
        <v>800</v>
      </c>
      <c r="AN202" s="24">
        <v>2150</v>
      </c>
      <c r="AO202" s="24" t="s">
        <v>95</v>
      </c>
      <c r="AP202" s="24">
        <v>0</v>
      </c>
      <c r="AQ202" s="35">
        <f t="shared" si="10"/>
        <v>1.72</v>
      </c>
      <c r="AR202" s="24" t="s">
        <v>74</v>
      </c>
      <c r="AS202" s="24">
        <v>0</v>
      </c>
      <c r="AT202" s="24">
        <v>0</v>
      </c>
      <c r="AU202" s="24">
        <v>0</v>
      </c>
      <c r="AV202" s="24">
        <v>0</v>
      </c>
      <c r="AW202" s="24">
        <v>0</v>
      </c>
      <c r="AX202" s="24">
        <v>42156.424780092602</v>
      </c>
    </row>
    <row r="203" spans="1:50">
      <c r="A203" s="24" t="s">
        <v>2390</v>
      </c>
      <c r="B203" s="24" t="s">
        <v>2391</v>
      </c>
      <c r="C203" s="24" t="s">
        <v>2392</v>
      </c>
      <c r="D203" s="24" t="s">
        <v>2393</v>
      </c>
      <c r="E203" s="24" t="s">
        <v>2009</v>
      </c>
      <c r="F203" s="24" t="s">
        <v>141</v>
      </c>
      <c r="G203" s="24"/>
      <c r="H203" s="24" t="s">
        <v>141</v>
      </c>
      <c r="I203" s="24" t="s">
        <v>56</v>
      </c>
      <c r="J203" s="24" t="s">
        <v>430</v>
      </c>
      <c r="K203" s="24" t="s">
        <v>58</v>
      </c>
      <c r="L203" s="24" t="s">
        <v>102</v>
      </c>
      <c r="M203" s="24" t="s">
        <v>60</v>
      </c>
      <c r="N203" s="24" t="s">
        <v>318</v>
      </c>
      <c r="O203" s="24" t="s">
        <v>260</v>
      </c>
      <c r="P203" s="24" t="s">
        <v>63</v>
      </c>
      <c r="Q203" s="24" t="s">
        <v>91</v>
      </c>
      <c r="R203" s="24">
        <v>85</v>
      </c>
      <c r="S203" s="24" t="s">
        <v>65</v>
      </c>
      <c r="T203" s="24" t="s">
        <v>2094</v>
      </c>
      <c r="U203" s="24" t="s">
        <v>2014</v>
      </c>
      <c r="V203" s="24" t="s">
        <v>2094</v>
      </c>
      <c r="W203" s="24" t="s">
        <v>2014</v>
      </c>
      <c r="X203" s="24"/>
      <c r="Y203" s="24">
        <v>0</v>
      </c>
      <c r="Z203" s="24" t="s">
        <v>69</v>
      </c>
      <c r="AA203" s="24">
        <v>3</v>
      </c>
      <c r="AB203" s="24">
        <v>0</v>
      </c>
      <c r="AC203" s="24">
        <v>3</v>
      </c>
      <c r="AD203" s="24" t="s">
        <v>110</v>
      </c>
      <c r="AE203" s="24" t="s">
        <v>2394</v>
      </c>
      <c r="AF203" s="24" t="s">
        <v>112</v>
      </c>
      <c r="AG203" s="24"/>
      <c r="AH203" s="24"/>
      <c r="AI203" s="24" t="s">
        <v>81</v>
      </c>
      <c r="AJ203" s="24" t="s">
        <v>81</v>
      </c>
      <c r="AK203" s="24">
        <v>1200</v>
      </c>
      <c r="AL203" s="24">
        <v>1000</v>
      </c>
      <c r="AM203" s="24">
        <v>1200</v>
      </c>
      <c r="AN203" s="24">
        <v>1000</v>
      </c>
      <c r="AO203" s="24" t="s">
        <v>95</v>
      </c>
      <c r="AP203" s="24">
        <v>0</v>
      </c>
      <c r="AQ203" s="35">
        <f t="shared" si="10"/>
        <v>1.2</v>
      </c>
      <c r="AR203" s="24" t="s">
        <v>77</v>
      </c>
      <c r="AS203" s="24">
        <v>0</v>
      </c>
      <c r="AT203" s="24">
        <v>0</v>
      </c>
      <c r="AU203" s="24">
        <v>0</v>
      </c>
      <c r="AV203" s="24">
        <v>0</v>
      </c>
      <c r="AW203" s="24">
        <v>0</v>
      </c>
      <c r="AX203" s="24">
        <v>42158.5488541667</v>
      </c>
    </row>
    <row r="204" spans="1:50">
      <c r="A204" s="24" t="s">
        <v>2390</v>
      </c>
      <c r="B204" s="24" t="s">
        <v>2391</v>
      </c>
      <c r="C204" s="24" t="s">
        <v>2392</v>
      </c>
      <c r="D204" s="24" t="s">
        <v>2393</v>
      </c>
      <c r="E204" s="24" t="s">
        <v>2009</v>
      </c>
      <c r="F204" s="24" t="s">
        <v>141</v>
      </c>
      <c r="G204" s="24"/>
      <c r="H204" s="24" t="s">
        <v>141</v>
      </c>
      <c r="I204" s="24" t="s">
        <v>56</v>
      </c>
      <c r="J204" s="24" t="s">
        <v>430</v>
      </c>
      <c r="K204" s="24" t="s">
        <v>58</v>
      </c>
      <c r="L204" s="24" t="s">
        <v>102</v>
      </c>
      <c r="M204" s="24" t="s">
        <v>60</v>
      </c>
      <c r="N204" s="24" t="s">
        <v>318</v>
      </c>
      <c r="O204" s="24" t="s">
        <v>260</v>
      </c>
      <c r="P204" s="24" t="s">
        <v>63</v>
      </c>
      <c r="Q204" s="24" t="s">
        <v>91</v>
      </c>
      <c r="R204" s="24">
        <v>85</v>
      </c>
      <c r="S204" s="24" t="s">
        <v>65</v>
      </c>
      <c r="T204" s="24" t="s">
        <v>2094</v>
      </c>
      <c r="U204" s="24" t="s">
        <v>2014</v>
      </c>
      <c r="V204" s="24" t="s">
        <v>2094</v>
      </c>
      <c r="W204" s="24" t="s">
        <v>2014</v>
      </c>
      <c r="X204" s="24"/>
      <c r="Y204" s="24">
        <v>0</v>
      </c>
      <c r="Z204" s="24" t="s">
        <v>69</v>
      </c>
      <c r="AA204" s="24">
        <v>3</v>
      </c>
      <c r="AB204" s="24">
        <v>0</v>
      </c>
      <c r="AC204" s="24">
        <v>2</v>
      </c>
      <c r="AD204" s="24" t="s">
        <v>78</v>
      </c>
      <c r="AE204" s="24" t="s">
        <v>79</v>
      </c>
      <c r="AF204" s="24" t="s">
        <v>144</v>
      </c>
      <c r="AG204" s="24"/>
      <c r="AH204" s="24"/>
      <c r="AI204" s="24" t="s">
        <v>81</v>
      </c>
      <c r="AJ204" s="24" t="s">
        <v>81</v>
      </c>
      <c r="AK204" s="24">
        <v>800</v>
      </c>
      <c r="AL204" s="24">
        <v>1000</v>
      </c>
      <c r="AM204" s="24">
        <v>800</v>
      </c>
      <c r="AN204" s="24">
        <v>1000</v>
      </c>
      <c r="AO204" s="24" t="s">
        <v>95</v>
      </c>
      <c r="AP204" s="24">
        <v>0</v>
      </c>
      <c r="AQ204" s="35">
        <f t="shared" si="10"/>
        <v>0.79999999999999993</v>
      </c>
      <c r="AR204" s="24" t="s">
        <v>82</v>
      </c>
      <c r="AS204" s="24">
        <v>0</v>
      </c>
      <c r="AT204" s="24">
        <v>0</v>
      </c>
      <c r="AU204" s="24">
        <v>0</v>
      </c>
      <c r="AV204" s="24">
        <v>0</v>
      </c>
      <c r="AW204" s="24">
        <v>0</v>
      </c>
      <c r="AX204" s="24">
        <v>42158.548750000002</v>
      </c>
    </row>
    <row r="205" spans="1:50">
      <c r="A205" s="24" t="s">
        <v>2390</v>
      </c>
      <c r="B205" s="24" t="s">
        <v>2391</v>
      </c>
      <c r="C205" s="24" t="s">
        <v>2392</v>
      </c>
      <c r="D205" s="24" t="s">
        <v>2393</v>
      </c>
      <c r="E205" s="24" t="s">
        <v>2009</v>
      </c>
      <c r="F205" s="24" t="s">
        <v>141</v>
      </c>
      <c r="G205" s="24"/>
      <c r="H205" s="24" t="s">
        <v>141</v>
      </c>
      <c r="I205" s="24" t="s">
        <v>56</v>
      </c>
      <c r="J205" s="24" t="s">
        <v>430</v>
      </c>
      <c r="K205" s="24" t="s">
        <v>58</v>
      </c>
      <c r="L205" s="24" t="s">
        <v>102</v>
      </c>
      <c r="M205" s="24" t="s">
        <v>60</v>
      </c>
      <c r="N205" s="24" t="s">
        <v>318</v>
      </c>
      <c r="O205" s="24" t="s">
        <v>260</v>
      </c>
      <c r="P205" s="24" t="s">
        <v>63</v>
      </c>
      <c r="Q205" s="24" t="s">
        <v>91</v>
      </c>
      <c r="R205" s="24">
        <v>85</v>
      </c>
      <c r="S205" s="24" t="s">
        <v>65</v>
      </c>
      <c r="T205" s="24" t="s">
        <v>2094</v>
      </c>
      <c r="U205" s="24" t="s">
        <v>2014</v>
      </c>
      <c r="V205" s="24" t="s">
        <v>2094</v>
      </c>
      <c r="W205" s="24" t="s">
        <v>2014</v>
      </c>
      <c r="X205" s="24"/>
      <c r="Y205" s="24">
        <v>0</v>
      </c>
      <c r="Z205" s="24" t="s">
        <v>69</v>
      </c>
      <c r="AA205" s="24">
        <v>3</v>
      </c>
      <c r="AB205" s="24">
        <v>0</v>
      </c>
      <c r="AC205" s="24">
        <v>4</v>
      </c>
      <c r="AD205" s="24" t="s">
        <v>70</v>
      </c>
      <c r="AE205" s="24" t="s">
        <v>246</v>
      </c>
      <c r="AF205" s="24" t="s">
        <v>76</v>
      </c>
      <c r="AG205" s="24"/>
      <c r="AH205" s="24"/>
      <c r="AI205" s="24" t="s">
        <v>73</v>
      </c>
      <c r="AJ205" s="24" t="s">
        <v>73</v>
      </c>
      <c r="AK205" s="24">
        <v>800</v>
      </c>
      <c r="AL205" s="24">
        <v>2150</v>
      </c>
      <c r="AM205" s="24">
        <v>800</v>
      </c>
      <c r="AN205" s="24">
        <v>2150</v>
      </c>
      <c r="AO205" s="24" t="s">
        <v>95</v>
      </c>
      <c r="AP205" s="24">
        <v>0</v>
      </c>
      <c r="AQ205" s="35">
        <f t="shared" si="10"/>
        <v>1.72</v>
      </c>
      <c r="AR205" s="24" t="s">
        <v>77</v>
      </c>
      <c r="AS205" s="24">
        <v>0</v>
      </c>
      <c r="AT205" s="24">
        <v>0</v>
      </c>
      <c r="AU205" s="24">
        <v>0</v>
      </c>
      <c r="AV205" s="24">
        <v>0</v>
      </c>
      <c r="AW205" s="24">
        <v>0</v>
      </c>
      <c r="AX205" s="24">
        <v>42158.548958333296</v>
      </c>
    </row>
    <row r="206" spans="1:50">
      <c r="A206" s="24" t="s">
        <v>2395</v>
      </c>
      <c r="B206" s="24" t="s">
        <v>2396</v>
      </c>
      <c r="C206" s="24" t="s">
        <v>2396</v>
      </c>
      <c r="D206" s="24"/>
      <c r="E206" s="24" t="s">
        <v>2009</v>
      </c>
      <c r="F206" s="24" t="s">
        <v>141</v>
      </c>
      <c r="G206" s="24" t="s">
        <v>2397</v>
      </c>
      <c r="H206" s="24" t="s">
        <v>141</v>
      </c>
      <c r="I206" s="24" t="s">
        <v>56</v>
      </c>
      <c r="J206" s="24" t="s">
        <v>430</v>
      </c>
      <c r="K206" s="24" t="s">
        <v>58</v>
      </c>
      <c r="L206" s="24" t="s">
        <v>88</v>
      </c>
      <c r="M206" s="24" t="s">
        <v>89</v>
      </c>
      <c r="N206" s="24" t="s">
        <v>61</v>
      </c>
      <c r="O206" s="24" t="s">
        <v>260</v>
      </c>
      <c r="P206" s="24" t="s">
        <v>63</v>
      </c>
      <c r="Q206" s="24" t="s">
        <v>91</v>
      </c>
      <c r="R206" s="24">
        <v>62</v>
      </c>
      <c r="S206" s="24" t="s">
        <v>92</v>
      </c>
      <c r="T206" s="24" t="s">
        <v>2177</v>
      </c>
      <c r="U206" s="24" t="s">
        <v>2178</v>
      </c>
      <c r="V206" s="24" t="s">
        <v>2013</v>
      </c>
      <c r="W206" s="24" t="s">
        <v>2014</v>
      </c>
      <c r="X206" s="24"/>
      <c r="Y206" s="24">
        <v>0</v>
      </c>
      <c r="Z206" s="24" t="s">
        <v>69</v>
      </c>
      <c r="AA206" s="24">
        <v>2</v>
      </c>
      <c r="AB206" s="24">
        <v>0</v>
      </c>
      <c r="AC206" s="24">
        <v>1</v>
      </c>
      <c r="AD206" s="24" t="s">
        <v>105</v>
      </c>
      <c r="AE206" s="24" t="s">
        <v>1009</v>
      </c>
      <c r="AF206" s="24" t="s">
        <v>76</v>
      </c>
      <c r="AG206" s="24"/>
      <c r="AH206" s="24"/>
      <c r="AI206" s="24" t="s">
        <v>81</v>
      </c>
      <c r="AJ206" s="24"/>
      <c r="AK206" s="24">
        <v>1140</v>
      </c>
      <c r="AL206" s="24">
        <v>1190</v>
      </c>
      <c r="AM206" s="24">
        <v>1140</v>
      </c>
      <c r="AN206" s="24">
        <v>1190</v>
      </c>
      <c r="AO206" s="24" t="s">
        <v>95</v>
      </c>
      <c r="AP206" s="24">
        <v>0</v>
      </c>
      <c r="AQ206" s="35">
        <f t="shared" si="10"/>
        <v>1.3566</v>
      </c>
      <c r="AR206" s="24" t="s">
        <v>77</v>
      </c>
      <c r="AS206" s="24">
        <v>0</v>
      </c>
      <c r="AT206" s="24">
        <v>0</v>
      </c>
      <c r="AU206" s="24">
        <v>0</v>
      </c>
      <c r="AV206" s="24">
        <v>0</v>
      </c>
      <c r="AW206" s="24">
        <v>0</v>
      </c>
      <c r="AX206" s="24">
        <v>42158.013877314799</v>
      </c>
    </row>
    <row r="207" spans="1:50">
      <c r="A207" s="24" t="s">
        <v>2395</v>
      </c>
      <c r="B207" s="24" t="s">
        <v>2396</v>
      </c>
      <c r="C207" s="24" t="s">
        <v>2396</v>
      </c>
      <c r="D207" s="24"/>
      <c r="E207" s="24" t="s">
        <v>2009</v>
      </c>
      <c r="F207" s="24" t="s">
        <v>141</v>
      </c>
      <c r="G207" s="24" t="s">
        <v>2397</v>
      </c>
      <c r="H207" s="24" t="s">
        <v>141</v>
      </c>
      <c r="I207" s="24" t="s">
        <v>56</v>
      </c>
      <c r="J207" s="24" t="s">
        <v>430</v>
      </c>
      <c r="K207" s="24" t="s">
        <v>58</v>
      </c>
      <c r="L207" s="24" t="s">
        <v>88</v>
      </c>
      <c r="M207" s="24" t="s">
        <v>89</v>
      </c>
      <c r="N207" s="24" t="s">
        <v>61</v>
      </c>
      <c r="O207" s="24" t="s">
        <v>260</v>
      </c>
      <c r="P207" s="24" t="s">
        <v>63</v>
      </c>
      <c r="Q207" s="24" t="s">
        <v>91</v>
      </c>
      <c r="R207" s="24">
        <v>62</v>
      </c>
      <c r="S207" s="24" t="s">
        <v>92</v>
      </c>
      <c r="T207" s="24" t="s">
        <v>2177</v>
      </c>
      <c r="U207" s="24" t="s">
        <v>2178</v>
      </c>
      <c r="V207" s="24" t="s">
        <v>2013</v>
      </c>
      <c r="W207" s="24" t="s">
        <v>2014</v>
      </c>
      <c r="X207" s="24"/>
      <c r="Y207" s="24">
        <v>0</v>
      </c>
      <c r="Z207" s="24" t="s">
        <v>69</v>
      </c>
      <c r="AA207" s="24">
        <v>2</v>
      </c>
      <c r="AB207" s="24">
        <v>0</v>
      </c>
      <c r="AC207" s="24">
        <v>2</v>
      </c>
      <c r="AD207" s="24" t="s">
        <v>70</v>
      </c>
      <c r="AE207" s="24" t="s">
        <v>878</v>
      </c>
      <c r="AF207" s="24" t="s">
        <v>176</v>
      </c>
      <c r="AG207" s="24"/>
      <c r="AH207" s="24"/>
      <c r="AI207" s="24" t="s">
        <v>145</v>
      </c>
      <c r="AJ207" s="24"/>
      <c r="AK207" s="24">
        <v>800</v>
      </c>
      <c r="AL207" s="24">
        <v>2300</v>
      </c>
      <c r="AM207" s="24">
        <v>800</v>
      </c>
      <c r="AN207" s="24">
        <v>2300</v>
      </c>
      <c r="AO207" s="24" t="s">
        <v>95</v>
      </c>
      <c r="AP207" s="24">
        <v>0</v>
      </c>
      <c r="AQ207" s="35">
        <f t="shared" si="10"/>
        <v>1.8399999999999999</v>
      </c>
      <c r="AR207" s="24" t="s">
        <v>77</v>
      </c>
      <c r="AS207" s="24">
        <v>0</v>
      </c>
      <c r="AT207" s="24">
        <v>0</v>
      </c>
      <c r="AU207" s="24">
        <v>0</v>
      </c>
      <c r="AV207" s="24">
        <v>0</v>
      </c>
      <c r="AW207" s="24">
        <v>0</v>
      </c>
      <c r="AX207" s="24">
        <v>42158.0140509259</v>
      </c>
    </row>
    <row r="208" spans="1:50">
      <c r="A208" s="24" t="s">
        <v>2398</v>
      </c>
      <c r="B208" s="24" t="s">
        <v>2399</v>
      </c>
      <c r="C208" s="24" t="s">
        <v>2400</v>
      </c>
      <c r="D208" s="24" t="s">
        <v>2401</v>
      </c>
      <c r="E208" s="24" t="s">
        <v>2009</v>
      </c>
      <c r="F208" s="24" t="s">
        <v>141</v>
      </c>
      <c r="G208" s="24" t="s">
        <v>2397</v>
      </c>
      <c r="H208" s="24" t="s">
        <v>141</v>
      </c>
      <c r="I208" s="24" t="s">
        <v>56</v>
      </c>
      <c r="J208" s="24" t="s">
        <v>430</v>
      </c>
      <c r="K208" s="24" t="s">
        <v>58</v>
      </c>
      <c r="L208" s="24" t="s">
        <v>88</v>
      </c>
      <c r="M208" s="24" t="s">
        <v>89</v>
      </c>
      <c r="N208" s="24" t="s">
        <v>318</v>
      </c>
      <c r="O208" s="24" t="s">
        <v>260</v>
      </c>
      <c r="P208" s="24" t="s">
        <v>63</v>
      </c>
      <c r="Q208" s="24" t="s">
        <v>91</v>
      </c>
      <c r="R208" s="24">
        <v>55</v>
      </c>
      <c r="S208" s="24" t="s">
        <v>92</v>
      </c>
      <c r="T208" s="24" t="s">
        <v>2094</v>
      </c>
      <c r="U208" s="24" t="s">
        <v>2014</v>
      </c>
      <c r="V208" s="24" t="s">
        <v>2094</v>
      </c>
      <c r="W208" s="24" t="s">
        <v>2014</v>
      </c>
      <c r="X208" s="24" t="s">
        <v>2306</v>
      </c>
      <c r="Y208" s="24">
        <v>0</v>
      </c>
      <c r="Z208" s="24" t="s">
        <v>69</v>
      </c>
      <c r="AA208" s="24">
        <v>3</v>
      </c>
      <c r="AB208" s="24">
        <v>0</v>
      </c>
      <c r="AC208" s="24">
        <v>1</v>
      </c>
      <c r="AD208" s="24" t="s">
        <v>70</v>
      </c>
      <c r="AE208" s="24" t="s">
        <v>278</v>
      </c>
      <c r="AF208" s="24" t="s">
        <v>76</v>
      </c>
      <c r="AG208" s="24"/>
      <c r="AH208" s="24"/>
      <c r="AI208" s="24" t="s">
        <v>145</v>
      </c>
      <c r="AJ208" s="24"/>
      <c r="AK208" s="24">
        <v>810</v>
      </c>
      <c r="AL208" s="24">
        <v>2160</v>
      </c>
      <c r="AM208" s="24">
        <v>810</v>
      </c>
      <c r="AN208" s="24">
        <v>2160</v>
      </c>
      <c r="AO208" s="24" t="s">
        <v>95</v>
      </c>
      <c r="AP208" s="24">
        <v>0</v>
      </c>
      <c r="AQ208" s="35">
        <f t="shared" si="10"/>
        <v>1.7495999999999998</v>
      </c>
      <c r="AR208" s="24" t="s">
        <v>77</v>
      </c>
      <c r="AS208" s="24">
        <v>0</v>
      </c>
      <c r="AT208" s="24">
        <v>0</v>
      </c>
      <c r="AU208" s="24">
        <v>0</v>
      </c>
      <c r="AV208" s="24">
        <v>0</v>
      </c>
      <c r="AW208" s="24">
        <v>0</v>
      </c>
      <c r="AX208" s="24">
        <v>42158.0143634259</v>
      </c>
    </row>
    <row r="209" spans="1:50">
      <c r="A209" s="24" t="s">
        <v>2398</v>
      </c>
      <c r="B209" s="24" t="s">
        <v>2399</v>
      </c>
      <c r="C209" s="24" t="s">
        <v>2400</v>
      </c>
      <c r="D209" s="24" t="s">
        <v>2401</v>
      </c>
      <c r="E209" s="24" t="s">
        <v>2009</v>
      </c>
      <c r="F209" s="24" t="s">
        <v>141</v>
      </c>
      <c r="G209" s="24" t="s">
        <v>2397</v>
      </c>
      <c r="H209" s="24" t="s">
        <v>141</v>
      </c>
      <c r="I209" s="24" t="s">
        <v>56</v>
      </c>
      <c r="J209" s="24" t="s">
        <v>430</v>
      </c>
      <c r="K209" s="24" t="s">
        <v>58</v>
      </c>
      <c r="L209" s="24" t="s">
        <v>88</v>
      </c>
      <c r="M209" s="24" t="s">
        <v>89</v>
      </c>
      <c r="N209" s="24" t="s">
        <v>318</v>
      </c>
      <c r="O209" s="24" t="s">
        <v>260</v>
      </c>
      <c r="P209" s="24" t="s">
        <v>63</v>
      </c>
      <c r="Q209" s="24" t="s">
        <v>91</v>
      </c>
      <c r="R209" s="24">
        <v>55</v>
      </c>
      <c r="S209" s="24" t="s">
        <v>92</v>
      </c>
      <c r="T209" s="24" t="s">
        <v>2094</v>
      </c>
      <c r="U209" s="24" t="s">
        <v>2014</v>
      </c>
      <c r="V209" s="24" t="s">
        <v>2094</v>
      </c>
      <c r="W209" s="24" t="s">
        <v>2014</v>
      </c>
      <c r="X209" s="24" t="s">
        <v>2306</v>
      </c>
      <c r="Y209" s="24">
        <v>0</v>
      </c>
      <c r="Z209" s="24" t="s">
        <v>69</v>
      </c>
      <c r="AA209" s="24">
        <v>3</v>
      </c>
      <c r="AB209" s="24">
        <v>0</v>
      </c>
      <c r="AC209" s="24">
        <v>2</v>
      </c>
      <c r="AD209" s="24" t="s">
        <v>70</v>
      </c>
      <c r="AE209" s="24" t="s">
        <v>245</v>
      </c>
      <c r="AF209" s="24" t="s">
        <v>72</v>
      </c>
      <c r="AG209" s="24"/>
      <c r="AH209" s="24"/>
      <c r="AI209" s="24" t="s">
        <v>145</v>
      </c>
      <c r="AJ209" s="24"/>
      <c r="AK209" s="24">
        <v>810</v>
      </c>
      <c r="AL209" s="24">
        <v>2160</v>
      </c>
      <c r="AM209" s="24">
        <v>810</v>
      </c>
      <c r="AN209" s="24">
        <v>2160</v>
      </c>
      <c r="AO209" s="24" t="s">
        <v>95</v>
      </c>
      <c r="AP209" s="24">
        <v>0</v>
      </c>
      <c r="AQ209" s="35">
        <f t="shared" si="10"/>
        <v>1.7495999999999998</v>
      </c>
      <c r="AR209" s="24" t="s">
        <v>74</v>
      </c>
      <c r="AS209" s="24">
        <v>0</v>
      </c>
      <c r="AT209" s="24">
        <v>0</v>
      </c>
      <c r="AU209" s="24">
        <v>0</v>
      </c>
      <c r="AV209" s="24">
        <v>0</v>
      </c>
      <c r="AW209" s="24">
        <v>0</v>
      </c>
      <c r="AX209" s="24">
        <v>42158.014432870397</v>
      </c>
    </row>
    <row r="210" spans="1:50">
      <c r="A210" s="24" t="s">
        <v>2398</v>
      </c>
      <c r="B210" s="24" t="s">
        <v>2399</v>
      </c>
      <c r="C210" s="24" t="s">
        <v>2400</v>
      </c>
      <c r="D210" s="24" t="s">
        <v>2401</v>
      </c>
      <c r="E210" s="24" t="s">
        <v>2009</v>
      </c>
      <c r="F210" s="24" t="s">
        <v>141</v>
      </c>
      <c r="G210" s="24" t="s">
        <v>2397</v>
      </c>
      <c r="H210" s="24" t="s">
        <v>141</v>
      </c>
      <c r="I210" s="24" t="s">
        <v>56</v>
      </c>
      <c r="J210" s="24" t="s">
        <v>430</v>
      </c>
      <c r="K210" s="24" t="s">
        <v>58</v>
      </c>
      <c r="L210" s="24" t="s">
        <v>88</v>
      </c>
      <c r="M210" s="24" t="s">
        <v>89</v>
      </c>
      <c r="N210" s="24" t="s">
        <v>318</v>
      </c>
      <c r="O210" s="24" t="s">
        <v>260</v>
      </c>
      <c r="P210" s="24" t="s">
        <v>63</v>
      </c>
      <c r="Q210" s="24" t="s">
        <v>91</v>
      </c>
      <c r="R210" s="24">
        <v>55</v>
      </c>
      <c r="S210" s="24" t="s">
        <v>92</v>
      </c>
      <c r="T210" s="24" t="s">
        <v>2094</v>
      </c>
      <c r="U210" s="24" t="s">
        <v>2014</v>
      </c>
      <c r="V210" s="24" t="s">
        <v>2094</v>
      </c>
      <c r="W210" s="24" t="s">
        <v>2014</v>
      </c>
      <c r="X210" s="24" t="s">
        <v>2306</v>
      </c>
      <c r="Y210" s="24">
        <v>0</v>
      </c>
      <c r="Z210" s="24" t="s">
        <v>69</v>
      </c>
      <c r="AA210" s="24">
        <v>3</v>
      </c>
      <c r="AB210" s="24">
        <v>0</v>
      </c>
      <c r="AC210" s="24">
        <v>3</v>
      </c>
      <c r="AD210" s="24" t="s">
        <v>110</v>
      </c>
      <c r="AE210" s="24" t="s">
        <v>208</v>
      </c>
      <c r="AF210" s="24" t="s">
        <v>147</v>
      </c>
      <c r="AG210" s="24"/>
      <c r="AH210" s="24"/>
      <c r="AI210" s="24" t="s">
        <v>81</v>
      </c>
      <c r="AJ210" s="24"/>
      <c r="AK210" s="24">
        <v>1150</v>
      </c>
      <c r="AL210" s="24">
        <v>950</v>
      </c>
      <c r="AM210" s="24">
        <v>1150</v>
      </c>
      <c r="AN210" s="24">
        <v>950</v>
      </c>
      <c r="AO210" s="24" t="s">
        <v>95</v>
      </c>
      <c r="AP210" s="24">
        <v>0</v>
      </c>
      <c r="AQ210" s="35">
        <f t="shared" si="10"/>
        <v>1.0925</v>
      </c>
      <c r="AR210" s="24" t="s">
        <v>77</v>
      </c>
      <c r="AS210" s="24">
        <v>0</v>
      </c>
      <c r="AT210" s="24">
        <v>0</v>
      </c>
      <c r="AU210" s="24">
        <v>0</v>
      </c>
      <c r="AV210" s="24">
        <v>0</v>
      </c>
      <c r="AW210" s="24">
        <v>0</v>
      </c>
      <c r="AX210" s="24">
        <v>42158.014513888898</v>
      </c>
    </row>
    <row r="211" spans="1:50">
      <c r="A211" s="24" t="s">
        <v>2402</v>
      </c>
      <c r="B211" s="24" t="s">
        <v>2403</v>
      </c>
      <c r="C211" s="24" t="s">
        <v>2404</v>
      </c>
      <c r="D211" s="24" t="s">
        <v>2405</v>
      </c>
      <c r="E211" s="24" t="s">
        <v>2009</v>
      </c>
      <c r="F211" s="24" t="s">
        <v>141</v>
      </c>
      <c r="G211" s="24" t="s">
        <v>2406</v>
      </c>
      <c r="H211" s="24" t="s">
        <v>141</v>
      </c>
      <c r="I211" s="24" t="s">
        <v>56</v>
      </c>
      <c r="J211" s="24" t="s">
        <v>430</v>
      </c>
      <c r="K211" s="24" t="s">
        <v>58</v>
      </c>
      <c r="L211" s="24" t="s">
        <v>102</v>
      </c>
      <c r="M211" s="24" t="s">
        <v>154</v>
      </c>
      <c r="N211" s="24" t="s">
        <v>318</v>
      </c>
      <c r="O211" s="24" t="s">
        <v>260</v>
      </c>
      <c r="P211" s="24" t="s">
        <v>63</v>
      </c>
      <c r="Q211" s="24" t="s">
        <v>91</v>
      </c>
      <c r="R211" s="24">
        <v>80</v>
      </c>
      <c r="S211" s="24" t="s">
        <v>65</v>
      </c>
      <c r="T211" s="24" t="s">
        <v>2013</v>
      </c>
      <c r="U211" s="24" t="s">
        <v>2014</v>
      </c>
      <c r="V211" s="24" t="s">
        <v>2013</v>
      </c>
      <c r="W211" s="24" t="s">
        <v>2014</v>
      </c>
      <c r="X211" s="24"/>
      <c r="Y211" s="24">
        <v>0</v>
      </c>
      <c r="Z211" s="24" t="s">
        <v>69</v>
      </c>
      <c r="AA211" s="24">
        <v>3</v>
      </c>
      <c r="AB211" s="24">
        <v>0</v>
      </c>
      <c r="AC211" s="24">
        <v>1</v>
      </c>
      <c r="AD211" s="24" t="s">
        <v>70</v>
      </c>
      <c r="AE211" s="24" t="s">
        <v>2407</v>
      </c>
      <c r="AF211" s="24" t="s">
        <v>76</v>
      </c>
      <c r="AG211" s="24"/>
      <c r="AH211" s="24"/>
      <c r="AI211" s="24" t="s">
        <v>73</v>
      </c>
      <c r="AJ211" s="24"/>
      <c r="AK211" s="24">
        <v>800</v>
      </c>
      <c r="AL211" s="24">
        <v>2300</v>
      </c>
      <c r="AM211" s="24">
        <v>790</v>
      </c>
      <c r="AN211" s="24">
        <v>2290</v>
      </c>
      <c r="AO211" s="24" t="s">
        <v>407</v>
      </c>
      <c r="AP211" s="24">
        <v>0</v>
      </c>
      <c r="AQ211" s="35">
        <f t="shared" si="10"/>
        <v>1.8399999999999999</v>
      </c>
      <c r="AR211" s="24" t="s">
        <v>77</v>
      </c>
      <c r="AS211" s="24">
        <v>0</v>
      </c>
      <c r="AT211" s="24">
        <v>0</v>
      </c>
      <c r="AU211" s="24">
        <v>0</v>
      </c>
      <c r="AV211" s="24">
        <v>0</v>
      </c>
      <c r="AW211" s="24">
        <v>0</v>
      </c>
      <c r="AX211" s="24">
        <v>42156.401782407404</v>
      </c>
    </row>
    <row r="212" spans="1:50">
      <c r="A212" s="24" t="s">
        <v>2402</v>
      </c>
      <c r="B212" s="24" t="s">
        <v>2403</v>
      </c>
      <c r="C212" s="24" t="s">
        <v>2404</v>
      </c>
      <c r="D212" s="24" t="s">
        <v>2405</v>
      </c>
      <c r="E212" s="24" t="s">
        <v>2009</v>
      </c>
      <c r="F212" s="24" t="s">
        <v>141</v>
      </c>
      <c r="G212" s="24" t="s">
        <v>2406</v>
      </c>
      <c r="H212" s="24" t="s">
        <v>141</v>
      </c>
      <c r="I212" s="24" t="s">
        <v>56</v>
      </c>
      <c r="J212" s="24" t="s">
        <v>430</v>
      </c>
      <c r="K212" s="24" t="s">
        <v>58</v>
      </c>
      <c r="L212" s="24" t="s">
        <v>102</v>
      </c>
      <c r="M212" s="24" t="s">
        <v>154</v>
      </c>
      <c r="N212" s="24" t="s">
        <v>318</v>
      </c>
      <c r="O212" s="24" t="s">
        <v>260</v>
      </c>
      <c r="P212" s="24" t="s">
        <v>63</v>
      </c>
      <c r="Q212" s="24" t="s">
        <v>91</v>
      </c>
      <c r="R212" s="24">
        <v>80</v>
      </c>
      <c r="S212" s="24" t="s">
        <v>65</v>
      </c>
      <c r="T212" s="24" t="s">
        <v>2013</v>
      </c>
      <c r="U212" s="24" t="s">
        <v>2014</v>
      </c>
      <c r="V212" s="24" t="s">
        <v>2013</v>
      </c>
      <c r="W212" s="24" t="s">
        <v>2014</v>
      </c>
      <c r="X212" s="24"/>
      <c r="Y212" s="24">
        <v>0</v>
      </c>
      <c r="Z212" s="24" t="s">
        <v>69</v>
      </c>
      <c r="AA212" s="24">
        <v>3</v>
      </c>
      <c r="AB212" s="24">
        <v>0</v>
      </c>
      <c r="AC212" s="24">
        <v>3</v>
      </c>
      <c r="AD212" s="24" t="s">
        <v>110</v>
      </c>
      <c r="AE212" s="24" t="s">
        <v>2394</v>
      </c>
      <c r="AF212" s="24" t="s">
        <v>147</v>
      </c>
      <c r="AG212" s="24"/>
      <c r="AH212" s="24"/>
      <c r="AI212" s="24" t="s">
        <v>81</v>
      </c>
      <c r="AJ212" s="24"/>
      <c r="AK212" s="24">
        <v>1150</v>
      </c>
      <c r="AL212" s="24">
        <v>1400</v>
      </c>
      <c r="AM212" s="24">
        <v>1150</v>
      </c>
      <c r="AN212" s="24">
        <v>1400</v>
      </c>
      <c r="AO212" s="24" t="s">
        <v>95</v>
      </c>
      <c r="AP212" s="24">
        <v>0</v>
      </c>
      <c r="AQ212" s="35">
        <f t="shared" si="10"/>
        <v>1.6099999999999999</v>
      </c>
      <c r="AR212" s="24" t="s">
        <v>77</v>
      </c>
      <c r="AS212" s="24">
        <v>0</v>
      </c>
      <c r="AT212" s="24">
        <v>0</v>
      </c>
      <c r="AU212" s="24">
        <v>0</v>
      </c>
      <c r="AV212" s="24">
        <v>0</v>
      </c>
      <c r="AW212" s="24">
        <v>0</v>
      </c>
      <c r="AX212" s="24">
        <v>42156.402048611097</v>
      </c>
    </row>
    <row r="213" spans="1:50">
      <c r="A213" s="24" t="s">
        <v>2402</v>
      </c>
      <c r="B213" s="24" t="s">
        <v>2403</v>
      </c>
      <c r="C213" s="24" t="s">
        <v>2404</v>
      </c>
      <c r="D213" s="24" t="s">
        <v>2405</v>
      </c>
      <c r="E213" s="24" t="s">
        <v>2009</v>
      </c>
      <c r="F213" s="24" t="s">
        <v>141</v>
      </c>
      <c r="G213" s="24" t="s">
        <v>2406</v>
      </c>
      <c r="H213" s="24" t="s">
        <v>141</v>
      </c>
      <c r="I213" s="24" t="s">
        <v>56</v>
      </c>
      <c r="J213" s="24" t="s">
        <v>430</v>
      </c>
      <c r="K213" s="24" t="s">
        <v>58</v>
      </c>
      <c r="L213" s="24" t="s">
        <v>102</v>
      </c>
      <c r="M213" s="24" t="s">
        <v>154</v>
      </c>
      <c r="N213" s="24" t="s">
        <v>318</v>
      </c>
      <c r="O213" s="24" t="s">
        <v>260</v>
      </c>
      <c r="P213" s="24" t="s">
        <v>63</v>
      </c>
      <c r="Q213" s="24" t="s">
        <v>91</v>
      </c>
      <c r="R213" s="24">
        <v>80</v>
      </c>
      <c r="S213" s="24" t="s">
        <v>65</v>
      </c>
      <c r="T213" s="24" t="s">
        <v>2013</v>
      </c>
      <c r="U213" s="24" t="s">
        <v>2014</v>
      </c>
      <c r="V213" s="24" t="s">
        <v>2013</v>
      </c>
      <c r="W213" s="24" t="s">
        <v>2014</v>
      </c>
      <c r="X213" s="24"/>
      <c r="Y213" s="24">
        <v>0</v>
      </c>
      <c r="Z213" s="24" t="s">
        <v>69</v>
      </c>
      <c r="AA213" s="24">
        <v>3</v>
      </c>
      <c r="AB213" s="24">
        <v>0</v>
      </c>
      <c r="AC213" s="24">
        <v>4</v>
      </c>
      <c r="AD213" s="24" t="s">
        <v>105</v>
      </c>
      <c r="AE213" s="24" t="s">
        <v>246</v>
      </c>
      <c r="AF213" s="24" t="s">
        <v>144</v>
      </c>
      <c r="AG213" s="24"/>
      <c r="AH213" s="24"/>
      <c r="AI213" s="24" t="s">
        <v>81</v>
      </c>
      <c r="AJ213" s="24" t="s">
        <v>81</v>
      </c>
      <c r="AK213" s="24">
        <v>1200</v>
      </c>
      <c r="AL213" s="24">
        <v>1250</v>
      </c>
      <c r="AM213" s="24">
        <v>1200</v>
      </c>
      <c r="AN213" s="24">
        <v>1250</v>
      </c>
      <c r="AO213" s="24" t="s">
        <v>95</v>
      </c>
      <c r="AP213" s="24">
        <v>0</v>
      </c>
      <c r="AQ213" s="35">
        <f t="shared" si="10"/>
        <v>1.5</v>
      </c>
      <c r="AR213" s="24" t="s">
        <v>77</v>
      </c>
      <c r="AS213" s="24">
        <v>0</v>
      </c>
      <c r="AT213" s="24">
        <v>0</v>
      </c>
      <c r="AU213" s="24">
        <v>0</v>
      </c>
      <c r="AV213" s="24">
        <v>0</v>
      </c>
      <c r="AW213" s="24">
        <v>0</v>
      </c>
      <c r="AX213" s="24">
        <v>42156.402291666702</v>
      </c>
    </row>
    <row r="214" spans="1:50">
      <c r="A214" s="24" t="s">
        <v>2408</v>
      </c>
      <c r="B214" s="24" t="s">
        <v>2409</v>
      </c>
      <c r="C214" s="24" t="s">
        <v>2410</v>
      </c>
      <c r="D214" s="24" t="s">
        <v>2411</v>
      </c>
      <c r="E214" s="24" t="s">
        <v>509</v>
      </c>
      <c r="F214" s="24" t="s">
        <v>141</v>
      </c>
      <c r="G214" s="24" t="s">
        <v>2412</v>
      </c>
      <c r="H214" s="24" t="s">
        <v>141</v>
      </c>
      <c r="I214" s="24" t="s">
        <v>56</v>
      </c>
      <c r="J214" s="24" t="s">
        <v>430</v>
      </c>
      <c r="K214" s="24" t="s">
        <v>58</v>
      </c>
      <c r="L214" s="24" t="s">
        <v>88</v>
      </c>
      <c r="M214" s="24" t="s">
        <v>89</v>
      </c>
      <c r="N214" s="24" t="s">
        <v>318</v>
      </c>
      <c r="O214" s="24" t="s">
        <v>260</v>
      </c>
      <c r="P214" s="24" t="s">
        <v>63</v>
      </c>
      <c r="Q214" s="24" t="s">
        <v>91</v>
      </c>
      <c r="R214" s="24">
        <v>74</v>
      </c>
      <c r="S214" s="24" t="s">
        <v>92</v>
      </c>
      <c r="T214" s="24" t="s">
        <v>2094</v>
      </c>
      <c r="U214" s="24" t="s">
        <v>2014</v>
      </c>
      <c r="V214" s="24" t="s">
        <v>2094</v>
      </c>
      <c r="W214" s="24" t="s">
        <v>2014</v>
      </c>
      <c r="X214" s="24" t="s">
        <v>2013</v>
      </c>
      <c r="Y214" s="24">
        <v>0</v>
      </c>
      <c r="Z214" s="24" t="s">
        <v>69</v>
      </c>
      <c r="AA214" s="24">
        <v>3</v>
      </c>
      <c r="AB214" s="24">
        <v>0</v>
      </c>
      <c r="AC214" s="24">
        <v>2</v>
      </c>
      <c r="AD214" s="24" t="s">
        <v>110</v>
      </c>
      <c r="AE214" s="24" t="s">
        <v>240</v>
      </c>
      <c r="AF214" s="24" t="s">
        <v>147</v>
      </c>
      <c r="AG214" s="24"/>
      <c r="AH214" s="24"/>
      <c r="AI214" s="24" t="s">
        <v>81</v>
      </c>
      <c r="AJ214" s="24"/>
      <c r="AK214" s="24">
        <v>1150</v>
      </c>
      <c r="AL214" s="24">
        <v>950</v>
      </c>
      <c r="AM214" s="24">
        <v>1</v>
      </c>
      <c r="AN214" s="24">
        <v>1</v>
      </c>
      <c r="AO214" s="24" t="s">
        <v>95</v>
      </c>
      <c r="AP214" s="24">
        <v>0</v>
      </c>
      <c r="AQ214" s="35">
        <f t="shared" si="10"/>
        <v>1.0925</v>
      </c>
      <c r="AR214" s="24" t="s">
        <v>77</v>
      </c>
      <c r="AS214" s="24">
        <v>0</v>
      </c>
      <c r="AT214" s="24">
        <v>0</v>
      </c>
      <c r="AU214" s="24">
        <v>0</v>
      </c>
      <c r="AV214" s="24">
        <v>0</v>
      </c>
      <c r="AW214" s="24">
        <v>0</v>
      </c>
      <c r="AX214" s="24">
        <v>42158.014872685198</v>
      </c>
    </row>
    <row r="215" spans="1:50">
      <c r="A215" s="24" t="s">
        <v>2408</v>
      </c>
      <c r="B215" s="24" t="s">
        <v>2409</v>
      </c>
      <c r="C215" s="24" t="s">
        <v>2410</v>
      </c>
      <c r="D215" s="24" t="s">
        <v>2411</v>
      </c>
      <c r="E215" s="24" t="s">
        <v>509</v>
      </c>
      <c r="F215" s="24" t="s">
        <v>141</v>
      </c>
      <c r="G215" s="24" t="s">
        <v>2412</v>
      </c>
      <c r="H215" s="24" t="s">
        <v>141</v>
      </c>
      <c r="I215" s="24" t="s">
        <v>56</v>
      </c>
      <c r="J215" s="24" t="s">
        <v>430</v>
      </c>
      <c r="K215" s="24" t="s">
        <v>58</v>
      </c>
      <c r="L215" s="24" t="s">
        <v>88</v>
      </c>
      <c r="M215" s="24" t="s">
        <v>89</v>
      </c>
      <c r="N215" s="24" t="s">
        <v>318</v>
      </c>
      <c r="O215" s="24" t="s">
        <v>260</v>
      </c>
      <c r="P215" s="24" t="s">
        <v>63</v>
      </c>
      <c r="Q215" s="24" t="s">
        <v>91</v>
      </c>
      <c r="R215" s="24">
        <v>74</v>
      </c>
      <c r="S215" s="24" t="s">
        <v>92</v>
      </c>
      <c r="T215" s="24" t="s">
        <v>2094</v>
      </c>
      <c r="U215" s="24" t="s">
        <v>2014</v>
      </c>
      <c r="V215" s="24" t="s">
        <v>2094</v>
      </c>
      <c r="W215" s="24" t="s">
        <v>2014</v>
      </c>
      <c r="X215" s="24" t="s">
        <v>2013</v>
      </c>
      <c r="Y215" s="24">
        <v>0</v>
      </c>
      <c r="Z215" s="24" t="s">
        <v>69</v>
      </c>
      <c r="AA215" s="24">
        <v>3</v>
      </c>
      <c r="AB215" s="24">
        <v>0</v>
      </c>
      <c r="AC215" s="24">
        <v>1</v>
      </c>
      <c r="AD215" s="24" t="s">
        <v>78</v>
      </c>
      <c r="AE215" s="24" t="s">
        <v>188</v>
      </c>
      <c r="AF215" s="24" t="s">
        <v>144</v>
      </c>
      <c r="AG215" s="24"/>
      <c r="AH215" s="24"/>
      <c r="AI215" s="24" t="s">
        <v>81</v>
      </c>
      <c r="AJ215" s="24"/>
      <c r="AK215" s="24">
        <v>750</v>
      </c>
      <c r="AL215" s="24">
        <v>950</v>
      </c>
      <c r="AM215" s="24">
        <v>1</v>
      </c>
      <c r="AN215" s="24">
        <v>1</v>
      </c>
      <c r="AO215" s="24" t="s">
        <v>95</v>
      </c>
      <c r="AP215" s="24">
        <v>0</v>
      </c>
      <c r="AQ215" s="35">
        <f t="shared" si="10"/>
        <v>0.71250000000000002</v>
      </c>
      <c r="AR215" s="24" t="s">
        <v>82</v>
      </c>
      <c r="AS215" s="24">
        <v>0</v>
      </c>
      <c r="AT215" s="24">
        <v>0</v>
      </c>
      <c r="AU215" s="24">
        <v>0</v>
      </c>
      <c r="AV215" s="24">
        <v>0</v>
      </c>
      <c r="AW215" s="24">
        <v>0</v>
      </c>
      <c r="AX215" s="24">
        <v>42158.014803240701</v>
      </c>
    </row>
    <row r="216" spans="1:50">
      <c r="A216" s="24" t="s">
        <v>2408</v>
      </c>
      <c r="B216" s="24" t="s">
        <v>2409</v>
      </c>
      <c r="C216" s="24" t="s">
        <v>2410</v>
      </c>
      <c r="D216" s="24" t="s">
        <v>2411</v>
      </c>
      <c r="E216" s="24" t="s">
        <v>509</v>
      </c>
      <c r="F216" s="24" t="s">
        <v>141</v>
      </c>
      <c r="G216" s="24" t="s">
        <v>2412</v>
      </c>
      <c r="H216" s="24" t="s">
        <v>141</v>
      </c>
      <c r="I216" s="24" t="s">
        <v>56</v>
      </c>
      <c r="J216" s="24" t="s">
        <v>430</v>
      </c>
      <c r="K216" s="24" t="s">
        <v>58</v>
      </c>
      <c r="L216" s="24" t="s">
        <v>88</v>
      </c>
      <c r="M216" s="24" t="s">
        <v>89</v>
      </c>
      <c r="N216" s="24" t="s">
        <v>318</v>
      </c>
      <c r="O216" s="24" t="s">
        <v>260</v>
      </c>
      <c r="P216" s="24" t="s">
        <v>63</v>
      </c>
      <c r="Q216" s="24" t="s">
        <v>91</v>
      </c>
      <c r="R216" s="24">
        <v>74</v>
      </c>
      <c r="S216" s="24" t="s">
        <v>92</v>
      </c>
      <c r="T216" s="24" t="s">
        <v>2094</v>
      </c>
      <c r="U216" s="24" t="s">
        <v>2014</v>
      </c>
      <c r="V216" s="24" t="s">
        <v>2094</v>
      </c>
      <c r="W216" s="24" t="s">
        <v>2014</v>
      </c>
      <c r="X216" s="24" t="s">
        <v>2013</v>
      </c>
      <c r="Y216" s="24">
        <v>0</v>
      </c>
      <c r="Z216" s="24" t="s">
        <v>69</v>
      </c>
      <c r="AA216" s="24">
        <v>3</v>
      </c>
      <c r="AB216" s="24">
        <v>0</v>
      </c>
      <c r="AC216" s="24">
        <v>3</v>
      </c>
      <c r="AD216" s="24" t="s">
        <v>70</v>
      </c>
      <c r="AE216" s="24" t="s">
        <v>538</v>
      </c>
      <c r="AF216" s="24" t="s">
        <v>76</v>
      </c>
      <c r="AG216" s="24"/>
      <c r="AH216" s="24"/>
      <c r="AI216" s="24" t="s">
        <v>73</v>
      </c>
      <c r="AJ216" s="24"/>
      <c r="AK216" s="24">
        <v>800</v>
      </c>
      <c r="AL216" s="24">
        <v>2400</v>
      </c>
      <c r="AM216" s="24">
        <v>0</v>
      </c>
      <c r="AN216" s="24">
        <v>0</v>
      </c>
      <c r="AO216" s="24" t="s">
        <v>95</v>
      </c>
      <c r="AP216" s="24">
        <v>0</v>
      </c>
      <c r="AQ216" s="35">
        <f t="shared" si="10"/>
        <v>1.92</v>
      </c>
      <c r="AR216" s="24" t="s">
        <v>77</v>
      </c>
      <c r="AS216" s="24">
        <v>0</v>
      </c>
      <c r="AT216" s="24">
        <v>0</v>
      </c>
      <c r="AU216" s="24">
        <v>0</v>
      </c>
      <c r="AV216" s="24">
        <v>0</v>
      </c>
      <c r="AW216" s="24">
        <v>0</v>
      </c>
      <c r="AX216" s="24">
        <v>42158.0149537037</v>
      </c>
    </row>
    <row r="217" spans="1:50">
      <c r="A217" s="24" t="s">
        <v>2413</v>
      </c>
      <c r="B217" s="24" t="s">
        <v>2414</v>
      </c>
      <c r="C217" s="24" t="s">
        <v>2414</v>
      </c>
      <c r="D217" s="24"/>
      <c r="E217" s="24" t="s">
        <v>54</v>
      </c>
      <c r="F217" s="24" t="s">
        <v>55</v>
      </c>
      <c r="G217" s="24" t="s">
        <v>87</v>
      </c>
      <c r="H217" s="24" t="s">
        <v>55</v>
      </c>
      <c r="I217" s="24" t="s">
        <v>56</v>
      </c>
      <c r="J217" s="24" t="s">
        <v>430</v>
      </c>
      <c r="K217" s="24" t="s">
        <v>58</v>
      </c>
      <c r="L217" s="24" t="s">
        <v>88</v>
      </c>
      <c r="M217" s="24" t="s">
        <v>89</v>
      </c>
      <c r="N217" s="24" t="s">
        <v>318</v>
      </c>
      <c r="O217" s="24" t="s">
        <v>697</v>
      </c>
      <c r="P217" s="24" t="s">
        <v>339</v>
      </c>
      <c r="Q217" s="24" t="s">
        <v>91</v>
      </c>
      <c r="R217" s="24">
        <v>89</v>
      </c>
      <c r="S217" s="24" t="s">
        <v>92</v>
      </c>
      <c r="T217" s="24" t="s">
        <v>2415</v>
      </c>
      <c r="U217" s="24" t="s">
        <v>2416</v>
      </c>
      <c r="V217" s="24" t="s">
        <v>2013</v>
      </c>
      <c r="W217" s="24" t="s">
        <v>2014</v>
      </c>
      <c r="X217" s="24" t="s">
        <v>2013</v>
      </c>
      <c r="Y217" s="24">
        <v>0</v>
      </c>
      <c r="Z217" s="24" t="s">
        <v>69</v>
      </c>
      <c r="AA217" s="24">
        <v>2</v>
      </c>
      <c r="AB217" s="24">
        <v>0</v>
      </c>
      <c r="AC217" s="24">
        <v>2</v>
      </c>
      <c r="AD217" s="24" t="s">
        <v>78</v>
      </c>
      <c r="AE217" s="24" t="s">
        <v>79</v>
      </c>
      <c r="AF217" s="24" t="s">
        <v>144</v>
      </c>
      <c r="AG217" s="24"/>
      <c r="AH217" s="24"/>
      <c r="AI217" s="24" t="s">
        <v>81</v>
      </c>
      <c r="AJ217" s="24"/>
      <c r="AK217" s="24">
        <v>750</v>
      </c>
      <c r="AL217" s="24">
        <v>950</v>
      </c>
      <c r="AM217" s="24">
        <v>750</v>
      </c>
      <c r="AN217" s="24">
        <v>950</v>
      </c>
      <c r="AO217" s="24" t="s">
        <v>95</v>
      </c>
      <c r="AP217" s="24">
        <v>0</v>
      </c>
      <c r="AQ217" s="35">
        <f t="shared" si="10"/>
        <v>0.71250000000000002</v>
      </c>
      <c r="AR217" s="24" t="s">
        <v>82</v>
      </c>
      <c r="AS217" s="24">
        <v>0</v>
      </c>
      <c r="AT217" s="24">
        <v>0</v>
      </c>
      <c r="AU217" s="24">
        <v>0</v>
      </c>
      <c r="AV217" s="24">
        <v>0</v>
      </c>
      <c r="AW217" s="24">
        <v>0</v>
      </c>
      <c r="AX217" s="24">
        <v>42158.0153587963</v>
      </c>
    </row>
    <row r="218" spans="1:50">
      <c r="A218" s="24" t="s">
        <v>2413</v>
      </c>
      <c r="B218" s="24" t="s">
        <v>2414</v>
      </c>
      <c r="C218" s="24" t="s">
        <v>2414</v>
      </c>
      <c r="D218" s="24"/>
      <c r="E218" s="24" t="s">
        <v>54</v>
      </c>
      <c r="F218" s="24" t="s">
        <v>55</v>
      </c>
      <c r="G218" s="24" t="s">
        <v>87</v>
      </c>
      <c r="H218" s="24" t="s">
        <v>55</v>
      </c>
      <c r="I218" s="24" t="s">
        <v>56</v>
      </c>
      <c r="J218" s="24" t="s">
        <v>430</v>
      </c>
      <c r="K218" s="24" t="s">
        <v>58</v>
      </c>
      <c r="L218" s="24" t="s">
        <v>88</v>
      </c>
      <c r="M218" s="24" t="s">
        <v>89</v>
      </c>
      <c r="N218" s="24" t="s">
        <v>318</v>
      </c>
      <c r="O218" s="24" t="s">
        <v>697</v>
      </c>
      <c r="P218" s="24" t="s">
        <v>339</v>
      </c>
      <c r="Q218" s="24" t="s">
        <v>91</v>
      </c>
      <c r="R218" s="24">
        <v>89</v>
      </c>
      <c r="S218" s="24" t="s">
        <v>92</v>
      </c>
      <c r="T218" s="24" t="s">
        <v>2415</v>
      </c>
      <c r="U218" s="24" t="s">
        <v>2416</v>
      </c>
      <c r="V218" s="24" t="s">
        <v>2013</v>
      </c>
      <c r="W218" s="24" t="s">
        <v>2014</v>
      </c>
      <c r="X218" s="24" t="s">
        <v>2013</v>
      </c>
      <c r="Y218" s="24">
        <v>0</v>
      </c>
      <c r="Z218" s="24" t="s">
        <v>69</v>
      </c>
      <c r="AA218" s="24">
        <v>2</v>
      </c>
      <c r="AB218" s="24">
        <v>0</v>
      </c>
      <c r="AC218" s="24">
        <v>1</v>
      </c>
      <c r="AD218" s="24" t="s">
        <v>110</v>
      </c>
      <c r="AE218" s="24" t="s">
        <v>110</v>
      </c>
      <c r="AF218" s="24" t="s">
        <v>112</v>
      </c>
      <c r="AG218" s="24"/>
      <c r="AH218" s="24"/>
      <c r="AI218" s="24" t="s">
        <v>81</v>
      </c>
      <c r="AJ218" s="24"/>
      <c r="AK218" s="24">
        <v>1150</v>
      </c>
      <c r="AL218" s="24">
        <v>950</v>
      </c>
      <c r="AM218" s="24">
        <v>1150</v>
      </c>
      <c r="AN218" s="24">
        <v>950</v>
      </c>
      <c r="AO218" s="24" t="s">
        <v>95</v>
      </c>
      <c r="AP218" s="24">
        <v>0</v>
      </c>
      <c r="AQ218" s="35">
        <f t="shared" si="10"/>
        <v>1.0925</v>
      </c>
      <c r="AR218" s="24" t="s">
        <v>77</v>
      </c>
      <c r="AS218" s="24">
        <v>0</v>
      </c>
      <c r="AT218" s="24">
        <v>0</v>
      </c>
      <c r="AU218" s="24">
        <v>0</v>
      </c>
      <c r="AV218" s="24">
        <v>0</v>
      </c>
      <c r="AW218" s="24">
        <v>0</v>
      </c>
      <c r="AX218" s="24">
        <v>42158.0152662037</v>
      </c>
    </row>
    <row r="219" spans="1:50">
      <c r="A219" s="24" t="s">
        <v>2417</v>
      </c>
      <c r="B219" s="24" t="s">
        <v>2418</v>
      </c>
      <c r="C219" s="24" t="s">
        <v>2419</v>
      </c>
      <c r="D219" s="24" t="s">
        <v>2420</v>
      </c>
      <c r="E219" s="24" t="s">
        <v>2009</v>
      </c>
      <c r="F219" s="24" t="s">
        <v>141</v>
      </c>
      <c r="G219" s="24" t="s">
        <v>2406</v>
      </c>
      <c r="H219" s="24" t="s">
        <v>141</v>
      </c>
      <c r="I219" s="24" t="s">
        <v>56</v>
      </c>
      <c r="J219" s="24" t="s">
        <v>430</v>
      </c>
      <c r="K219" s="24" t="s">
        <v>58</v>
      </c>
      <c r="L219" s="24" t="s">
        <v>88</v>
      </c>
      <c r="M219" s="24" t="s">
        <v>89</v>
      </c>
      <c r="N219" s="24" t="s">
        <v>318</v>
      </c>
      <c r="O219" s="24" t="s">
        <v>260</v>
      </c>
      <c r="P219" s="24" t="s">
        <v>63</v>
      </c>
      <c r="Q219" s="24" t="s">
        <v>91</v>
      </c>
      <c r="R219" s="24">
        <v>72</v>
      </c>
      <c r="S219" s="24" t="s">
        <v>92</v>
      </c>
      <c r="T219" s="24" t="s">
        <v>2094</v>
      </c>
      <c r="U219" s="24" t="s">
        <v>2014</v>
      </c>
      <c r="V219" s="24" t="s">
        <v>2094</v>
      </c>
      <c r="W219" s="24" t="s">
        <v>2014</v>
      </c>
      <c r="X219" s="24" t="s">
        <v>2306</v>
      </c>
      <c r="Y219" s="24">
        <v>0</v>
      </c>
      <c r="Z219" s="24" t="s">
        <v>69</v>
      </c>
      <c r="AA219" s="24">
        <v>4</v>
      </c>
      <c r="AB219" s="24">
        <v>0</v>
      </c>
      <c r="AC219" s="24">
        <v>3</v>
      </c>
      <c r="AD219" s="24" t="s">
        <v>105</v>
      </c>
      <c r="AE219" s="24" t="s">
        <v>2421</v>
      </c>
      <c r="AF219" s="24" t="s">
        <v>76</v>
      </c>
      <c r="AG219" s="24"/>
      <c r="AH219" s="24"/>
      <c r="AI219" s="24" t="s">
        <v>145</v>
      </c>
      <c r="AJ219" s="24"/>
      <c r="AK219" s="24">
        <v>600</v>
      </c>
      <c r="AL219" s="24">
        <v>2150</v>
      </c>
      <c r="AM219" s="24">
        <v>600</v>
      </c>
      <c r="AN219" s="24">
        <v>2150</v>
      </c>
      <c r="AO219" s="24" t="s">
        <v>95</v>
      </c>
      <c r="AP219" s="24">
        <v>0</v>
      </c>
      <c r="AQ219" s="35">
        <f t="shared" si="10"/>
        <v>1.29</v>
      </c>
      <c r="AR219" s="24" t="s">
        <v>77</v>
      </c>
      <c r="AS219" s="24">
        <v>0</v>
      </c>
      <c r="AT219" s="24">
        <v>0</v>
      </c>
      <c r="AU219" s="24">
        <v>0</v>
      </c>
      <c r="AV219" s="24">
        <v>0</v>
      </c>
      <c r="AW219" s="24">
        <v>0</v>
      </c>
      <c r="AX219" s="24">
        <v>42158.015868055598</v>
      </c>
    </row>
    <row r="220" spans="1:50">
      <c r="A220" s="24" t="s">
        <v>2417</v>
      </c>
      <c r="B220" s="24" t="s">
        <v>2418</v>
      </c>
      <c r="C220" s="24" t="s">
        <v>2419</v>
      </c>
      <c r="D220" s="24" t="s">
        <v>2420</v>
      </c>
      <c r="E220" s="24" t="s">
        <v>2009</v>
      </c>
      <c r="F220" s="24" t="s">
        <v>141</v>
      </c>
      <c r="G220" s="24" t="s">
        <v>2406</v>
      </c>
      <c r="H220" s="24" t="s">
        <v>141</v>
      </c>
      <c r="I220" s="24" t="s">
        <v>56</v>
      </c>
      <c r="J220" s="24" t="s">
        <v>430</v>
      </c>
      <c r="K220" s="24" t="s">
        <v>58</v>
      </c>
      <c r="L220" s="24" t="s">
        <v>88</v>
      </c>
      <c r="M220" s="24" t="s">
        <v>89</v>
      </c>
      <c r="N220" s="24" t="s">
        <v>318</v>
      </c>
      <c r="O220" s="24" t="s">
        <v>260</v>
      </c>
      <c r="P220" s="24" t="s">
        <v>63</v>
      </c>
      <c r="Q220" s="24" t="s">
        <v>91</v>
      </c>
      <c r="R220" s="24">
        <v>72</v>
      </c>
      <c r="S220" s="24" t="s">
        <v>92</v>
      </c>
      <c r="T220" s="24" t="s">
        <v>2094</v>
      </c>
      <c r="U220" s="24" t="s">
        <v>2014</v>
      </c>
      <c r="V220" s="24" t="s">
        <v>2094</v>
      </c>
      <c r="W220" s="24" t="s">
        <v>2014</v>
      </c>
      <c r="X220" s="24" t="s">
        <v>2306</v>
      </c>
      <c r="Y220" s="24">
        <v>0</v>
      </c>
      <c r="Z220" s="24" t="s">
        <v>69</v>
      </c>
      <c r="AA220" s="24">
        <v>4</v>
      </c>
      <c r="AB220" s="24">
        <v>0</v>
      </c>
      <c r="AC220" s="24">
        <v>2</v>
      </c>
      <c r="AD220" s="24" t="s">
        <v>78</v>
      </c>
      <c r="AE220" s="24" t="s">
        <v>79</v>
      </c>
      <c r="AF220" s="24" t="s">
        <v>144</v>
      </c>
      <c r="AG220" s="24"/>
      <c r="AH220" s="24"/>
      <c r="AI220" s="24" t="s">
        <v>81</v>
      </c>
      <c r="AJ220" s="24"/>
      <c r="AK220" s="24">
        <v>1150</v>
      </c>
      <c r="AL220" s="24">
        <v>950</v>
      </c>
      <c r="AM220" s="24">
        <v>0</v>
      </c>
      <c r="AN220" s="24">
        <v>0</v>
      </c>
      <c r="AO220" s="24" t="s">
        <v>95</v>
      </c>
      <c r="AP220" s="24">
        <v>0</v>
      </c>
      <c r="AQ220" s="35">
        <f t="shared" si="10"/>
        <v>1.0925</v>
      </c>
      <c r="AR220" s="24" t="s">
        <v>655</v>
      </c>
      <c r="AS220" s="24">
        <v>0</v>
      </c>
      <c r="AT220" s="24">
        <v>0</v>
      </c>
      <c r="AU220" s="24">
        <v>0</v>
      </c>
      <c r="AV220" s="24">
        <v>0</v>
      </c>
      <c r="AW220" s="24">
        <v>0</v>
      </c>
      <c r="AX220" s="24">
        <v>42158.015787037002</v>
      </c>
    </row>
    <row r="221" spans="1:50">
      <c r="A221" s="24" t="s">
        <v>2417</v>
      </c>
      <c r="B221" s="24" t="s">
        <v>2418</v>
      </c>
      <c r="C221" s="24" t="s">
        <v>2419</v>
      </c>
      <c r="D221" s="24" t="s">
        <v>2420</v>
      </c>
      <c r="E221" s="24" t="s">
        <v>2009</v>
      </c>
      <c r="F221" s="24" t="s">
        <v>141</v>
      </c>
      <c r="G221" s="24" t="s">
        <v>2406</v>
      </c>
      <c r="H221" s="24" t="s">
        <v>141</v>
      </c>
      <c r="I221" s="24" t="s">
        <v>56</v>
      </c>
      <c r="J221" s="24" t="s">
        <v>430</v>
      </c>
      <c r="K221" s="24" t="s">
        <v>58</v>
      </c>
      <c r="L221" s="24" t="s">
        <v>88</v>
      </c>
      <c r="M221" s="24" t="s">
        <v>89</v>
      </c>
      <c r="N221" s="24" t="s">
        <v>318</v>
      </c>
      <c r="O221" s="24" t="s">
        <v>260</v>
      </c>
      <c r="P221" s="24" t="s">
        <v>63</v>
      </c>
      <c r="Q221" s="24" t="s">
        <v>91</v>
      </c>
      <c r="R221" s="24">
        <v>72</v>
      </c>
      <c r="S221" s="24" t="s">
        <v>92</v>
      </c>
      <c r="T221" s="24" t="s">
        <v>2094</v>
      </c>
      <c r="U221" s="24" t="s">
        <v>2014</v>
      </c>
      <c r="V221" s="24" t="s">
        <v>2094</v>
      </c>
      <c r="W221" s="24" t="s">
        <v>2014</v>
      </c>
      <c r="X221" s="24" t="s">
        <v>2306</v>
      </c>
      <c r="Y221" s="24">
        <v>0</v>
      </c>
      <c r="Z221" s="24" t="s">
        <v>69</v>
      </c>
      <c r="AA221" s="24">
        <v>4</v>
      </c>
      <c r="AB221" s="24">
        <v>0</v>
      </c>
      <c r="AC221" s="24">
        <v>1</v>
      </c>
      <c r="AD221" s="24" t="s">
        <v>108</v>
      </c>
      <c r="AE221" s="24" t="s">
        <v>421</v>
      </c>
      <c r="AF221" s="24" t="s">
        <v>147</v>
      </c>
      <c r="AG221" s="24"/>
      <c r="AH221" s="24"/>
      <c r="AI221" s="24" t="s">
        <v>215</v>
      </c>
      <c r="AJ221" s="24"/>
      <c r="AK221" s="24">
        <v>1800</v>
      </c>
      <c r="AL221" s="24">
        <v>1800</v>
      </c>
      <c r="AM221" s="24">
        <v>1800</v>
      </c>
      <c r="AN221" s="24">
        <v>1800</v>
      </c>
      <c r="AO221" s="24" t="s">
        <v>95</v>
      </c>
      <c r="AP221" s="24">
        <v>0</v>
      </c>
      <c r="AQ221" s="35">
        <f t="shared" si="10"/>
        <v>3.2399999999999998</v>
      </c>
      <c r="AR221" s="24" t="s">
        <v>82</v>
      </c>
      <c r="AS221" s="24">
        <v>0</v>
      </c>
      <c r="AT221" s="24">
        <v>0</v>
      </c>
      <c r="AU221" s="24">
        <v>1800</v>
      </c>
      <c r="AV221" s="24">
        <v>2</v>
      </c>
      <c r="AW221" s="24">
        <v>1800</v>
      </c>
      <c r="AX221" s="24">
        <v>42158.0157175926</v>
      </c>
    </row>
    <row r="222" spans="1:50">
      <c r="A222" s="24" t="s">
        <v>2417</v>
      </c>
      <c r="B222" s="24" t="s">
        <v>2418</v>
      </c>
      <c r="C222" s="24" t="s">
        <v>2419</v>
      </c>
      <c r="D222" s="24" t="s">
        <v>2420</v>
      </c>
      <c r="E222" s="24" t="s">
        <v>2009</v>
      </c>
      <c r="F222" s="24" t="s">
        <v>141</v>
      </c>
      <c r="G222" s="24" t="s">
        <v>2406</v>
      </c>
      <c r="H222" s="24" t="s">
        <v>141</v>
      </c>
      <c r="I222" s="24" t="s">
        <v>56</v>
      </c>
      <c r="J222" s="24" t="s">
        <v>430</v>
      </c>
      <c r="K222" s="24" t="s">
        <v>58</v>
      </c>
      <c r="L222" s="24" t="s">
        <v>88</v>
      </c>
      <c r="M222" s="24" t="s">
        <v>89</v>
      </c>
      <c r="N222" s="24" t="s">
        <v>318</v>
      </c>
      <c r="O222" s="24" t="s">
        <v>260</v>
      </c>
      <c r="P222" s="24" t="s">
        <v>63</v>
      </c>
      <c r="Q222" s="24" t="s">
        <v>91</v>
      </c>
      <c r="R222" s="24">
        <v>72</v>
      </c>
      <c r="S222" s="24" t="s">
        <v>92</v>
      </c>
      <c r="T222" s="24" t="s">
        <v>2094</v>
      </c>
      <c r="U222" s="24" t="s">
        <v>2014</v>
      </c>
      <c r="V222" s="24" t="s">
        <v>2094</v>
      </c>
      <c r="W222" s="24" t="s">
        <v>2014</v>
      </c>
      <c r="X222" s="24" t="s">
        <v>2306</v>
      </c>
      <c r="Y222" s="24">
        <v>0</v>
      </c>
      <c r="Z222" s="24" t="s">
        <v>69</v>
      </c>
      <c r="AA222" s="24">
        <v>4</v>
      </c>
      <c r="AB222" s="24">
        <v>0</v>
      </c>
      <c r="AC222" s="24">
        <v>4</v>
      </c>
      <c r="AD222" s="24" t="s">
        <v>78</v>
      </c>
      <c r="AE222" s="24" t="s">
        <v>79</v>
      </c>
      <c r="AF222" s="24" t="s">
        <v>80</v>
      </c>
      <c r="AG222" s="24"/>
      <c r="AH222" s="24"/>
      <c r="AI222" s="24" t="s">
        <v>81</v>
      </c>
      <c r="AJ222" s="24"/>
      <c r="AK222" s="24">
        <v>1200</v>
      </c>
      <c r="AL222" s="24">
        <v>1000</v>
      </c>
      <c r="AM222" s="24">
        <v>0</v>
      </c>
      <c r="AN222" s="24">
        <v>0</v>
      </c>
      <c r="AO222" s="24" t="s">
        <v>95</v>
      </c>
      <c r="AP222" s="24">
        <v>0</v>
      </c>
      <c r="AQ222" s="35">
        <f t="shared" si="10"/>
        <v>1.2</v>
      </c>
      <c r="AR222" s="24" t="s">
        <v>82</v>
      </c>
      <c r="AS222" s="24">
        <v>0</v>
      </c>
      <c r="AT222" s="24">
        <v>0</v>
      </c>
      <c r="AU222" s="24">
        <v>0</v>
      </c>
      <c r="AV222" s="24">
        <v>0</v>
      </c>
      <c r="AW222" s="24">
        <v>0</v>
      </c>
      <c r="AX222" s="24">
        <v>42158.0159837963</v>
      </c>
    </row>
    <row r="223" spans="1:50">
      <c r="A223" s="24" t="s">
        <v>2422</v>
      </c>
      <c r="B223" s="24" t="s">
        <v>2423</v>
      </c>
      <c r="C223" s="24" t="s">
        <v>2423</v>
      </c>
      <c r="D223" s="24"/>
      <c r="E223" s="24" t="s">
        <v>100</v>
      </c>
      <c r="F223" s="24" t="s">
        <v>141</v>
      </c>
      <c r="G223" s="24" t="s">
        <v>492</v>
      </c>
      <c r="H223" s="24" t="s">
        <v>141</v>
      </c>
      <c r="I223" s="24" t="s">
        <v>56</v>
      </c>
      <c r="J223" s="24" t="s">
        <v>430</v>
      </c>
      <c r="K223" s="24" t="s">
        <v>58</v>
      </c>
      <c r="L223" s="24" t="s">
        <v>88</v>
      </c>
      <c r="M223" s="24" t="s">
        <v>89</v>
      </c>
      <c r="N223" s="24" t="s">
        <v>61</v>
      </c>
      <c r="O223" s="24" t="s">
        <v>697</v>
      </c>
      <c r="P223" s="24" t="s">
        <v>339</v>
      </c>
      <c r="Q223" s="24" t="s">
        <v>91</v>
      </c>
      <c r="R223" s="24">
        <v>120</v>
      </c>
      <c r="S223" s="24" t="s">
        <v>92</v>
      </c>
      <c r="T223" s="24" t="s">
        <v>2424</v>
      </c>
      <c r="U223" s="24" t="s">
        <v>2425</v>
      </c>
      <c r="V223" s="24" t="s">
        <v>2013</v>
      </c>
      <c r="W223" s="24" t="s">
        <v>2014</v>
      </c>
      <c r="X223" s="24" t="s">
        <v>2013</v>
      </c>
      <c r="Y223" s="24">
        <v>0</v>
      </c>
      <c r="Z223" s="24" t="s">
        <v>69</v>
      </c>
      <c r="AA223" s="24">
        <v>4</v>
      </c>
      <c r="AB223" s="24">
        <v>0</v>
      </c>
      <c r="AC223" s="24">
        <v>1</v>
      </c>
      <c r="AD223" s="24" t="s">
        <v>108</v>
      </c>
      <c r="AE223" s="24" t="s">
        <v>108</v>
      </c>
      <c r="AF223" s="24" t="s">
        <v>147</v>
      </c>
      <c r="AG223" s="24"/>
      <c r="AH223" s="24"/>
      <c r="AI223" s="24" t="s">
        <v>73</v>
      </c>
      <c r="AJ223" s="24"/>
      <c r="AK223" s="24">
        <v>2250</v>
      </c>
      <c r="AL223" s="24">
        <v>2600</v>
      </c>
      <c r="AM223" s="24">
        <v>2250</v>
      </c>
      <c r="AN223" s="24">
        <v>2600</v>
      </c>
      <c r="AO223" s="24" t="s">
        <v>95</v>
      </c>
      <c r="AP223" s="24">
        <v>0</v>
      </c>
      <c r="AQ223" s="35">
        <f t="shared" si="10"/>
        <v>5.85</v>
      </c>
      <c r="AR223" s="24" t="s">
        <v>82</v>
      </c>
      <c r="AS223" s="24">
        <v>0</v>
      </c>
      <c r="AT223" s="24">
        <v>0</v>
      </c>
      <c r="AU223" s="24">
        <v>0</v>
      </c>
      <c r="AV223" s="24">
        <v>0</v>
      </c>
      <c r="AW223" s="24">
        <v>0</v>
      </c>
      <c r="AX223" s="24">
        <v>42158.0164814815</v>
      </c>
    </row>
    <row r="224" spans="1:50">
      <c r="A224" s="24" t="s">
        <v>2422</v>
      </c>
      <c r="B224" s="24" t="s">
        <v>2423</v>
      </c>
      <c r="C224" s="24" t="s">
        <v>2423</v>
      </c>
      <c r="D224" s="24"/>
      <c r="E224" s="24" t="s">
        <v>100</v>
      </c>
      <c r="F224" s="24" t="s">
        <v>141</v>
      </c>
      <c r="G224" s="24" t="s">
        <v>492</v>
      </c>
      <c r="H224" s="24" t="s">
        <v>141</v>
      </c>
      <c r="I224" s="24" t="s">
        <v>56</v>
      </c>
      <c r="J224" s="24" t="s">
        <v>430</v>
      </c>
      <c r="K224" s="24" t="s">
        <v>58</v>
      </c>
      <c r="L224" s="24" t="s">
        <v>88</v>
      </c>
      <c r="M224" s="24" t="s">
        <v>89</v>
      </c>
      <c r="N224" s="24" t="s">
        <v>61</v>
      </c>
      <c r="O224" s="24" t="s">
        <v>697</v>
      </c>
      <c r="P224" s="24" t="s">
        <v>339</v>
      </c>
      <c r="Q224" s="24" t="s">
        <v>91</v>
      </c>
      <c r="R224" s="24">
        <v>120</v>
      </c>
      <c r="S224" s="24" t="s">
        <v>92</v>
      </c>
      <c r="T224" s="24" t="s">
        <v>2424</v>
      </c>
      <c r="U224" s="24" t="s">
        <v>2425</v>
      </c>
      <c r="V224" s="24" t="s">
        <v>2013</v>
      </c>
      <c r="W224" s="24" t="s">
        <v>2014</v>
      </c>
      <c r="X224" s="24" t="s">
        <v>2013</v>
      </c>
      <c r="Y224" s="24">
        <v>0</v>
      </c>
      <c r="Z224" s="24" t="s">
        <v>69</v>
      </c>
      <c r="AA224" s="24">
        <v>4</v>
      </c>
      <c r="AB224" s="24">
        <v>0</v>
      </c>
      <c r="AC224" s="24">
        <v>2</v>
      </c>
      <c r="AD224" s="24" t="s">
        <v>108</v>
      </c>
      <c r="AE224" s="24" t="s">
        <v>108</v>
      </c>
      <c r="AF224" s="24" t="s">
        <v>144</v>
      </c>
      <c r="AG224" s="24"/>
      <c r="AH224" s="24"/>
      <c r="AI224" s="24" t="s">
        <v>215</v>
      </c>
      <c r="AJ224" s="24"/>
      <c r="AK224" s="24">
        <v>1200</v>
      </c>
      <c r="AL224" s="24">
        <v>1800</v>
      </c>
      <c r="AM224" s="24">
        <v>1200</v>
      </c>
      <c r="AN224" s="24">
        <v>1800</v>
      </c>
      <c r="AO224" s="24" t="s">
        <v>95</v>
      </c>
      <c r="AP224" s="24">
        <v>0</v>
      </c>
      <c r="AQ224" s="35">
        <f t="shared" si="10"/>
        <v>2.1599999999999997</v>
      </c>
      <c r="AR224" s="24" t="s">
        <v>82</v>
      </c>
      <c r="AS224" s="24">
        <v>0</v>
      </c>
      <c r="AT224" s="24">
        <v>0</v>
      </c>
      <c r="AU224" s="24">
        <v>0</v>
      </c>
      <c r="AV224" s="24">
        <v>0</v>
      </c>
      <c r="AW224" s="24">
        <v>0</v>
      </c>
      <c r="AX224" s="24">
        <v>42158.016631944403</v>
      </c>
    </row>
    <row r="225" spans="1:50">
      <c r="A225" s="24" t="s">
        <v>2422</v>
      </c>
      <c r="B225" s="24" t="s">
        <v>2423</v>
      </c>
      <c r="C225" s="24" t="s">
        <v>2423</v>
      </c>
      <c r="D225" s="24"/>
      <c r="E225" s="24" t="s">
        <v>100</v>
      </c>
      <c r="F225" s="24" t="s">
        <v>141</v>
      </c>
      <c r="G225" s="24" t="s">
        <v>492</v>
      </c>
      <c r="H225" s="24" t="s">
        <v>141</v>
      </c>
      <c r="I225" s="24" t="s">
        <v>56</v>
      </c>
      <c r="J225" s="24" t="s">
        <v>430</v>
      </c>
      <c r="K225" s="24" t="s">
        <v>58</v>
      </c>
      <c r="L225" s="24" t="s">
        <v>88</v>
      </c>
      <c r="M225" s="24" t="s">
        <v>89</v>
      </c>
      <c r="N225" s="24" t="s">
        <v>61</v>
      </c>
      <c r="O225" s="24" t="s">
        <v>697</v>
      </c>
      <c r="P225" s="24" t="s">
        <v>339</v>
      </c>
      <c r="Q225" s="24" t="s">
        <v>91</v>
      </c>
      <c r="R225" s="24">
        <v>120</v>
      </c>
      <c r="S225" s="24" t="s">
        <v>92</v>
      </c>
      <c r="T225" s="24" t="s">
        <v>2424</v>
      </c>
      <c r="U225" s="24" t="s">
        <v>2425</v>
      </c>
      <c r="V225" s="24" t="s">
        <v>2013</v>
      </c>
      <c r="W225" s="24" t="s">
        <v>2014</v>
      </c>
      <c r="X225" s="24" t="s">
        <v>2013</v>
      </c>
      <c r="Y225" s="24">
        <v>0</v>
      </c>
      <c r="Z225" s="24" t="s">
        <v>69</v>
      </c>
      <c r="AA225" s="24">
        <v>4</v>
      </c>
      <c r="AB225" s="24">
        <v>0</v>
      </c>
      <c r="AC225" s="24">
        <v>3</v>
      </c>
      <c r="AD225" s="24" t="s">
        <v>110</v>
      </c>
      <c r="AE225" s="24" t="s">
        <v>1204</v>
      </c>
      <c r="AF225" s="24" t="s">
        <v>112</v>
      </c>
      <c r="AG225" s="24"/>
      <c r="AH225" s="24"/>
      <c r="AI225" s="24" t="s">
        <v>81</v>
      </c>
      <c r="AJ225" s="24"/>
      <c r="AK225" s="24">
        <v>1150</v>
      </c>
      <c r="AL225" s="24">
        <v>950</v>
      </c>
      <c r="AM225" s="24">
        <v>1150</v>
      </c>
      <c r="AN225" s="24">
        <v>950</v>
      </c>
      <c r="AO225" s="24" t="s">
        <v>95</v>
      </c>
      <c r="AP225" s="24">
        <v>0</v>
      </c>
      <c r="AQ225" s="35">
        <f t="shared" si="10"/>
        <v>1.0925</v>
      </c>
      <c r="AR225" s="24" t="s">
        <v>77</v>
      </c>
      <c r="AS225" s="24">
        <v>0</v>
      </c>
      <c r="AT225" s="24">
        <v>0</v>
      </c>
      <c r="AU225" s="24">
        <v>0</v>
      </c>
      <c r="AV225" s="24">
        <v>0</v>
      </c>
      <c r="AW225" s="24">
        <v>0</v>
      </c>
      <c r="AX225" s="24">
        <v>42158.016712962999</v>
      </c>
    </row>
    <row r="226" spans="1:50">
      <c r="A226" s="24" t="s">
        <v>2422</v>
      </c>
      <c r="B226" s="24" t="s">
        <v>2423</v>
      </c>
      <c r="C226" s="24" t="s">
        <v>2423</v>
      </c>
      <c r="D226" s="24"/>
      <c r="E226" s="24" t="s">
        <v>100</v>
      </c>
      <c r="F226" s="24" t="s">
        <v>141</v>
      </c>
      <c r="G226" s="24" t="s">
        <v>492</v>
      </c>
      <c r="H226" s="24" t="s">
        <v>141</v>
      </c>
      <c r="I226" s="24" t="s">
        <v>56</v>
      </c>
      <c r="J226" s="24" t="s">
        <v>430</v>
      </c>
      <c r="K226" s="24" t="s">
        <v>58</v>
      </c>
      <c r="L226" s="24" t="s">
        <v>88</v>
      </c>
      <c r="M226" s="24" t="s">
        <v>89</v>
      </c>
      <c r="N226" s="24" t="s">
        <v>61</v>
      </c>
      <c r="O226" s="24" t="s">
        <v>697</v>
      </c>
      <c r="P226" s="24" t="s">
        <v>339</v>
      </c>
      <c r="Q226" s="24" t="s">
        <v>91</v>
      </c>
      <c r="R226" s="24">
        <v>120</v>
      </c>
      <c r="S226" s="24" t="s">
        <v>92</v>
      </c>
      <c r="T226" s="24" t="s">
        <v>2424</v>
      </c>
      <c r="U226" s="24" t="s">
        <v>2425</v>
      </c>
      <c r="V226" s="24" t="s">
        <v>2013</v>
      </c>
      <c r="W226" s="24" t="s">
        <v>2014</v>
      </c>
      <c r="X226" s="24" t="s">
        <v>2013</v>
      </c>
      <c r="Y226" s="24">
        <v>0</v>
      </c>
      <c r="Z226" s="24" t="s">
        <v>69</v>
      </c>
      <c r="AA226" s="24">
        <v>4</v>
      </c>
      <c r="AB226" s="24">
        <v>0</v>
      </c>
      <c r="AC226" s="24">
        <v>4</v>
      </c>
      <c r="AD226" s="24" t="s">
        <v>78</v>
      </c>
      <c r="AE226" s="24" t="s">
        <v>79</v>
      </c>
      <c r="AF226" s="24" t="s">
        <v>80</v>
      </c>
      <c r="AG226" s="24"/>
      <c r="AH226" s="24"/>
      <c r="AI226" s="24" t="s">
        <v>81</v>
      </c>
      <c r="AJ226" s="24"/>
      <c r="AK226" s="24">
        <v>1150</v>
      </c>
      <c r="AL226" s="24">
        <v>950</v>
      </c>
      <c r="AM226" s="24">
        <v>1150</v>
      </c>
      <c r="AN226" s="24">
        <v>950</v>
      </c>
      <c r="AO226" s="24" t="s">
        <v>95</v>
      </c>
      <c r="AP226" s="24">
        <v>0</v>
      </c>
      <c r="AQ226" s="35">
        <f t="shared" si="10"/>
        <v>1.0925</v>
      </c>
      <c r="AR226" s="24" t="s">
        <v>82</v>
      </c>
      <c r="AS226" s="24">
        <v>0</v>
      </c>
      <c r="AT226" s="24">
        <v>0</v>
      </c>
      <c r="AU226" s="24">
        <v>0</v>
      </c>
      <c r="AV226" s="24">
        <v>0</v>
      </c>
      <c r="AW226" s="24">
        <v>0</v>
      </c>
      <c r="AX226" s="24">
        <v>42158.016782407401</v>
      </c>
    </row>
    <row r="227" spans="1:50">
      <c r="A227" s="24" t="s">
        <v>2426</v>
      </c>
      <c r="B227" s="24" t="s">
        <v>2427</v>
      </c>
      <c r="C227" s="24" t="s">
        <v>2428</v>
      </c>
      <c r="D227" s="24" t="s">
        <v>2429</v>
      </c>
      <c r="E227" s="24" t="s">
        <v>2009</v>
      </c>
      <c r="F227" s="24" t="s">
        <v>101</v>
      </c>
      <c r="G227" s="24" t="s">
        <v>2128</v>
      </c>
      <c r="H227" s="24" t="s">
        <v>101</v>
      </c>
      <c r="I227" s="24" t="s">
        <v>56</v>
      </c>
      <c r="J227" s="24" t="s">
        <v>430</v>
      </c>
      <c r="K227" s="24" t="s">
        <v>58</v>
      </c>
      <c r="L227" s="24" t="s">
        <v>102</v>
      </c>
      <c r="M227" s="24" t="s">
        <v>60</v>
      </c>
      <c r="N227" s="24" t="s">
        <v>318</v>
      </c>
      <c r="O227" s="24" t="s">
        <v>142</v>
      </c>
      <c r="P227" s="24" t="s">
        <v>339</v>
      </c>
      <c r="Q227" s="24" t="s">
        <v>91</v>
      </c>
      <c r="R227" s="24">
        <v>80</v>
      </c>
      <c r="S227" s="24" t="s">
        <v>65</v>
      </c>
      <c r="T227" s="24" t="s">
        <v>2094</v>
      </c>
      <c r="U227" s="24" t="s">
        <v>2014</v>
      </c>
      <c r="V227" s="24" t="s">
        <v>2094</v>
      </c>
      <c r="W227" s="24" t="s">
        <v>2014</v>
      </c>
      <c r="X227" s="24"/>
      <c r="Y227" s="24">
        <v>0</v>
      </c>
      <c r="Z227" s="24" t="s">
        <v>69</v>
      </c>
      <c r="AA227" s="24">
        <v>3</v>
      </c>
      <c r="AB227" s="24">
        <v>0</v>
      </c>
      <c r="AC227" s="24">
        <v>1</v>
      </c>
      <c r="AD227" s="24" t="s">
        <v>78</v>
      </c>
      <c r="AE227" s="24" t="s">
        <v>79</v>
      </c>
      <c r="AF227" s="24" t="s">
        <v>144</v>
      </c>
      <c r="AG227" s="24"/>
      <c r="AH227" s="24"/>
      <c r="AI227" s="24" t="s">
        <v>73</v>
      </c>
      <c r="AJ227" s="24" t="s">
        <v>73</v>
      </c>
      <c r="AK227" s="24">
        <v>800</v>
      </c>
      <c r="AL227" s="24">
        <v>1000</v>
      </c>
      <c r="AM227" s="24">
        <v>800</v>
      </c>
      <c r="AN227" s="24">
        <v>1000</v>
      </c>
      <c r="AO227" s="24">
        <v>0</v>
      </c>
      <c r="AP227" s="24">
        <v>0</v>
      </c>
      <c r="AQ227" s="35">
        <f t="shared" si="10"/>
        <v>0.79999999999999993</v>
      </c>
      <c r="AR227" s="24" t="s">
        <v>82</v>
      </c>
      <c r="AS227" s="24">
        <v>0</v>
      </c>
      <c r="AT227" s="24">
        <v>0</v>
      </c>
      <c r="AU227" s="24">
        <v>0</v>
      </c>
      <c r="AV227" s="24">
        <v>0</v>
      </c>
      <c r="AW227" s="24">
        <v>0</v>
      </c>
      <c r="AX227" s="24">
        <v>42156.407928240696</v>
      </c>
    </row>
    <row r="228" spans="1:50">
      <c r="A228" s="24" t="s">
        <v>2426</v>
      </c>
      <c r="B228" s="24" t="s">
        <v>2427</v>
      </c>
      <c r="C228" s="24" t="s">
        <v>2428</v>
      </c>
      <c r="D228" s="24" t="s">
        <v>2429</v>
      </c>
      <c r="E228" s="24" t="s">
        <v>2009</v>
      </c>
      <c r="F228" s="24" t="s">
        <v>101</v>
      </c>
      <c r="G228" s="24" t="s">
        <v>2128</v>
      </c>
      <c r="H228" s="24" t="s">
        <v>101</v>
      </c>
      <c r="I228" s="24" t="s">
        <v>56</v>
      </c>
      <c r="J228" s="24" t="s">
        <v>430</v>
      </c>
      <c r="K228" s="24" t="s">
        <v>58</v>
      </c>
      <c r="L228" s="24" t="s">
        <v>102</v>
      </c>
      <c r="M228" s="24" t="s">
        <v>60</v>
      </c>
      <c r="N228" s="24" t="s">
        <v>318</v>
      </c>
      <c r="O228" s="24" t="s">
        <v>142</v>
      </c>
      <c r="P228" s="24" t="s">
        <v>339</v>
      </c>
      <c r="Q228" s="24" t="s">
        <v>91</v>
      </c>
      <c r="R228" s="24">
        <v>80</v>
      </c>
      <c r="S228" s="24" t="s">
        <v>65</v>
      </c>
      <c r="T228" s="24" t="s">
        <v>2094</v>
      </c>
      <c r="U228" s="24" t="s">
        <v>2014</v>
      </c>
      <c r="V228" s="24" t="s">
        <v>2094</v>
      </c>
      <c r="W228" s="24" t="s">
        <v>2014</v>
      </c>
      <c r="X228" s="24"/>
      <c r="Y228" s="24">
        <v>0</v>
      </c>
      <c r="Z228" s="24" t="s">
        <v>69</v>
      </c>
      <c r="AA228" s="24">
        <v>3</v>
      </c>
      <c r="AB228" s="24">
        <v>0</v>
      </c>
      <c r="AC228" s="24">
        <v>3</v>
      </c>
      <c r="AD228" s="24" t="s">
        <v>110</v>
      </c>
      <c r="AE228" s="24" t="s">
        <v>2394</v>
      </c>
      <c r="AF228" s="24" t="s">
        <v>304</v>
      </c>
      <c r="AG228" s="24"/>
      <c r="AH228" s="24"/>
      <c r="AI228" s="24" t="s">
        <v>81</v>
      </c>
      <c r="AJ228" s="24" t="s">
        <v>81</v>
      </c>
      <c r="AK228" s="24">
        <v>1200</v>
      </c>
      <c r="AL228" s="24">
        <v>1100</v>
      </c>
      <c r="AM228" s="24">
        <v>1200</v>
      </c>
      <c r="AN228" s="24">
        <v>1100</v>
      </c>
      <c r="AO228" s="24">
        <v>0</v>
      </c>
      <c r="AP228" s="24">
        <v>0</v>
      </c>
      <c r="AQ228" s="35">
        <f t="shared" si="10"/>
        <v>1.3199999999999998</v>
      </c>
      <c r="AR228" s="24" t="s">
        <v>77</v>
      </c>
      <c r="AS228" s="24">
        <v>0</v>
      </c>
      <c r="AT228" s="24">
        <v>0</v>
      </c>
      <c r="AU228" s="24">
        <v>0</v>
      </c>
      <c r="AV228" s="24">
        <v>0</v>
      </c>
      <c r="AW228" s="24">
        <v>0</v>
      </c>
      <c r="AX228" s="24">
        <v>42156.408159722203</v>
      </c>
    </row>
    <row r="229" spans="1:50">
      <c r="A229" s="24" t="s">
        <v>2426</v>
      </c>
      <c r="B229" s="24" t="s">
        <v>2427</v>
      </c>
      <c r="C229" s="24" t="s">
        <v>2428</v>
      </c>
      <c r="D229" s="24" t="s">
        <v>2429</v>
      </c>
      <c r="E229" s="24" t="s">
        <v>2009</v>
      </c>
      <c r="F229" s="24" t="s">
        <v>101</v>
      </c>
      <c r="G229" s="24" t="s">
        <v>2128</v>
      </c>
      <c r="H229" s="24" t="s">
        <v>101</v>
      </c>
      <c r="I229" s="24" t="s">
        <v>56</v>
      </c>
      <c r="J229" s="24" t="s">
        <v>430</v>
      </c>
      <c r="K229" s="24" t="s">
        <v>58</v>
      </c>
      <c r="L229" s="24" t="s">
        <v>102</v>
      </c>
      <c r="M229" s="24" t="s">
        <v>60</v>
      </c>
      <c r="N229" s="24" t="s">
        <v>318</v>
      </c>
      <c r="O229" s="24" t="s">
        <v>142</v>
      </c>
      <c r="P229" s="24" t="s">
        <v>339</v>
      </c>
      <c r="Q229" s="24" t="s">
        <v>91</v>
      </c>
      <c r="R229" s="24">
        <v>80</v>
      </c>
      <c r="S229" s="24" t="s">
        <v>65</v>
      </c>
      <c r="T229" s="24" t="s">
        <v>2094</v>
      </c>
      <c r="U229" s="24" t="s">
        <v>2014</v>
      </c>
      <c r="V229" s="24" t="s">
        <v>2094</v>
      </c>
      <c r="W229" s="24" t="s">
        <v>2014</v>
      </c>
      <c r="X229" s="24"/>
      <c r="Y229" s="24">
        <v>0</v>
      </c>
      <c r="Z229" s="24" t="s">
        <v>69</v>
      </c>
      <c r="AA229" s="24">
        <v>3</v>
      </c>
      <c r="AB229" s="24">
        <v>0</v>
      </c>
      <c r="AC229" s="24">
        <v>2</v>
      </c>
      <c r="AD229" s="24" t="s">
        <v>70</v>
      </c>
      <c r="AE229" s="24" t="s">
        <v>2407</v>
      </c>
      <c r="AF229" s="24" t="s">
        <v>114</v>
      </c>
      <c r="AG229" s="24"/>
      <c r="AH229" s="24"/>
      <c r="AI229" s="24" t="s">
        <v>73</v>
      </c>
      <c r="AJ229" s="24"/>
      <c r="AK229" s="24">
        <v>800</v>
      </c>
      <c r="AL229" s="24">
        <v>2150</v>
      </c>
      <c r="AM229" s="24">
        <v>800</v>
      </c>
      <c r="AN229" s="24">
        <v>2150</v>
      </c>
      <c r="AO229" s="24">
        <v>0</v>
      </c>
      <c r="AP229" s="24">
        <v>0</v>
      </c>
      <c r="AQ229" s="35">
        <f t="shared" si="10"/>
        <v>1.72</v>
      </c>
      <c r="AR229" s="24" t="s">
        <v>82</v>
      </c>
      <c r="AS229" s="24">
        <v>0</v>
      </c>
      <c r="AT229" s="24">
        <v>0</v>
      </c>
      <c r="AU229" s="24">
        <v>0</v>
      </c>
      <c r="AV229" s="24">
        <v>0</v>
      </c>
      <c r="AW229" s="24">
        <v>0</v>
      </c>
      <c r="AX229" s="24">
        <v>42156.408009259299</v>
      </c>
    </row>
    <row r="230" spans="1:50">
      <c r="A230" s="24" t="s">
        <v>2430</v>
      </c>
      <c r="B230" s="24" t="s">
        <v>2431</v>
      </c>
      <c r="C230" s="24" t="s">
        <v>2432</v>
      </c>
      <c r="D230" s="24" t="s">
        <v>2433</v>
      </c>
      <c r="E230" s="24" t="s">
        <v>2009</v>
      </c>
      <c r="F230" s="24" t="s">
        <v>101</v>
      </c>
      <c r="G230" s="24" t="s">
        <v>2048</v>
      </c>
      <c r="H230" s="24" t="s">
        <v>101</v>
      </c>
      <c r="I230" s="24" t="s">
        <v>56</v>
      </c>
      <c r="J230" s="24" t="s">
        <v>430</v>
      </c>
      <c r="K230" s="24" t="s">
        <v>58</v>
      </c>
      <c r="L230" s="24" t="s">
        <v>102</v>
      </c>
      <c r="M230" s="24" t="s">
        <v>154</v>
      </c>
      <c r="N230" s="24" t="s">
        <v>318</v>
      </c>
      <c r="O230" s="24" t="s">
        <v>62</v>
      </c>
      <c r="P230" s="24" t="s">
        <v>63</v>
      </c>
      <c r="Q230" s="24" t="s">
        <v>91</v>
      </c>
      <c r="R230" s="24">
        <v>90</v>
      </c>
      <c r="S230" s="24" t="s">
        <v>65</v>
      </c>
      <c r="T230" s="24" t="s">
        <v>2013</v>
      </c>
      <c r="U230" s="24" t="s">
        <v>2014</v>
      </c>
      <c r="V230" s="24" t="s">
        <v>2013</v>
      </c>
      <c r="W230" s="24" t="s">
        <v>2014</v>
      </c>
      <c r="X230" s="24"/>
      <c r="Y230" s="24">
        <v>0</v>
      </c>
      <c r="Z230" s="24" t="s">
        <v>69</v>
      </c>
      <c r="AA230" s="24">
        <v>2</v>
      </c>
      <c r="AB230" s="24">
        <v>0</v>
      </c>
      <c r="AC230" s="24">
        <v>2</v>
      </c>
      <c r="AD230" s="24" t="s">
        <v>110</v>
      </c>
      <c r="AE230" s="24" t="s">
        <v>2394</v>
      </c>
      <c r="AF230" s="24" t="s">
        <v>112</v>
      </c>
      <c r="AG230" s="24"/>
      <c r="AH230" s="24"/>
      <c r="AI230" s="24" t="s">
        <v>81</v>
      </c>
      <c r="AJ230" s="24" t="s">
        <v>81</v>
      </c>
      <c r="AK230" s="24">
        <v>1200</v>
      </c>
      <c r="AL230" s="24">
        <v>1100</v>
      </c>
      <c r="AM230" s="24">
        <v>1200</v>
      </c>
      <c r="AN230" s="24">
        <v>1100</v>
      </c>
      <c r="AO230" s="24" t="s">
        <v>95</v>
      </c>
      <c r="AP230" s="24">
        <v>0</v>
      </c>
      <c r="AQ230" s="35">
        <f t="shared" si="10"/>
        <v>1.3199999999999998</v>
      </c>
      <c r="AR230" s="24" t="s">
        <v>77</v>
      </c>
      <c r="AS230" s="24">
        <v>0</v>
      </c>
      <c r="AT230" s="24">
        <v>0</v>
      </c>
      <c r="AU230" s="24">
        <v>0</v>
      </c>
      <c r="AV230" s="24">
        <v>0</v>
      </c>
      <c r="AW230" s="24">
        <v>0</v>
      </c>
      <c r="AX230" s="24">
        <v>42158.548287037003</v>
      </c>
    </row>
    <row r="231" spans="1:50">
      <c r="A231" s="24" t="s">
        <v>2430</v>
      </c>
      <c r="B231" s="24" t="s">
        <v>2431</v>
      </c>
      <c r="C231" s="24" t="s">
        <v>2432</v>
      </c>
      <c r="D231" s="24" t="s">
        <v>2433</v>
      </c>
      <c r="E231" s="24" t="s">
        <v>2009</v>
      </c>
      <c r="F231" s="24" t="s">
        <v>101</v>
      </c>
      <c r="G231" s="24" t="s">
        <v>2048</v>
      </c>
      <c r="H231" s="24" t="s">
        <v>101</v>
      </c>
      <c r="I231" s="24" t="s">
        <v>56</v>
      </c>
      <c r="J231" s="24" t="s">
        <v>430</v>
      </c>
      <c r="K231" s="24" t="s">
        <v>58</v>
      </c>
      <c r="L231" s="24" t="s">
        <v>102</v>
      </c>
      <c r="M231" s="24" t="s">
        <v>154</v>
      </c>
      <c r="N231" s="24" t="s">
        <v>318</v>
      </c>
      <c r="O231" s="24" t="s">
        <v>62</v>
      </c>
      <c r="P231" s="24" t="s">
        <v>63</v>
      </c>
      <c r="Q231" s="24" t="s">
        <v>91</v>
      </c>
      <c r="R231" s="24">
        <v>90</v>
      </c>
      <c r="S231" s="24" t="s">
        <v>65</v>
      </c>
      <c r="T231" s="24" t="s">
        <v>2013</v>
      </c>
      <c r="U231" s="24" t="s">
        <v>2014</v>
      </c>
      <c r="V231" s="24" t="s">
        <v>2013</v>
      </c>
      <c r="W231" s="24" t="s">
        <v>2014</v>
      </c>
      <c r="X231" s="24"/>
      <c r="Y231" s="24">
        <v>0</v>
      </c>
      <c r="Z231" s="24" t="s">
        <v>69</v>
      </c>
      <c r="AA231" s="24">
        <v>2</v>
      </c>
      <c r="AB231" s="24">
        <v>0</v>
      </c>
      <c r="AC231" s="24">
        <v>1</v>
      </c>
      <c r="AD231" s="24" t="s">
        <v>70</v>
      </c>
      <c r="AE231" s="24" t="s">
        <v>2407</v>
      </c>
      <c r="AF231" s="24" t="s">
        <v>114</v>
      </c>
      <c r="AG231" s="24"/>
      <c r="AH231" s="24"/>
      <c r="AI231" s="24" t="s">
        <v>145</v>
      </c>
      <c r="AJ231" s="24" t="s">
        <v>145</v>
      </c>
      <c r="AK231" s="24">
        <v>800</v>
      </c>
      <c r="AL231" s="24">
        <v>2300</v>
      </c>
      <c r="AM231" s="24">
        <v>800</v>
      </c>
      <c r="AN231" s="24">
        <v>2300</v>
      </c>
      <c r="AO231" s="24" t="s">
        <v>95</v>
      </c>
      <c r="AP231" s="24">
        <v>0</v>
      </c>
      <c r="AQ231" s="35">
        <f t="shared" si="10"/>
        <v>1.8399999999999999</v>
      </c>
      <c r="AR231" s="24" t="s">
        <v>82</v>
      </c>
      <c r="AS231" s="24">
        <v>0</v>
      </c>
      <c r="AT231" s="24">
        <v>0</v>
      </c>
      <c r="AU231" s="24">
        <v>0</v>
      </c>
      <c r="AV231" s="24">
        <v>0</v>
      </c>
      <c r="AW231" s="24">
        <v>0</v>
      </c>
      <c r="AX231" s="24">
        <v>42158.548113425903</v>
      </c>
    </row>
  </sheetData>
  <phoneticPr fontId="27"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dimension ref="A1:AX29"/>
  <sheetViews>
    <sheetView workbookViewId="0">
      <selection activeCell="E37" sqref="E37"/>
    </sheetView>
  </sheetViews>
  <sheetFormatPr defaultColWidth="9" defaultRowHeight="13.5"/>
  <cols>
    <col min="1" max="2" width="9" style="14"/>
    <col min="3" max="3" width="16.375" style="14" customWidth="1"/>
    <col min="4" max="6" width="9" style="14"/>
    <col min="7" max="7" width="12.25" style="14" bestFit="1" customWidth="1"/>
    <col min="8" max="8" width="19.75" style="14" bestFit="1" customWidth="1"/>
    <col min="9" max="9" width="6" style="14" bestFit="1" customWidth="1"/>
    <col min="10" max="12" width="7.5" style="14" bestFit="1" customWidth="1"/>
    <col min="13" max="14" width="10.5" style="14" bestFit="1" customWidth="1"/>
    <col min="15" max="15" width="16.375" style="14" bestFit="1" customWidth="1"/>
    <col min="16" max="16" width="10.5" style="14" bestFit="1" customWidth="1"/>
    <col min="17" max="19" width="7.5" style="14" bestFit="1" customWidth="1"/>
    <col min="20" max="20" width="10.5" style="14" bestFit="1" customWidth="1"/>
    <col min="21" max="21" width="9" style="14" bestFit="1" customWidth="1"/>
    <col min="22" max="22" width="10.5" style="14" bestFit="1" customWidth="1"/>
    <col min="23" max="23" width="25.5" style="14" bestFit="1" customWidth="1"/>
    <col min="24" max="24" width="13.875" style="14" bestFit="1" customWidth="1"/>
    <col min="25" max="26" width="20.5" style="14" bestFit="1" customWidth="1"/>
    <col min="27" max="27" width="11.375" style="14" bestFit="1" customWidth="1"/>
    <col min="28" max="28" width="19.75" style="14" bestFit="1" customWidth="1"/>
    <col min="29" max="29" width="6.75" style="14" bestFit="1" customWidth="1"/>
    <col min="30" max="30" width="9" style="14" bestFit="1" customWidth="1"/>
    <col min="31" max="31" width="12.25" style="14" bestFit="1" customWidth="1"/>
    <col min="32" max="40" width="9" style="14"/>
    <col min="41" max="42" width="9" style="14" hidden="1" customWidth="1"/>
    <col min="43" max="43" width="9.625" style="18"/>
    <col min="44"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2434</v>
      </c>
      <c r="B2" s="12" t="s">
        <v>2435</v>
      </c>
      <c r="C2" s="12" t="s">
        <v>2436</v>
      </c>
      <c r="D2" s="12" t="s">
        <v>2437</v>
      </c>
      <c r="E2" s="12" t="s">
        <v>133</v>
      </c>
      <c r="F2" s="12" t="s">
        <v>55</v>
      </c>
      <c r="G2" s="12" t="s">
        <v>2438</v>
      </c>
      <c r="H2" s="12" t="s">
        <v>55</v>
      </c>
      <c r="I2" s="12" t="s">
        <v>56</v>
      </c>
      <c r="J2" s="12" t="s">
        <v>430</v>
      </c>
      <c r="K2" s="12" t="s">
        <v>58</v>
      </c>
      <c r="L2" s="12" t="s">
        <v>88</v>
      </c>
      <c r="M2" s="12" t="s">
        <v>154</v>
      </c>
      <c r="N2" s="12" t="s">
        <v>61</v>
      </c>
      <c r="O2" s="12" t="s">
        <v>90</v>
      </c>
      <c r="P2" s="12" t="s">
        <v>126</v>
      </c>
      <c r="Q2" s="12" t="s">
        <v>91</v>
      </c>
      <c r="R2" s="12">
        <v>70</v>
      </c>
      <c r="S2" s="12" t="s">
        <v>65</v>
      </c>
      <c r="T2" s="12" t="s">
        <v>2439</v>
      </c>
      <c r="U2" s="12"/>
      <c r="V2" s="12" t="s">
        <v>2439</v>
      </c>
      <c r="W2" s="12" t="s">
        <v>2440</v>
      </c>
      <c r="X2" s="12" t="s">
        <v>2015</v>
      </c>
      <c r="Y2" s="12">
        <v>0</v>
      </c>
      <c r="Z2" s="12" t="s">
        <v>69</v>
      </c>
      <c r="AA2" s="12">
        <v>3</v>
      </c>
      <c r="AB2" s="12">
        <v>0</v>
      </c>
      <c r="AC2" s="12">
        <v>3</v>
      </c>
      <c r="AD2" s="12" t="s">
        <v>108</v>
      </c>
      <c r="AE2" s="12" t="s">
        <v>108</v>
      </c>
      <c r="AF2" s="12" t="s">
        <v>147</v>
      </c>
      <c r="AG2" s="12"/>
      <c r="AH2" s="12"/>
      <c r="AI2" s="12" t="s">
        <v>215</v>
      </c>
      <c r="AJ2" s="12"/>
      <c r="AK2" s="12">
        <v>1800</v>
      </c>
      <c r="AL2" s="12">
        <v>1500</v>
      </c>
      <c r="AM2" s="12">
        <v>1500</v>
      </c>
      <c r="AN2" s="12">
        <v>1800</v>
      </c>
      <c r="AO2" s="12" t="s">
        <v>95</v>
      </c>
      <c r="AP2" s="12">
        <v>0</v>
      </c>
      <c r="AQ2" s="13">
        <f>AK2*AL2*0.000001</f>
        <v>2.6999999999999997</v>
      </c>
      <c r="AR2" s="12" t="s">
        <v>82</v>
      </c>
      <c r="AS2" s="12">
        <v>0</v>
      </c>
      <c r="AT2" s="12">
        <v>0</v>
      </c>
      <c r="AU2" s="12">
        <v>200</v>
      </c>
      <c r="AV2" s="12">
        <v>200</v>
      </c>
      <c r="AW2" s="12">
        <v>258</v>
      </c>
      <c r="AX2" s="12">
        <v>42157.362569444398</v>
      </c>
    </row>
    <row r="3" spans="1:50">
      <c r="A3" s="12" t="s">
        <v>2434</v>
      </c>
      <c r="B3" s="12" t="s">
        <v>2435</v>
      </c>
      <c r="C3" s="12" t="s">
        <v>2436</v>
      </c>
      <c r="D3" s="12" t="s">
        <v>2437</v>
      </c>
      <c r="E3" s="12" t="s">
        <v>133</v>
      </c>
      <c r="F3" s="12" t="s">
        <v>55</v>
      </c>
      <c r="G3" s="12" t="s">
        <v>2438</v>
      </c>
      <c r="H3" s="12" t="s">
        <v>55</v>
      </c>
      <c r="I3" s="12" t="s">
        <v>56</v>
      </c>
      <c r="J3" s="12" t="s">
        <v>430</v>
      </c>
      <c r="K3" s="12" t="s">
        <v>58</v>
      </c>
      <c r="L3" s="12" t="s">
        <v>88</v>
      </c>
      <c r="M3" s="12" t="s">
        <v>154</v>
      </c>
      <c r="N3" s="12" t="s">
        <v>61</v>
      </c>
      <c r="O3" s="12" t="s">
        <v>90</v>
      </c>
      <c r="P3" s="12" t="s">
        <v>126</v>
      </c>
      <c r="Q3" s="12" t="s">
        <v>91</v>
      </c>
      <c r="R3" s="12">
        <v>70</v>
      </c>
      <c r="S3" s="12" t="s">
        <v>65</v>
      </c>
      <c r="T3" s="12" t="s">
        <v>2439</v>
      </c>
      <c r="U3" s="12"/>
      <c r="V3" s="12" t="s">
        <v>2439</v>
      </c>
      <c r="W3" s="12" t="s">
        <v>2440</v>
      </c>
      <c r="X3" s="12" t="s">
        <v>2015</v>
      </c>
      <c r="Y3" s="12">
        <v>0</v>
      </c>
      <c r="Z3" s="12" t="s">
        <v>69</v>
      </c>
      <c r="AA3" s="12">
        <v>3</v>
      </c>
      <c r="AB3" s="12">
        <v>0</v>
      </c>
      <c r="AC3" s="12">
        <v>1</v>
      </c>
      <c r="AD3" s="12" t="s">
        <v>110</v>
      </c>
      <c r="AE3" s="12" t="s">
        <v>111</v>
      </c>
      <c r="AF3" s="12" t="s">
        <v>112</v>
      </c>
      <c r="AG3" s="12"/>
      <c r="AH3" s="12"/>
      <c r="AI3" s="12" t="s">
        <v>81</v>
      </c>
      <c r="AJ3" s="12"/>
      <c r="AK3" s="12">
        <v>1140</v>
      </c>
      <c r="AL3" s="12">
        <v>1370</v>
      </c>
      <c r="AM3" s="12">
        <v>1140</v>
      </c>
      <c r="AN3" s="12">
        <v>1370</v>
      </c>
      <c r="AO3" s="12" t="s">
        <v>95</v>
      </c>
      <c r="AP3" s="12">
        <v>0</v>
      </c>
      <c r="AQ3" s="13">
        <f t="shared" ref="AQ3" si="0">AK3*AL3*0.000001</f>
        <v>1.5617999999999999</v>
      </c>
      <c r="AR3" s="12" t="s">
        <v>77</v>
      </c>
      <c r="AS3" s="12">
        <v>0</v>
      </c>
      <c r="AT3" s="12">
        <v>0</v>
      </c>
      <c r="AU3" s="12">
        <v>122</v>
      </c>
      <c r="AV3" s="12">
        <v>111</v>
      </c>
      <c r="AW3" s="12">
        <v>298</v>
      </c>
      <c r="AX3" s="12">
        <v>42157.364594907398</v>
      </c>
    </row>
    <row r="4" spans="1:50">
      <c r="A4" s="12" t="s">
        <v>2434</v>
      </c>
      <c r="B4" s="12" t="s">
        <v>2435</v>
      </c>
      <c r="C4" s="12" t="s">
        <v>2436</v>
      </c>
      <c r="D4" s="12" t="s">
        <v>2437</v>
      </c>
      <c r="E4" s="12" t="s">
        <v>133</v>
      </c>
      <c r="F4" s="12" t="s">
        <v>55</v>
      </c>
      <c r="G4" s="12" t="s">
        <v>2438</v>
      </c>
      <c r="H4" s="12" t="s">
        <v>55</v>
      </c>
      <c r="I4" s="12" t="s">
        <v>56</v>
      </c>
      <c r="J4" s="12" t="s">
        <v>430</v>
      </c>
      <c r="K4" s="12" t="s">
        <v>58</v>
      </c>
      <c r="L4" s="12" t="s">
        <v>88</v>
      </c>
      <c r="M4" s="12" t="s">
        <v>154</v>
      </c>
      <c r="N4" s="12" t="s">
        <v>61</v>
      </c>
      <c r="O4" s="12" t="s">
        <v>90</v>
      </c>
      <c r="P4" s="12" t="s">
        <v>126</v>
      </c>
      <c r="Q4" s="12" t="s">
        <v>91</v>
      </c>
      <c r="R4" s="12">
        <v>70</v>
      </c>
      <c r="S4" s="12" t="s">
        <v>65</v>
      </c>
      <c r="T4" s="12" t="s">
        <v>2439</v>
      </c>
      <c r="U4" s="12"/>
      <c r="V4" s="12" t="s">
        <v>2439</v>
      </c>
      <c r="W4" s="12" t="s">
        <v>2440</v>
      </c>
      <c r="X4" s="12" t="s">
        <v>2015</v>
      </c>
      <c r="Y4" s="12">
        <v>0</v>
      </c>
      <c r="Z4" s="12" t="s">
        <v>69</v>
      </c>
      <c r="AA4" s="12">
        <v>3</v>
      </c>
      <c r="AB4" s="12">
        <v>0</v>
      </c>
      <c r="AC4" s="12">
        <v>2</v>
      </c>
      <c r="AD4" s="12" t="s">
        <v>105</v>
      </c>
      <c r="AE4" s="12" t="s">
        <v>165</v>
      </c>
      <c r="AF4" s="12" t="s">
        <v>76</v>
      </c>
      <c r="AG4" s="12"/>
      <c r="AH4" s="12"/>
      <c r="AI4" s="12" t="s">
        <v>81</v>
      </c>
      <c r="AJ4" s="12" t="s">
        <v>81</v>
      </c>
      <c r="AK4" s="12">
        <v>1140</v>
      </c>
      <c r="AL4" s="12">
        <v>1180</v>
      </c>
      <c r="AM4" s="12">
        <v>1140</v>
      </c>
      <c r="AN4" s="12">
        <v>1180</v>
      </c>
      <c r="AO4" s="12" t="s">
        <v>95</v>
      </c>
      <c r="AP4" s="12">
        <v>0</v>
      </c>
      <c r="AQ4" s="13">
        <f>AK4*AL4*0.000001</f>
        <v>1.3452</v>
      </c>
      <c r="AR4" s="12" t="s">
        <v>82</v>
      </c>
      <c r="AS4" s="12">
        <v>0</v>
      </c>
      <c r="AT4" s="12">
        <v>0</v>
      </c>
      <c r="AU4" s="12">
        <v>258</v>
      </c>
      <c r="AV4" s="12">
        <v>258</v>
      </c>
      <c r="AW4" s="12">
        <v>258</v>
      </c>
      <c r="AX4" s="12">
        <v>42157.362974536998</v>
      </c>
    </row>
    <row r="5" spans="1:50">
      <c r="A5" s="12" t="s">
        <v>2441</v>
      </c>
      <c r="B5" s="12" t="s">
        <v>2442</v>
      </c>
      <c r="C5" s="12" t="s">
        <v>2442</v>
      </c>
      <c r="D5" s="12" t="s">
        <v>2443</v>
      </c>
      <c r="E5" s="12" t="s">
        <v>133</v>
      </c>
      <c r="F5" s="12" t="s">
        <v>55</v>
      </c>
      <c r="G5" s="12" t="s">
        <v>2444</v>
      </c>
      <c r="H5" s="12" t="s">
        <v>55</v>
      </c>
      <c r="I5" s="12" t="s">
        <v>56</v>
      </c>
      <c r="J5" s="12" t="s">
        <v>430</v>
      </c>
      <c r="K5" s="12" t="s">
        <v>58</v>
      </c>
      <c r="L5" s="12" t="s">
        <v>88</v>
      </c>
      <c r="M5" s="12" t="s">
        <v>60</v>
      </c>
      <c r="N5" s="12" t="s">
        <v>61</v>
      </c>
      <c r="O5" s="12" t="s">
        <v>90</v>
      </c>
      <c r="P5" s="12" t="s">
        <v>126</v>
      </c>
      <c r="Q5" s="12" t="s">
        <v>91</v>
      </c>
      <c r="R5" s="12">
        <v>85</v>
      </c>
      <c r="S5" s="12" t="s">
        <v>65</v>
      </c>
      <c r="T5" s="12">
        <v>0</v>
      </c>
      <c r="U5" s="12"/>
      <c r="V5" s="12" t="s">
        <v>2439</v>
      </c>
      <c r="W5" s="12" t="s">
        <v>2440</v>
      </c>
      <c r="X5" s="12" t="s">
        <v>2015</v>
      </c>
      <c r="Y5" s="12">
        <v>0</v>
      </c>
      <c r="Z5" s="12" t="s">
        <v>69</v>
      </c>
      <c r="AA5" s="12">
        <v>4</v>
      </c>
      <c r="AB5" s="12">
        <v>0</v>
      </c>
      <c r="AC5" s="12">
        <v>4</v>
      </c>
      <c r="AD5" s="12" t="s">
        <v>105</v>
      </c>
      <c r="AE5" s="12" t="s">
        <v>1311</v>
      </c>
      <c r="AF5" s="12" t="s">
        <v>76</v>
      </c>
      <c r="AG5" s="12"/>
      <c r="AH5" s="12"/>
      <c r="AI5" s="12" t="s">
        <v>145</v>
      </c>
      <c r="AJ5" s="12"/>
      <c r="AK5" s="12">
        <v>795</v>
      </c>
      <c r="AL5" s="12">
        <v>2150</v>
      </c>
      <c r="AM5" s="12">
        <v>795</v>
      </c>
      <c r="AN5" s="12">
        <v>2150</v>
      </c>
      <c r="AO5" s="12" t="s">
        <v>95</v>
      </c>
      <c r="AP5" s="12">
        <v>0</v>
      </c>
      <c r="AQ5" s="13">
        <f>AK5*AL5*0.000001</f>
        <v>1.7092499999999999</v>
      </c>
      <c r="AR5" s="12" t="s">
        <v>77</v>
      </c>
      <c r="AS5" s="12">
        <v>0</v>
      </c>
      <c r="AT5" s="12">
        <v>0</v>
      </c>
      <c r="AU5" s="12">
        <v>1</v>
      </c>
      <c r="AV5" s="12">
        <v>1</v>
      </c>
      <c r="AW5" s="12">
        <v>2</v>
      </c>
      <c r="AX5" s="12">
        <v>42157.561469907399</v>
      </c>
    </row>
    <row r="6" spans="1:50">
      <c r="A6" s="12" t="s">
        <v>2441</v>
      </c>
      <c r="B6" s="12" t="s">
        <v>2442</v>
      </c>
      <c r="C6" s="12" t="s">
        <v>2442</v>
      </c>
      <c r="D6" s="12" t="s">
        <v>2443</v>
      </c>
      <c r="E6" s="12" t="s">
        <v>133</v>
      </c>
      <c r="F6" s="12" t="s">
        <v>55</v>
      </c>
      <c r="G6" s="12" t="s">
        <v>2444</v>
      </c>
      <c r="H6" s="12" t="s">
        <v>55</v>
      </c>
      <c r="I6" s="12" t="s">
        <v>56</v>
      </c>
      <c r="J6" s="12" t="s">
        <v>430</v>
      </c>
      <c r="K6" s="12" t="s">
        <v>58</v>
      </c>
      <c r="L6" s="12" t="s">
        <v>88</v>
      </c>
      <c r="M6" s="12" t="s">
        <v>60</v>
      </c>
      <c r="N6" s="12" t="s">
        <v>61</v>
      </c>
      <c r="O6" s="12" t="s">
        <v>90</v>
      </c>
      <c r="P6" s="12" t="s">
        <v>126</v>
      </c>
      <c r="Q6" s="12" t="s">
        <v>91</v>
      </c>
      <c r="R6" s="12">
        <v>85</v>
      </c>
      <c r="S6" s="12" t="s">
        <v>65</v>
      </c>
      <c r="T6" s="12">
        <v>0</v>
      </c>
      <c r="U6" s="12"/>
      <c r="V6" s="12" t="s">
        <v>2439</v>
      </c>
      <c r="W6" s="12" t="s">
        <v>2440</v>
      </c>
      <c r="X6" s="12" t="s">
        <v>2015</v>
      </c>
      <c r="Y6" s="12">
        <v>0</v>
      </c>
      <c r="Z6" s="12" t="s">
        <v>69</v>
      </c>
      <c r="AA6" s="12">
        <v>4</v>
      </c>
      <c r="AB6" s="12">
        <v>0</v>
      </c>
      <c r="AC6" s="12">
        <v>1</v>
      </c>
      <c r="AD6" s="12" t="s">
        <v>110</v>
      </c>
      <c r="AE6" s="12" t="s">
        <v>1507</v>
      </c>
      <c r="AF6" s="12" t="s">
        <v>147</v>
      </c>
      <c r="AG6" s="12"/>
      <c r="AH6" s="12"/>
      <c r="AI6" s="12" t="s">
        <v>81</v>
      </c>
      <c r="AJ6" s="12"/>
      <c r="AK6" s="12">
        <v>1150</v>
      </c>
      <c r="AL6" s="12">
        <v>950</v>
      </c>
      <c r="AM6" s="12">
        <v>1150</v>
      </c>
      <c r="AN6" s="12">
        <v>950</v>
      </c>
      <c r="AO6" s="12" t="s">
        <v>95</v>
      </c>
      <c r="AP6" s="12">
        <v>2</v>
      </c>
      <c r="AQ6" s="13">
        <f>AK6*AL6*0.000001</f>
        <v>1.0925</v>
      </c>
      <c r="AR6" s="12" t="s">
        <v>77</v>
      </c>
      <c r="AS6" s="12">
        <v>0</v>
      </c>
      <c r="AT6" s="12">
        <v>0</v>
      </c>
      <c r="AU6" s="12">
        <v>12</v>
      </c>
      <c r="AV6" s="12">
        <v>15</v>
      </c>
      <c r="AW6" s="12">
        <v>12</v>
      </c>
      <c r="AX6" s="12">
        <v>42157.561099537001</v>
      </c>
    </row>
    <row r="7" spans="1:50">
      <c r="A7" s="12" t="s">
        <v>2441</v>
      </c>
      <c r="B7" s="12" t="s">
        <v>2442</v>
      </c>
      <c r="C7" s="12" t="s">
        <v>2442</v>
      </c>
      <c r="D7" s="12" t="s">
        <v>2443</v>
      </c>
      <c r="E7" s="12" t="s">
        <v>133</v>
      </c>
      <c r="F7" s="12" t="s">
        <v>55</v>
      </c>
      <c r="G7" s="12" t="s">
        <v>2444</v>
      </c>
      <c r="H7" s="12" t="s">
        <v>55</v>
      </c>
      <c r="I7" s="12" t="s">
        <v>56</v>
      </c>
      <c r="J7" s="12" t="s">
        <v>430</v>
      </c>
      <c r="K7" s="12" t="s">
        <v>58</v>
      </c>
      <c r="L7" s="12" t="s">
        <v>88</v>
      </c>
      <c r="M7" s="12" t="s">
        <v>60</v>
      </c>
      <c r="N7" s="12" t="s">
        <v>61</v>
      </c>
      <c r="O7" s="12" t="s">
        <v>90</v>
      </c>
      <c r="P7" s="12" t="s">
        <v>126</v>
      </c>
      <c r="Q7" s="12" t="s">
        <v>91</v>
      </c>
      <c r="R7" s="12">
        <v>85</v>
      </c>
      <c r="S7" s="12" t="s">
        <v>65</v>
      </c>
      <c r="T7" s="12">
        <v>0</v>
      </c>
      <c r="U7" s="12"/>
      <c r="V7" s="12" t="s">
        <v>2439</v>
      </c>
      <c r="W7" s="12" t="s">
        <v>2440</v>
      </c>
      <c r="X7" s="12" t="s">
        <v>2015</v>
      </c>
      <c r="Y7" s="12">
        <v>0</v>
      </c>
      <c r="Z7" s="12" t="s">
        <v>69</v>
      </c>
      <c r="AA7" s="12">
        <v>4</v>
      </c>
      <c r="AB7" s="12">
        <v>0</v>
      </c>
      <c r="AC7" s="12">
        <v>2</v>
      </c>
      <c r="AD7" s="12" t="s">
        <v>78</v>
      </c>
      <c r="AE7" s="12" t="s">
        <v>79</v>
      </c>
      <c r="AF7" s="12" t="s">
        <v>144</v>
      </c>
      <c r="AG7" s="12"/>
      <c r="AH7" s="12"/>
      <c r="AI7" s="12" t="s">
        <v>81</v>
      </c>
      <c r="AJ7" s="12"/>
      <c r="AK7" s="12">
        <v>750</v>
      </c>
      <c r="AL7" s="12">
        <v>950</v>
      </c>
      <c r="AM7" s="12">
        <v>750</v>
      </c>
      <c r="AN7" s="12">
        <v>950</v>
      </c>
      <c r="AO7" s="12" t="s">
        <v>95</v>
      </c>
      <c r="AP7" s="12">
        <v>0</v>
      </c>
      <c r="AQ7" s="13">
        <f>AK7*AL7*0.000001</f>
        <v>0.71250000000000002</v>
      </c>
      <c r="AR7" s="12" t="s">
        <v>82</v>
      </c>
      <c r="AS7" s="12">
        <v>0</v>
      </c>
      <c r="AT7" s="12">
        <v>0</v>
      </c>
      <c r="AU7" s="12">
        <v>2</v>
      </c>
      <c r="AV7" s="12">
        <v>4</v>
      </c>
      <c r="AW7" s="12">
        <v>2</v>
      </c>
      <c r="AX7" s="12">
        <v>42157.561203703699</v>
      </c>
    </row>
    <row r="8" spans="1:50">
      <c r="A8" s="12" t="s">
        <v>2441</v>
      </c>
      <c r="B8" s="12" t="s">
        <v>2442</v>
      </c>
      <c r="C8" s="12" t="s">
        <v>2442</v>
      </c>
      <c r="D8" s="12" t="s">
        <v>2443</v>
      </c>
      <c r="E8" s="12" t="s">
        <v>133</v>
      </c>
      <c r="F8" s="12" t="s">
        <v>55</v>
      </c>
      <c r="G8" s="12" t="s">
        <v>2444</v>
      </c>
      <c r="H8" s="12" t="s">
        <v>55</v>
      </c>
      <c r="I8" s="12" t="s">
        <v>56</v>
      </c>
      <c r="J8" s="12" t="s">
        <v>430</v>
      </c>
      <c r="K8" s="12" t="s">
        <v>58</v>
      </c>
      <c r="L8" s="12" t="s">
        <v>88</v>
      </c>
      <c r="M8" s="12" t="s">
        <v>60</v>
      </c>
      <c r="N8" s="12" t="s">
        <v>61</v>
      </c>
      <c r="O8" s="12" t="s">
        <v>90</v>
      </c>
      <c r="P8" s="12" t="s">
        <v>126</v>
      </c>
      <c r="Q8" s="12" t="s">
        <v>91</v>
      </c>
      <c r="R8" s="12">
        <v>85</v>
      </c>
      <c r="S8" s="12" t="s">
        <v>65</v>
      </c>
      <c r="T8" s="12">
        <v>0</v>
      </c>
      <c r="U8" s="12"/>
      <c r="V8" s="12" t="s">
        <v>2439</v>
      </c>
      <c r="W8" s="12" t="s">
        <v>2440</v>
      </c>
      <c r="X8" s="12" t="s">
        <v>2015</v>
      </c>
      <c r="Y8" s="12">
        <v>0</v>
      </c>
      <c r="Z8" s="12" t="s">
        <v>69</v>
      </c>
      <c r="AA8" s="12">
        <v>4</v>
      </c>
      <c r="AB8" s="12">
        <v>0</v>
      </c>
      <c r="AC8" s="12">
        <v>5</v>
      </c>
      <c r="AD8" s="12" t="s">
        <v>108</v>
      </c>
      <c r="AE8" s="12" t="s">
        <v>1942</v>
      </c>
      <c r="AF8" s="12" t="s">
        <v>80</v>
      </c>
      <c r="AG8" s="12"/>
      <c r="AH8" s="12"/>
      <c r="AI8" s="12" t="s">
        <v>215</v>
      </c>
      <c r="AJ8" s="12"/>
      <c r="AK8" s="12">
        <v>1200</v>
      </c>
      <c r="AL8" s="12">
        <v>1800</v>
      </c>
      <c r="AM8" s="12">
        <v>1200</v>
      </c>
      <c r="AN8" s="12">
        <v>1800</v>
      </c>
      <c r="AO8" s="12" t="s">
        <v>95</v>
      </c>
      <c r="AP8" s="12">
        <v>0</v>
      </c>
      <c r="AQ8" s="13">
        <f>AK8*AL8*0.000001</f>
        <v>2.1599999999999997</v>
      </c>
      <c r="AR8" s="12" t="s">
        <v>82</v>
      </c>
      <c r="AS8" s="12">
        <v>1</v>
      </c>
      <c r="AT8" s="12">
        <v>0</v>
      </c>
      <c r="AU8" s="12">
        <v>4</v>
      </c>
      <c r="AV8" s="12">
        <v>1</v>
      </c>
      <c r="AW8" s="12">
        <v>2</v>
      </c>
      <c r="AX8" s="12">
        <v>42157.5615972222</v>
      </c>
    </row>
    <row r="9" spans="1:50" s="17" customFormat="1" ht="14.25">
      <c r="A9" s="16" t="s">
        <v>2445</v>
      </c>
      <c r="B9" s="16" t="s">
        <v>2446</v>
      </c>
      <c r="C9" s="16" t="s">
        <v>2446</v>
      </c>
      <c r="D9" s="16" t="s">
        <v>2447</v>
      </c>
      <c r="E9" s="16"/>
      <c r="F9" s="16"/>
      <c r="G9" s="16"/>
      <c r="H9" s="16"/>
      <c r="I9" s="16"/>
      <c r="J9" s="16"/>
      <c r="K9" s="16"/>
      <c r="L9" s="16"/>
      <c r="M9" s="16"/>
      <c r="N9" s="16"/>
      <c r="O9" s="16"/>
      <c r="P9" s="16"/>
      <c r="Q9" s="16"/>
      <c r="R9" s="16"/>
      <c r="S9" s="16"/>
      <c r="T9" s="16"/>
      <c r="U9" s="16"/>
      <c r="V9" s="16"/>
      <c r="W9" s="16"/>
      <c r="X9" s="16"/>
      <c r="Y9" s="12">
        <v>0</v>
      </c>
      <c r="Z9" s="16"/>
      <c r="AA9" s="16"/>
      <c r="AB9" s="16"/>
      <c r="AC9" s="16"/>
      <c r="AD9" s="16"/>
      <c r="AE9" s="16" t="s">
        <v>2448</v>
      </c>
      <c r="AF9" s="16" t="s">
        <v>2449</v>
      </c>
      <c r="AG9" s="16"/>
      <c r="AH9" s="16"/>
      <c r="AI9" s="16" t="s">
        <v>2450</v>
      </c>
      <c r="AJ9" s="16"/>
      <c r="AK9" s="16">
        <v>1180</v>
      </c>
      <c r="AL9" s="16">
        <v>1220</v>
      </c>
      <c r="AM9" s="16">
        <v>1180</v>
      </c>
      <c r="AN9" s="16">
        <v>1220</v>
      </c>
      <c r="AO9" s="16"/>
      <c r="AP9" s="16"/>
      <c r="AQ9" s="16">
        <f t="shared" ref="AQ9" si="1">AK9*AL9*0.000001</f>
        <v>1.4396</v>
      </c>
      <c r="AR9" s="16"/>
      <c r="AS9" s="16"/>
      <c r="AT9" s="16"/>
      <c r="AU9" s="16"/>
      <c r="AV9" s="16"/>
      <c r="AW9" s="16"/>
      <c r="AX9" s="16"/>
    </row>
    <row r="10" spans="1:50" s="17" customFormat="1" ht="14.25">
      <c r="A10" s="16" t="s">
        <v>2451</v>
      </c>
      <c r="B10" s="16" t="s">
        <v>2452</v>
      </c>
      <c r="C10" s="16" t="s">
        <v>2452</v>
      </c>
      <c r="D10" s="16" t="s">
        <v>2453</v>
      </c>
      <c r="E10" s="16"/>
      <c r="F10" s="16"/>
      <c r="G10" s="16"/>
      <c r="H10" s="16"/>
      <c r="I10" s="16"/>
      <c r="J10" s="16"/>
      <c r="K10" s="16"/>
      <c r="L10" s="16"/>
      <c r="M10" s="16"/>
      <c r="N10" s="16"/>
      <c r="O10" s="16"/>
      <c r="P10" s="16"/>
      <c r="Q10" s="16"/>
      <c r="R10" s="16"/>
      <c r="S10" s="16"/>
      <c r="T10" s="16"/>
      <c r="U10" s="16"/>
      <c r="V10" s="16"/>
      <c r="W10" s="16"/>
      <c r="X10" s="16"/>
      <c r="Y10" s="12">
        <v>0</v>
      </c>
      <c r="Z10" s="16"/>
      <c r="AA10" s="16"/>
      <c r="AB10" s="16"/>
      <c r="AC10" s="16"/>
      <c r="AD10" s="16"/>
      <c r="AE10" s="16" t="s">
        <v>2454</v>
      </c>
      <c r="AF10" s="16" t="s">
        <v>2455</v>
      </c>
      <c r="AG10" s="16"/>
      <c r="AH10" s="16"/>
      <c r="AI10" s="16" t="s">
        <v>2450</v>
      </c>
      <c r="AJ10" s="16"/>
      <c r="AK10" s="16">
        <v>590</v>
      </c>
      <c r="AL10" s="16">
        <v>1010</v>
      </c>
      <c r="AM10" s="16">
        <v>590</v>
      </c>
      <c r="AN10" s="16">
        <v>1010</v>
      </c>
      <c r="AO10" s="16"/>
      <c r="AP10" s="16"/>
      <c r="AQ10" s="16">
        <f t="shared" ref="AQ10:AQ29" si="2">AK10*AL10*0.000001</f>
        <v>0.59589999999999999</v>
      </c>
      <c r="AR10" s="16"/>
      <c r="AS10" s="16"/>
      <c r="AT10" s="16"/>
      <c r="AU10" s="16"/>
      <c r="AV10" s="16"/>
      <c r="AW10" s="16"/>
      <c r="AX10" s="16"/>
    </row>
    <row r="11" spans="1:50">
      <c r="A11" s="12" t="s">
        <v>2456</v>
      </c>
      <c r="B11" s="12" t="s">
        <v>2457</v>
      </c>
      <c r="C11" s="12" t="s">
        <v>2457</v>
      </c>
      <c r="D11" s="12" t="s">
        <v>2458</v>
      </c>
      <c r="E11" s="12"/>
      <c r="F11" s="12"/>
      <c r="G11" s="12" t="s">
        <v>2438</v>
      </c>
      <c r="H11" s="12"/>
      <c r="I11" s="12"/>
      <c r="J11" s="12"/>
      <c r="K11" s="12"/>
      <c r="L11" s="12"/>
      <c r="M11" s="12"/>
      <c r="N11" s="12"/>
      <c r="O11" s="12"/>
      <c r="P11" s="12"/>
      <c r="Q11" s="12"/>
      <c r="R11" s="12"/>
      <c r="S11" s="12"/>
      <c r="T11" s="12"/>
      <c r="U11" s="12"/>
      <c r="V11" s="12"/>
      <c r="W11" s="12"/>
      <c r="X11" s="12"/>
      <c r="Y11" s="12">
        <v>0</v>
      </c>
      <c r="Z11" s="12"/>
      <c r="AA11" s="12"/>
      <c r="AB11" s="12"/>
      <c r="AC11" s="12"/>
      <c r="AD11" s="12"/>
      <c r="AE11" s="12" t="s">
        <v>108</v>
      </c>
      <c r="AF11" s="12" t="s">
        <v>2459</v>
      </c>
      <c r="AG11" s="12"/>
      <c r="AH11" s="12"/>
      <c r="AI11" s="12" t="s">
        <v>537</v>
      </c>
      <c r="AJ11" s="12"/>
      <c r="AK11" s="12">
        <v>1200</v>
      </c>
      <c r="AL11" s="12">
        <v>1500</v>
      </c>
      <c r="AM11" s="12">
        <v>1200</v>
      </c>
      <c r="AN11" s="12">
        <v>1500</v>
      </c>
      <c r="AO11" s="12"/>
      <c r="AP11" s="12"/>
      <c r="AQ11" s="13">
        <f t="shared" si="2"/>
        <v>1.7999999999999998</v>
      </c>
      <c r="AR11" s="12"/>
      <c r="AS11" s="12"/>
      <c r="AT11" s="12"/>
      <c r="AU11" s="12"/>
      <c r="AV11" s="12"/>
      <c r="AW11" s="12"/>
      <c r="AX11" s="12"/>
    </row>
    <row r="12" spans="1:50">
      <c r="A12" s="12" t="s">
        <v>2456</v>
      </c>
      <c r="B12" s="12" t="s">
        <v>2457</v>
      </c>
      <c r="C12" s="12" t="s">
        <v>2457</v>
      </c>
      <c r="D12" s="12" t="s">
        <v>2458</v>
      </c>
      <c r="E12" s="12"/>
      <c r="F12" s="12"/>
      <c r="G12" s="12" t="s">
        <v>2438</v>
      </c>
      <c r="H12" s="12"/>
      <c r="I12" s="12"/>
      <c r="J12" s="12"/>
      <c r="K12" s="12"/>
      <c r="L12" s="12"/>
      <c r="M12" s="12"/>
      <c r="N12" s="12"/>
      <c r="O12" s="12"/>
      <c r="P12" s="12"/>
      <c r="Q12" s="12"/>
      <c r="R12" s="12"/>
      <c r="S12" s="12"/>
      <c r="T12" s="12"/>
      <c r="U12" s="12"/>
      <c r="V12" s="12"/>
      <c r="W12" s="12"/>
      <c r="X12" s="12"/>
      <c r="Y12" s="12">
        <v>0</v>
      </c>
      <c r="Z12" s="12"/>
      <c r="AA12" s="12"/>
      <c r="AB12" s="12"/>
      <c r="AC12" s="12"/>
      <c r="AD12" s="12"/>
      <c r="AE12" s="12" t="s">
        <v>1594</v>
      </c>
      <c r="AF12" s="12" t="s">
        <v>2460</v>
      </c>
      <c r="AG12" s="12"/>
      <c r="AH12" s="12"/>
      <c r="AI12" s="12" t="s">
        <v>2450</v>
      </c>
      <c r="AJ12" s="12"/>
      <c r="AK12" s="12">
        <v>600</v>
      </c>
      <c r="AL12" s="12">
        <v>1020</v>
      </c>
      <c r="AM12" s="12">
        <v>600</v>
      </c>
      <c r="AN12" s="12">
        <v>1020</v>
      </c>
      <c r="AO12" s="12"/>
      <c r="AP12" s="12"/>
      <c r="AQ12" s="13">
        <f t="shared" si="2"/>
        <v>0.61199999999999999</v>
      </c>
      <c r="AR12" s="12"/>
      <c r="AS12" s="12"/>
      <c r="AT12" s="12"/>
      <c r="AU12" s="12"/>
      <c r="AV12" s="12"/>
      <c r="AW12" s="12"/>
      <c r="AX12" s="12"/>
    </row>
    <row r="13" spans="1:50">
      <c r="A13" s="12" t="s">
        <v>2456</v>
      </c>
      <c r="B13" s="12" t="s">
        <v>2457</v>
      </c>
      <c r="C13" s="12" t="s">
        <v>2457</v>
      </c>
      <c r="D13" s="12" t="s">
        <v>2458</v>
      </c>
      <c r="E13" s="12"/>
      <c r="F13" s="12"/>
      <c r="G13" s="12" t="s">
        <v>2438</v>
      </c>
      <c r="H13" s="12"/>
      <c r="I13" s="12"/>
      <c r="J13" s="12"/>
      <c r="K13" s="12"/>
      <c r="L13" s="12"/>
      <c r="M13" s="12"/>
      <c r="N13" s="12"/>
      <c r="O13" s="12"/>
      <c r="P13" s="12"/>
      <c r="Q13" s="12"/>
      <c r="R13" s="12"/>
      <c r="S13" s="12"/>
      <c r="T13" s="12"/>
      <c r="U13" s="12"/>
      <c r="V13" s="12"/>
      <c r="W13" s="12"/>
      <c r="X13" s="12"/>
      <c r="Y13" s="12">
        <v>0</v>
      </c>
      <c r="Z13" s="12"/>
      <c r="AA13" s="12"/>
      <c r="AB13" s="12"/>
      <c r="AC13" s="12"/>
      <c r="AD13" s="12"/>
      <c r="AE13" s="12" t="s">
        <v>2461</v>
      </c>
      <c r="AF13" s="12" t="s">
        <v>2449</v>
      </c>
      <c r="AG13" s="12"/>
      <c r="AH13" s="12"/>
      <c r="AI13" s="12" t="s">
        <v>2450</v>
      </c>
      <c r="AJ13" s="12"/>
      <c r="AK13" s="12">
        <v>1190</v>
      </c>
      <c r="AL13" s="12">
        <v>1230</v>
      </c>
      <c r="AM13" s="12">
        <v>1190</v>
      </c>
      <c r="AN13" s="12">
        <v>1230</v>
      </c>
      <c r="AO13" s="12"/>
      <c r="AP13" s="12"/>
      <c r="AQ13" s="13">
        <f t="shared" si="2"/>
        <v>1.4637</v>
      </c>
      <c r="AR13" s="12"/>
      <c r="AS13" s="12"/>
      <c r="AT13" s="12"/>
      <c r="AU13" s="12"/>
      <c r="AV13" s="12"/>
      <c r="AW13" s="12"/>
      <c r="AX13" s="12"/>
    </row>
    <row r="14" spans="1:50">
      <c r="A14" s="12" t="s">
        <v>2456</v>
      </c>
      <c r="B14" s="12" t="s">
        <v>2457</v>
      </c>
      <c r="C14" s="12" t="s">
        <v>2457</v>
      </c>
      <c r="D14" s="12" t="s">
        <v>2458</v>
      </c>
      <c r="E14" s="12"/>
      <c r="F14" s="12"/>
      <c r="G14" s="12" t="s">
        <v>2438</v>
      </c>
      <c r="H14" s="12"/>
      <c r="I14" s="12"/>
      <c r="J14" s="12"/>
      <c r="K14" s="12"/>
      <c r="L14" s="12"/>
      <c r="M14" s="12"/>
      <c r="N14" s="12"/>
      <c r="O14" s="12"/>
      <c r="P14" s="12"/>
      <c r="Q14" s="12"/>
      <c r="R14" s="12"/>
      <c r="S14" s="12"/>
      <c r="T14" s="12"/>
      <c r="U14" s="12"/>
      <c r="V14" s="12"/>
      <c r="W14" s="12"/>
      <c r="X14" s="12"/>
      <c r="Y14" s="12">
        <v>0</v>
      </c>
      <c r="Z14" s="12"/>
      <c r="AA14" s="12"/>
      <c r="AB14" s="12"/>
      <c r="AC14" s="12"/>
      <c r="AD14" s="12"/>
      <c r="AE14" s="12" t="s">
        <v>441</v>
      </c>
      <c r="AF14" s="12" t="s">
        <v>2462</v>
      </c>
      <c r="AG14" s="12"/>
      <c r="AH14" s="12"/>
      <c r="AI14" s="12" t="s">
        <v>2450</v>
      </c>
      <c r="AJ14" s="12"/>
      <c r="AK14" s="12">
        <v>600</v>
      </c>
      <c r="AL14" s="12">
        <v>1020</v>
      </c>
      <c r="AM14" s="12">
        <v>600</v>
      </c>
      <c r="AN14" s="12">
        <v>1020</v>
      </c>
      <c r="AO14" s="12"/>
      <c r="AP14" s="12"/>
      <c r="AQ14" s="13">
        <f t="shared" si="2"/>
        <v>0.61199999999999999</v>
      </c>
      <c r="AR14" s="12"/>
      <c r="AS14" s="12"/>
      <c r="AT14" s="12"/>
      <c r="AU14" s="12"/>
      <c r="AV14" s="12"/>
      <c r="AW14" s="12"/>
      <c r="AX14" s="12"/>
    </row>
    <row r="15" spans="1:50" ht="17.25">
      <c r="A15" s="12" t="s">
        <v>2456</v>
      </c>
      <c r="B15" s="12" t="s">
        <v>2457</v>
      </c>
      <c r="C15" s="12" t="s">
        <v>2457</v>
      </c>
      <c r="D15" s="12" t="s">
        <v>2458</v>
      </c>
      <c r="E15" s="12"/>
      <c r="F15" s="12"/>
      <c r="G15" s="12" t="s">
        <v>2438</v>
      </c>
      <c r="H15" s="12"/>
      <c r="I15" s="12"/>
      <c r="J15" s="12"/>
      <c r="K15" s="12"/>
      <c r="L15" s="12"/>
      <c r="M15" s="12"/>
      <c r="N15" s="12"/>
      <c r="O15" s="12"/>
      <c r="P15" s="12"/>
      <c r="Q15" s="12"/>
      <c r="R15" s="12"/>
      <c r="S15" s="12"/>
      <c r="T15" s="12"/>
      <c r="U15" s="12"/>
      <c r="V15" s="12"/>
      <c r="W15" s="12"/>
      <c r="X15" s="12"/>
      <c r="Y15" s="12">
        <v>0</v>
      </c>
      <c r="Z15" s="12"/>
      <c r="AA15" s="12"/>
      <c r="AB15" s="12"/>
      <c r="AC15" s="12"/>
      <c r="AD15" s="12"/>
      <c r="AE15" s="12" t="s">
        <v>1204</v>
      </c>
      <c r="AF15" s="12" t="s">
        <v>2463</v>
      </c>
      <c r="AG15" s="12"/>
      <c r="AH15" s="12"/>
      <c r="AI15" s="12" t="s">
        <v>81</v>
      </c>
      <c r="AJ15" s="12"/>
      <c r="AK15" s="12">
        <v>11500</v>
      </c>
      <c r="AL15" s="12">
        <v>11800</v>
      </c>
      <c r="AM15" s="12">
        <v>11500</v>
      </c>
      <c r="AN15" s="12">
        <v>11800</v>
      </c>
      <c r="AO15" s="12"/>
      <c r="AP15" s="12"/>
      <c r="AQ15" s="13">
        <f t="shared" si="2"/>
        <v>135.69999999999999</v>
      </c>
      <c r="AR15" s="12"/>
      <c r="AS15" s="12"/>
      <c r="AT15" s="12"/>
      <c r="AU15" s="12"/>
      <c r="AV15" s="12"/>
      <c r="AW15" s="12"/>
      <c r="AX15" s="12"/>
    </row>
    <row r="16" spans="1:50" ht="17.25">
      <c r="A16" s="12" t="s">
        <v>2456</v>
      </c>
      <c r="B16" s="12" t="s">
        <v>2457</v>
      </c>
      <c r="C16" s="12" t="s">
        <v>2457</v>
      </c>
      <c r="D16" s="12" t="s">
        <v>2464</v>
      </c>
      <c r="E16" s="12"/>
      <c r="F16" s="12"/>
      <c r="G16" s="12" t="s">
        <v>2438</v>
      </c>
      <c r="H16" s="12"/>
      <c r="I16" s="12"/>
      <c r="J16" s="12"/>
      <c r="K16" s="12"/>
      <c r="L16" s="12"/>
      <c r="M16" s="12"/>
      <c r="N16" s="12"/>
      <c r="O16" s="12"/>
      <c r="P16" s="12"/>
      <c r="Q16" s="12"/>
      <c r="R16" s="12"/>
      <c r="S16" s="12"/>
      <c r="T16" s="12"/>
      <c r="U16" s="12"/>
      <c r="V16" s="12"/>
      <c r="W16" s="12"/>
      <c r="X16" s="12"/>
      <c r="Y16" s="12">
        <v>0</v>
      </c>
      <c r="Z16" s="12"/>
      <c r="AA16" s="12"/>
      <c r="AB16" s="12"/>
      <c r="AC16" s="12"/>
      <c r="AD16" s="12"/>
      <c r="AE16" s="12" t="s">
        <v>1562</v>
      </c>
      <c r="AF16" s="12" t="s">
        <v>2465</v>
      </c>
      <c r="AG16" s="12"/>
      <c r="AH16" s="12"/>
      <c r="AI16" s="12" t="s">
        <v>81</v>
      </c>
      <c r="AJ16" s="12"/>
      <c r="AK16" s="12">
        <v>1150</v>
      </c>
      <c r="AL16" s="12">
        <v>1180</v>
      </c>
      <c r="AM16" s="12">
        <v>1150</v>
      </c>
      <c r="AN16" s="12">
        <v>1180</v>
      </c>
      <c r="AO16" s="12"/>
      <c r="AP16" s="12"/>
      <c r="AQ16" s="13">
        <f t="shared" si="2"/>
        <v>1.357</v>
      </c>
      <c r="AR16" s="12"/>
      <c r="AS16" s="12"/>
      <c r="AT16" s="12"/>
      <c r="AU16" s="12"/>
      <c r="AV16" s="12"/>
      <c r="AW16" s="12"/>
      <c r="AX16" s="12"/>
    </row>
    <row r="17" spans="1:50" ht="14.25">
      <c r="A17" s="12" t="s">
        <v>2466</v>
      </c>
      <c r="B17" s="12" t="s">
        <v>2467</v>
      </c>
      <c r="C17" s="12" t="s">
        <v>2467</v>
      </c>
      <c r="D17" s="12" t="s">
        <v>2468</v>
      </c>
      <c r="E17" s="12"/>
      <c r="F17" s="12"/>
      <c r="G17" s="12" t="s">
        <v>2438</v>
      </c>
      <c r="H17" s="12"/>
      <c r="I17" s="12"/>
      <c r="J17" s="12"/>
      <c r="K17" s="12"/>
      <c r="L17" s="12"/>
      <c r="M17" s="12"/>
      <c r="N17" s="12"/>
      <c r="O17" s="12"/>
      <c r="P17" s="12"/>
      <c r="Q17" s="12"/>
      <c r="R17" s="12"/>
      <c r="S17" s="12"/>
      <c r="T17" s="12"/>
      <c r="U17" s="12"/>
      <c r="V17" s="12"/>
      <c r="W17" s="12"/>
      <c r="X17" s="12"/>
      <c r="Y17" s="12">
        <v>0</v>
      </c>
      <c r="Z17" s="12"/>
      <c r="AA17" s="12"/>
      <c r="AB17" s="12"/>
      <c r="AC17" s="12"/>
      <c r="AD17" s="12"/>
      <c r="AE17" s="12" t="s">
        <v>82</v>
      </c>
      <c r="AF17" s="12" t="s">
        <v>2469</v>
      </c>
      <c r="AG17" s="12"/>
      <c r="AH17" s="12"/>
      <c r="AI17" s="12" t="s">
        <v>2450</v>
      </c>
      <c r="AJ17" s="12"/>
      <c r="AK17" s="12">
        <v>800</v>
      </c>
      <c r="AL17" s="12">
        <v>2150</v>
      </c>
      <c r="AM17" s="12">
        <v>800</v>
      </c>
      <c r="AN17" s="12">
        <v>2150</v>
      </c>
      <c r="AO17" s="12"/>
      <c r="AP17" s="12"/>
      <c r="AQ17" s="13">
        <f t="shared" si="2"/>
        <v>1.72</v>
      </c>
      <c r="AR17" s="12"/>
      <c r="AS17" s="12"/>
      <c r="AT17" s="12"/>
      <c r="AU17" s="12"/>
      <c r="AV17" s="12"/>
      <c r="AW17" s="12"/>
      <c r="AX17" s="12"/>
    </row>
    <row r="18" spans="1:50" ht="14.25">
      <c r="A18" s="12" t="s">
        <v>2466</v>
      </c>
      <c r="B18" s="12" t="s">
        <v>2467</v>
      </c>
      <c r="C18" s="12" t="s">
        <v>2467</v>
      </c>
      <c r="D18" s="12" t="s">
        <v>2468</v>
      </c>
      <c r="E18" s="12"/>
      <c r="F18" s="12"/>
      <c r="G18" s="12" t="s">
        <v>2438</v>
      </c>
      <c r="H18" s="12"/>
      <c r="I18" s="12"/>
      <c r="J18" s="12"/>
      <c r="K18" s="12"/>
      <c r="L18" s="12"/>
      <c r="M18" s="12"/>
      <c r="N18" s="12"/>
      <c r="O18" s="12"/>
      <c r="P18" s="12"/>
      <c r="Q18" s="12"/>
      <c r="R18" s="12"/>
      <c r="S18" s="12"/>
      <c r="T18" s="12"/>
      <c r="U18" s="12"/>
      <c r="V18" s="12"/>
      <c r="W18" s="12"/>
      <c r="X18" s="12"/>
      <c r="Y18" s="12">
        <v>0</v>
      </c>
      <c r="Z18" s="12"/>
      <c r="AA18" s="12"/>
      <c r="AB18" s="12"/>
      <c r="AC18" s="12"/>
      <c r="AD18" s="12"/>
      <c r="AE18" s="12" t="s">
        <v>79</v>
      </c>
      <c r="AF18" s="12" t="s">
        <v>2470</v>
      </c>
      <c r="AG18" s="12"/>
      <c r="AH18" s="12"/>
      <c r="AI18" s="12" t="s">
        <v>81</v>
      </c>
      <c r="AJ18" s="12"/>
      <c r="AK18" s="12">
        <v>1150</v>
      </c>
      <c r="AL18" s="12">
        <v>950</v>
      </c>
      <c r="AM18" s="12">
        <v>1150</v>
      </c>
      <c r="AN18" s="12">
        <v>950</v>
      </c>
      <c r="AO18" s="12"/>
      <c r="AP18" s="12"/>
      <c r="AQ18" s="13">
        <f t="shared" si="2"/>
        <v>1.0925</v>
      </c>
      <c r="AR18" s="12"/>
      <c r="AS18" s="12"/>
      <c r="AT18" s="12"/>
      <c r="AU18" s="12"/>
      <c r="AV18" s="12"/>
      <c r="AW18" s="12"/>
      <c r="AX18" s="12"/>
    </row>
    <row r="19" spans="1:50">
      <c r="A19" s="12" t="s">
        <v>2471</v>
      </c>
      <c r="B19" s="12" t="s">
        <v>2472</v>
      </c>
      <c r="C19" s="12" t="s">
        <v>2472</v>
      </c>
      <c r="D19" s="12" t="s">
        <v>2473</v>
      </c>
      <c r="E19" s="12"/>
      <c r="F19" s="12"/>
      <c r="G19" s="12" t="s">
        <v>2444</v>
      </c>
      <c r="H19" s="12"/>
      <c r="I19" s="12"/>
      <c r="J19" s="12"/>
      <c r="K19" s="12"/>
      <c r="L19" s="12"/>
      <c r="M19" s="12"/>
      <c r="N19" s="12"/>
      <c r="O19" s="12"/>
      <c r="P19" s="12"/>
      <c r="Q19" s="12"/>
      <c r="R19" s="12"/>
      <c r="S19" s="12"/>
      <c r="T19" s="12"/>
      <c r="U19" s="12"/>
      <c r="V19" s="12"/>
      <c r="W19" s="12"/>
      <c r="X19" s="12"/>
      <c r="Y19" s="12">
        <v>0</v>
      </c>
      <c r="Z19" s="12"/>
      <c r="AA19" s="12"/>
      <c r="AB19" s="12"/>
      <c r="AC19" s="12"/>
      <c r="AD19" s="12"/>
      <c r="AE19" s="12" t="s">
        <v>157</v>
      </c>
      <c r="AF19" s="12" t="s">
        <v>2474</v>
      </c>
      <c r="AG19" s="12"/>
      <c r="AH19" s="12"/>
      <c r="AI19" s="12" t="s">
        <v>81</v>
      </c>
      <c r="AJ19" s="12"/>
      <c r="AK19" s="12">
        <v>1150</v>
      </c>
      <c r="AL19" s="12">
        <v>1200</v>
      </c>
      <c r="AM19" s="12">
        <v>1150</v>
      </c>
      <c r="AN19" s="12">
        <v>1200</v>
      </c>
      <c r="AO19" s="12"/>
      <c r="AP19" s="12"/>
      <c r="AQ19" s="13">
        <f t="shared" si="2"/>
        <v>1.38</v>
      </c>
      <c r="AR19" s="12"/>
      <c r="AS19" s="12"/>
      <c r="AT19" s="12"/>
      <c r="AU19" s="12"/>
      <c r="AV19" s="12"/>
      <c r="AW19" s="12"/>
      <c r="AX19" s="12"/>
    </row>
    <row r="20" spans="1:50" ht="17.25">
      <c r="A20" s="12" t="s">
        <v>2471</v>
      </c>
      <c r="B20" s="12" t="s">
        <v>2472</v>
      </c>
      <c r="C20" s="12" t="s">
        <v>2472</v>
      </c>
      <c r="D20" s="12" t="s">
        <v>2475</v>
      </c>
      <c r="E20" s="12"/>
      <c r="F20" s="12"/>
      <c r="G20" s="12" t="s">
        <v>2444</v>
      </c>
      <c r="H20" s="12"/>
      <c r="I20" s="12"/>
      <c r="J20" s="12"/>
      <c r="K20" s="12"/>
      <c r="L20" s="12"/>
      <c r="M20" s="12"/>
      <c r="N20" s="12"/>
      <c r="O20" s="12"/>
      <c r="P20" s="12"/>
      <c r="Q20" s="12"/>
      <c r="R20" s="12"/>
      <c r="S20" s="12"/>
      <c r="T20" s="12"/>
      <c r="U20" s="12"/>
      <c r="V20" s="12"/>
      <c r="W20" s="12"/>
      <c r="X20" s="12"/>
      <c r="Y20" s="12">
        <v>0</v>
      </c>
      <c r="Z20" s="12"/>
      <c r="AA20" s="12"/>
      <c r="AB20" s="12"/>
      <c r="AC20" s="12"/>
      <c r="AD20" s="12"/>
      <c r="AE20" s="12" t="s">
        <v>1204</v>
      </c>
      <c r="AF20" s="12" t="s">
        <v>2476</v>
      </c>
      <c r="AG20" s="12"/>
      <c r="AH20" s="12"/>
      <c r="AI20" s="12" t="s">
        <v>81</v>
      </c>
      <c r="AJ20" s="12"/>
      <c r="AK20" s="12">
        <v>1150</v>
      </c>
      <c r="AL20" s="12">
        <v>1380</v>
      </c>
      <c r="AM20" s="12">
        <v>1150</v>
      </c>
      <c r="AN20" s="12">
        <v>1380</v>
      </c>
      <c r="AO20" s="12"/>
      <c r="AP20" s="12"/>
      <c r="AQ20" s="13">
        <f t="shared" si="2"/>
        <v>1.587</v>
      </c>
      <c r="AR20" s="12"/>
      <c r="AS20" s="12"/>
      <c r="AT20" s="12"/>
      <c r="AU20" s="12"/>
      <c r="AV20" s="12"/>
      <c r="AW20" s="12"/>
      <c r="AX20" s="12"/>
    </row>
    <row r="21" spans="1:50">
      <c r="A21" s="12" t="s">
        <v>2471</v>
      </c>
      <c r="B21" s="12" t="s">
        <v>2472</v>
      </c>
      <c r="C21" s="12" t="s">
        <v>2472</v>
      </c>
      <c r="D21" s="12" t="s">
        <v>2475</v>
      </c>
      <c r="E21" s="12"/>
      <c r="F21" s="12"/>
      <c r="G21" s="12" t="s">
        <v>2444</v>
      </c>
      <c r="H21" s="12"/>
      <c r="I21" s="12"/>
      <c r="J21" s="12"/>
      <c r="K21" s="12"/>
      <c r="L21" s="12"/>
      <c r="M21" s="12"/>
      <c r="N21" s="12"/>
      <c r="O21" s="12"/>
      <c r="P21" s="12"/>
      <c r="Q21" s="12"/>
      <c r="R21" s="12"/>
      <c r="S21" s="12"/>
      <c r="T21" s="12"/>
      <c r="U21" s="12"/>
      <c r="V21" s="12"/>
      <c r="W21" s="12"/>
      <c r="X21" s="12"/>
      <c r="Y21" s="12">
        <v>0</v>
      </c>
      <c r="Z21" s="12"/>
      <c r="AA21" s="12"/>
      <c r="AB21" s="12"/>
      <c r="AC21" s="12"/>
      <c r="AD21" s="12"/>
      <c r="AE21" s="12" t="s">
        <v>2477</v>
      </c>
      <c r="AF21" s="12" t="s">
        <v>1806</v>
      </c>
      <c r="AG21" s="12"/>
      <c r="AH21" s="12"/>
      <c r="AI21" s="12" t="s">
        <v>81</v>
      </c>
      <c r="AJ21" s="12"/>
      <c r="AK21" s="12">
        <v>1150</v>
      </c>
      <c r="AL21" s="12">
        <v>1200</v>
      </c>
      <c r="AM21" s="12">
        <v>1150</v>
      </c>
      <c r="AN21" s="12">
        <v>1200</v>
      </c>
      <c r="AO21" s="12"/>
      <c r="AP21" s="12"/>
      <c r="AQ21" s="13">
        <f t="shared" si="2"/>
        <v>1.38</v>
      </c>
      <c r="AR21" s="12"/>
      <c r="AS21" s="12"/>
      <c r="AT21" s="12"/>
      <c r="AU21" s="12"/>
      <c r="AV21" s="12"/>
      <c r="AW21" s="12"/>
      <c r="AX21" s="12"/>
    </row>
    <row r="22" spans="1:50">
      <c r="A22" s="12" t="s">
        <v>2471</v>
      </c>
      <c r="B22" s="12" t="s">
        <v>2472</v>
      </c>
      <c r="C22" s="12" t="s">
        <v>2472</v>
      </c>
      <c r="D22" s="12" t="s">
        <v>2475</v>
      </c>
      <c r="E22" s="12"/>
      <c r="F22" s="12"/>
      <c r="G22" s="12" t="s">
        <v>2444</v>
      </c>
      <c r="H22" s="12"/>
      <c r="I22" s="12"/>
      <c r="J22" s="12"/>
      <c r="K22" s="12"/>
      <c r="L22" s="12"/>
      <c r="M22" s="12"/>
      <c r="N22" s="12"/>
      <c r="O22" s="12"/>
      <c r="P22" s="12"/>
      <c r="Q22" s="12"/>
      <c r="R22" s="12"/>
      <c r="S22" s="12"/>
      <c r="T22" s="12"/>
      <c r="U22" s="12"/>
      <c r="V22" s="12"/>
      <c r="W22" s="12"/>
      <c r="X22" s="12"/>
      <c r="Y22" s="12">
        <v>0</v>
      </c>
      <c r="Z22" s="12"/>
      <c r="AA22" s="12"/>
      <c r="AB22" s="12"/>
      <c r="AC22" s="12"/>
      <c r="AD22" s="12"/>
      <c r="AE22" s="12" t="s">
        <v>108</v>
      </c>
      <c r="AF22" s="12" t="s">
        <v>2478</v>
      </c>
      <c r="AG22" s="12"/>
      <c r="AH22" s="12"/>
      <c r="AI22" s="12" t="s">
        <v>2479</v>
      </c>
      <c r="AJ22" s="12"/>
      <c r="AK22" s="12">
        <v>1150</v>
      </c>
      <c r="AL22" s="12">
        <v>1200</v>
      </c>
      <c r="AM22" s="12">
        <v>1150</v>
      </c>
      <c r="AN22" s="12">
        <v>1200</v>
      </c>
      <c r="AO22" s="12"/>
      <c r="AP22" s="12"/>
      <c r="AQ22" s="13">
        <f t="shared" si="2"/>
        <v>1.38</v>
      </c>
      <c r="AR22" s="12"/>
      <c r="AS22" s="12"/>
      <c r="AT22" s="12"/>
      <c r="AU22" s="12"/>
      <c r="AV22" s="12"/>
      <c r="AW22" s="12"/>
      <c r="AX22" s="12"/>
    </row>
    <row r="23" spans="1:50">
      <c r="A23" s="12" t="s">
        <v>2480</v>
      </c>
      <c r="B23" s="12" t="s">
        <v>2481</v>
      </c>
      <c r="C23" s="12" t="s">
        <v>2481</v>
      </c>
      <c r="D23" s="12" t="s">
        <v>2482</v>
      </c>
      <c r="E23" s="12"/>
      <c r="F23" s="12"/>
      <c r="G23" s="12" t="s">
        <v>2438</v>
      </c>
      <c r="H23" s="12"/>
      <c r="I23" s="12"/>
      <c r="J23" s="12"/>
      <c r="K23" s="12"/>
      <c r="L23" s="12"/>
      <c r="M23" s="12"/>
      <c r="N23" s="12"/>
      <c r="O23" s="12"/>
      <c r="P23" s="12"/>
      <c r="Q23" s="12"/>
      <c r="R23" s="12"/>
      <c r="S23" s="12"/>
      <c r="T23" s="12"/>
      <c r="U23" s="12"/>
      <c r="V23" s="12"/>
      <c r="W23" s="12"/>
      <c r="X23" s="12"/>
      <c r="Y23" s="12">
        <v>0</v>
      </c>
      <c r="Z23" s="12"/>
      <c r="AA23" s="12"/>
      <c r="AB23" s="12"/>
      <c r="AC23" s="12"/>
      <c r="AD23" s="12"/>
      <c r="AE23" s="12" t="s">
        <v>2477</v>
      </c>
      <c r="AF23" s="12" t="s">
        <v>504</v>
      </c>
      <c r="AG23" s="12"/>
      <c r="AH23" s="12"/>
      <c r="AI23" s="12" t="s">
        <v>2450</v>
      </c>
      <c r="AJ23" s="12"/>
      <c r="AK23" s="12">
        <v>600</v>
      </c>
      <c r="AL23" s="12">
        <v>1020</v>
      </c>
      <c r="AM23" s="12">
        <v>600</v>
      </c>
      <c r="AN23" s="12">
        <v>1020</v>
      </c>
      <c r="AO23" s="12"/>
      <c r="AP23" s="12"/>
      <c r="AQ23" s="13">
        <f t="shared" si="2"/>
        <v>0.61199999999999999</v>
      </c>
      <c r="AR23" s="12"/>
      <c r="AS23" s="12"/>
      <c r="AT23" s="12"/>
      <c r="AU23" s="12"/>
      <c r="AV23" s="12"/>
      <c r="AW23" s="12"/>
      <c r="AX23" s="12"/>
    </row>
    <row r="24" spans="1:50">
      <c r="A24" s="12" t="s">
        <v>2480</v>
      </c>
      <c r="B24" s="12" t="s">
        <v>2481</v>
      </c>
      <c r="C24" s="12" t="s">
        <v>2481</v>
      </c>
      <c r="D24" s="12" t="s">
        <v>2482</v>
      </c>
      <c r="E24" s="12"/>
      <c r="F24" s="12"/>
      <c r="G24" s="12" t="s">
        <v>2438</v>
      </c>
      <c r="H24" s="12"/>
      <c r="I24" s="12"/>
      <c r="J24" s="12"/>
      <c r="K24" s="12"/>
      <c r="L24" s="12"/>
      <c r="M24" s="12"/>
      <c r="N24" s="12"/>
      <c r="O24" s="12"/>
      <c r="P24" s="12"/>
      <c r="Q24" s="12"/>
      <c r="R24" s="12"/>
      <c r="S24" s="12"/>
      <c r="T24" s="12"/>
      <c r="U24" s="12"/>
      <c r="V24" s="12"/>
      <c r="W24" s="12"/>
      <c r="X24" s="12"/>
      <c r="Y24" s="12">
        <v>0</v>
      </c>
      <c r="Z24" s="12"/>
      <c r="AA24" s="12"/>
      <c r="AB24" s="12"/>
      <c r="AC24" s="12"/>
      <c r="AD24" s="12"/>
      <c r="AE24" s="12" t="s">
        <v>1204</v>
      </c>
      <c r="AF24" s="12" t="s">
        <v>116</v>
      </c>
      <c r="AG24" s="12"/>
      <c r="AH24" s="12"/>
      <c r="AI24" s="12" t="s">
        <v>81</v>
      </c>
      <c r="AJ24" s="12"/>
      <c r="AK24" s="12">
        <v>1200</v>
      </c>
      <c r="AL24" s="12">
        <v>1200</v>
      </c>
      <c r="AM24" s="12">
        <v>1200</v>
      </c>
      <c r="AN24" s="12">
        <v>1200</v>
      </c>
      <c r="AO24" s="12"/>
      <c r="AP24" s="12"/>
      <c r="AQ24" s="13">
        <f t="shared" si="2"/>
        <v>1.44</v>
      </c>
      <c r="AR24" s="12"/>
      <c r="AS24" s="12"/>
      <c r="AT24" s="12"/>
      <c r="AU24" s="12"/>
      <c r="AV24" s="12"/>
      <c r="AW24" s="12"/>
      <c r="AX24" s="12"/>
    </row>
    <row r="25" spans="1:50">
      <c r="A25" s="12" t="s">
        <v>2480</v>
      </c>
      <c r="B25" s="12" t="s">
        <v>2481</v>
      </c>
      <c r="C25" s="12" t="s">
        <v>2481</v>
      </c>
      <c r="D25" s="12" t="s">
        <v>2482</v>
      </c>
      <c r="E25" s="12"/>
      <c r="F25" s="12"/>
      <c r="G25" s="12" t="s">
        <v>2438</v>
      </c>
      <c r="H25" s="12"/>
      <c r="I25" s="12"/>
      <c r="J25" s="12"/>
      <c r="K25" s="12"/>
      <c r="L25" s="12"/>
      <c r="M25" s="12"/>
      <c r="N25" s="12"/>
      <c r="O25" s="12"/>
      <c r="P25" s="12"/>
      <c r="Q25" s="12"/>
      <c r="R25" s="12"/>
      <c r="S25" s="12"/>
      <c r="T25" s="12"/>
      <c r="U25" s="12"/>
      <c r="V25" s="12"/>
      <c r="W25" s="12"/>
      <c r="X25" s="12"/>
      <c r="Y25" s="12">
        <v>0</v>
      </c>
      <c r="Z25" s="12"/>
      <c r="AA25" s="12"/>
      <c r="AB25" s="12"/>
      <c r="AC25" s="12"/>
      <c r="AD25" s="12"/>
      <c r="AE25" s="12" t="s">
        <v>2483</v>
      </c>
      <c r="AF25" s="12" t="s">
        <v>2484</v>
      </c>
      <c r="AG25" s="12"/>
      <c r="AH25" s="12"/>
      <c r="AI25" s="12" t="s">
        <v>2450</v>
      </c>
      <c r="AJ25" s="12"/>
      <c r="AK25" s="12">
        <v>600</v>
      </c>
      <c r="AL25" s="12">
        <v>1020</v>
      </c>
      <c r="AM25" s="12">
        <v>600</v>
      </c>
      <c r="AN25" s="12">
        <v>1020</v>
      </c>
      <c r="AO25" s="12"/>
      <c r="AP25" s="12"/>
      <c r="AQ25" s="13">
        <f t="shared" si="2"/>
        <v>0.61199999999999999</v>
      </c>
      <c r="AR25" s="12"/>
      <c r="AS25" s="12"/>
      <c r="AT25" s="12"/>
      <c r="AU25" s="12"/>
      <c r="AV25" s="12"/>
      <c r="AW25" s="12"/>
      <c r="AX25" s="12"/>
    </row>
    <row r="26" spans="1:50">
      <c r="A26" s="12" t="s">
        <v>2480</v>
      </c>
      <c r="B26" s="12" t="s">
        <v>2481</v>
      </c>
      <c r="C26" s="12" t="s">
        <v>2481</v>
      </c>
      <c r="D26" s="12" t="s">
        <v>2482</v>
      </c>
      <c r="E26" s="12"/>
      <c r="F26" s="12"/>
      <c r="G26" s="12" t="s">
        <v>2438</v>
      </c>
      <c r="H26" s="12"/>
      <c r="I26" s="12"/>
      <c r="J26" s="12"/>
      <c r="K26" s="12"/>
      <c r="L26" s="12"/>
      <c r="M26" s="12"/>
      <c r="N26" s="12"/>
      <c r="O26" s="12"/>
      <c r="P26" s="12"/>
      <c r="Q26" s="12"/>
      <c r="R26" s="12"/>
      <c r="S26" s="12"/>
      <c r="T26" s="12"/>
      <c r="U26" s="12"/>
      <c r="V26" s="12"/>
      <c r="W26" s="12"/>
      <c r="X26" s="12"/>
      <c r="Y26" s="12">
        <v>0</v>
      </c>
      <c r="Z26" s="12"/>
      <c r="AA26" s="12"/>
      <c r="AB26" s="12"/>
      <c r="AC26" s="12"/>
      <c r="AD26" s="12"/>
      <c r="AE26" s="12" t="s">
        <v>82</v>
      </c>
      <c r="AF26" s="12" t="s">
        <v>2469</v>
      </c>
      <c r="AG26" s="12"/>
      <c r="AH26" s="12"/>
      <c r="AI26" s="12" t="s">
        <v>2450</v>
      </c>
      <c r="AJ26" s="12"/>
      <c r="AK26" s="12">
        <v>800</v>
      </c>
      <c r="AL26" s="12">
        <v>2300</v>
      </c>
      <c r="AM26" s="12">
        <v>800</v>
      </c>
      <c r="AN26" s="12">
        <v>2300</v>
      </c>
      <c r="AO26" s="12"/>
      <c r="AP26" s="12"/>
      <c r="AQ26" s="13">
        <f t="shared" si="2"/>
        <v>1.8399999999999999</v>
      </c>
      <c r="AR26" s="12"/>
      <c r="AS26" s="12"/>
      <c r="AT26" s="12"/>
      <c r="AU26" s="12"/>
      <c r="AV26" s="12"/>
      <c r="AW26" s="12"/>
      <c r="AX26" s="12"/>
    </row>
    <row r="27" spans="1:50">
      <c r="A27" s="12" t="s">
        <v>2480</v>
      </c>
      <c r="B27" s="12" t="s">
        <v>2481</v>
      </c>
      <c r="C27" s="12" t="s">
        <v>2481</v>
      </c>
      <c r="D27" s="12" t="s">
        <v>2482</v>
      </c>
      <c r="E27" s="12"/>
      <c r="F27" s="12"/>
      <c r="G27" s="12" t="s">
        <v>2438</v>
      </c>
      <c r="H27" s="12"/>
      <c r="I27" s="12"/>
      <c r="J27" s="12"/>
      <c r="K27" s="12"/>
      <c r="L27" s="12"/>
      <c r="M27" s="12"/>
      <c r="N27" s="12"/>
      <c r="O27" s="12"/>
      <c r="P27" s="12"/>
      <c r="Q27" s="12"/>
      <c r="R27" s="12"/>
      <c r="S27" s="12"/>
      <c r="T27" s="12"/>
      <c r="U27" s="12"/>
      <c r="V27" s="12"/>
      <c r="W27" s="12"/>
      <c r="X27" s="12"/>
      <c r="Y27" s="12">
        <v>0</v>
      </c>
      <c r="Z27" s="12"/>
      <c r="AA27" s="12"/>
      <c r="AB27" s="12"/>
      <c r="AC27" s="12"/>
      <c r="AD27" s="12"/>
      <c r="AE27" s="12" t="s">
        <v>108</v>
      </c>
      <c r="AF27" s="12" t="s">
        <v>2478</v>
      </c>
      <c r="AG27" s="12"/>
      <c r="AH27" s="12"/>
      <c r="AI27" s="12" t="s">
        <v>2479</v>
      </c>
      <c r="AJ27" s="12"/>
      <c r="AK27" s="12">
        <v>1200</v>
      </c>
      <c r="AL27" s="12">
        <v>1500</v>
      </c>
      <c r="AM27" s="12">
        <v>1200</v>
      </c>
      <c r="AN27" s="12">
        <v>1500</v>
      </c>
      <c r="AO27" s="12"/>
      <c r="AP27" s="12"/>
      <c r="AQ27" s="13">
        <f t="shared" si="2"/>
        <v>1.7999999999999998</v>
      </c>
      <c r="AR27" s="12"/>
      <c r="AS27" s="12"/>
      <c r="AT27" s="12"/>
      <c r="AU27" s="12"/>
      <c r="AV27" s="12"/>
      <c r="AW27" s="12"/>
      <c r="AX27" s="12"/>
    </row>
    <row r="28" spans="1:50">
      <c r="A28" s="12" t="s">
        <v>2485</v>
      </c>
      <c r="B28" s="12" t="s">
        <v>2486</v>
      </c>
      <c r="C28" s="12" t="s">
        <v>2486</v>
      </c>
      <c r="D28" s="12" t="s">
        <v>2487</v>
      </c>
      <c r="E28" s="12"/>
      <c r="F28" s="12"/>
      <c r="G28" s="12" t="s">
        <v>2444</v>
      </c>
      <c r="H28" s="12"/>
      <c r="I28" s="12"/>
      <c r="J28" s="12"/>
      <c r="K28" s="12"/>
      <c r="L28" s="12"/>
      <c r="M28" s="12"/>
      <c r="N28" s="12"/>
      <c r="O28" s="12"/>
      <c r="P28" s="12"/>
      <c r="Q28" s="12"/>
      <c r="R28" s="12"/>
      <c r="S28" s="12"/>
      <c r="T28" s="12"/>
      <c r="U28" s="12"/>
      <c r="V28" s="12"/>
      <c r="W28" s="12"/>
      <c r="X28" s="12"/>
      <c r="Y28" s="12">
        <v>0</v>
      </c>
      <c r="Z28" s="12"/>
      <c r="AA28" s="12"/>
      <c r="AB28" s="12"/>
      <c r="AC28" s="12"/>
      <c r="AD28" s="12"/>
      <c r="AE28" s="12" t="s">
        <v>2461</v>
      </c>
      <c r="AF28" s="12" t="s">
        <v>439</v>
      </c>
      <c r="AG28" s="12"/>
      <c r="AH28" s="12"/>
      <c r="AI28" s="12" t="s">
        <v>81</v>
      </c>
      <c r="AJ28" s="12"/>
      <c r="AK28" s="12">
        <v>1140</v>
      </c>
      <c r="AL28" s="12">
        <v>950</v>
      </c>
      <c r="AM28" s="12">
        <v>1140</v>
      </c>
      <c r="AN28" s="12">
        <v>950</v>
      </c>
      <c r="AO28" s="12"/>
      <c r="AP28" s="12"/>
      <c r="AQ28" s="13">
        <f t="shared" si="2"/>
        <v>1.083</v>
      </c>
      <c r="AR28" s="12"/>
      <c r="AS28" s="12"/>
      <c r="AT28" s="12"/>
      <c r="AU28" s="12"/>
      <c r="AV28" s="12"/>
      <c r="AW28" s="12"/>
      <c r="AX28" s="12"/>
    </row>
    <row r="29" spans="1:50">
      <c r="A29" s="12" t="s">
        <v>2485</v>
      </c>
      <c r="B29" s="12" t="s">
        <v>2486</v>
      </c>
      <c r="C29" s="12" t="s">
        <v>2486</v>
      </c>
      <c r="D29" s="12" t="s">
        <v>2487</v>
      </c>
      <c r="E29" s="12"/>
      <c r="F29" s="12"/>
      <c r="G29" s="12" t="s">
        <v>2444</v>
      </c>
      <c r="H29" s="12"/>
      <c r="I29" s="12"/>
      <c r="J29" s="12"/>
      <c r="K29" s="12"/>
      <c r="L29" s="12"/>
      <c r="M29" s="12"/>
      <c r="N29" s="12"/>
      <c r="O29" s="12"/>
      <c r="P29" s="12"/>
      <c r="Q29" s="12"/>
      <c r="R29" s="12"/>
      <c r="S29" s="12"/>
      <c r="T29" s="12"/>
      <c r="U29" s="12"/>
      <c r="V29" s="12"/>
      <c r="W29" s="12"/>
      <c r="X29" s="12"/>
      <c r="Y29" s="12">
        <v>0</v>
      </c>
      <c r="Z29" s="12"/>
      <c r="AA29" s="12"/>
      <c r="AB29" s="12"/>
      <c r="AC29" s="12"/>
      <c r="AD29" s="12"/>
      <c r="AE29" s="12" t="s">
        <v>82</v>
      </c>
      <c r="AF29" s="12" t="s">
        <v>1806</v>
      </c>
      <c r="AG29" s="12"/>
      <c r="AH29" s="12"/>
      <c r="AI29" s="12" t="s">
        <v>2450</v>
      </c>
      <c r="AJ29" s="12"/>
      <c r="AK29" s="12">
        <v>800</v>
      </c>
      <c r="AL29" s="12">
        <v>2300</v>
      </c>
      <c r="AM29" s="12">
        <v>800</v>
      </c>
      <c r="AN29" s="12">
        <v>2300</v>
      </c>
      <c r="AO29" s="12"/>
      <c r="AP29" s="12"/>
      <c r="AQ29" s="13">
        <f t="shared" si="2"/>
        <v>1.8399999999999999</v>
      </c>
      <c r="AR29" s="12"/>
      <c r="AS29" s="12"/>
      <c r="AT29" s="12"/>
      <c r="AU29" s="12"/>
      <c r="AV29" s="12"/>
      <c r="AW29" s="12"/>
      <c r="AX29" s="12"/>
    </row>
  </sheetData>
  <phoneticPr fontId="27"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AX25"/>
  <sheetViews>
    <sheetView tabSelected="1" workbookViewId="0">
      <selection activeCell="B34" sqref="B34"/>
    </sheetView>
  </sheetViews>
  <sheetFormatPr defaultColWidth="9" defaultRowHeight="13.5"/>
  <cols>
    <col min="1" max="1" width="9" style="14"/>
    <col min="2" max="2" width="35.5" style="14" bestFit="1" customWidth="1"/>
    <col min="3" max="25" width="9" style="14"/>
    <col min="26" max="26" width="20.5" style="14" bestFit="1" customWidth="1"/>
    <col min="27" max="42" width="9" style="14"/>
    <col min="43" max="43" width="9" style="18"/>
    <col min="44" max="44" width="7.5" style="14" bestFit="1" customWidth="1"/>
    <col min="45" max="45" width="9" style="14"/>
    <col min="46" max="46" width="15.5" style="14" bestFit="1" customWidth="1"/>
    <col min="47" max="48" width="12.25" style="14" bestFit="1" customWidth="1"/>
    <col min="49" max="50" width="10.5" style="14" bestFit="1" customWidth="1"/>
    <col min="5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2488</v>
      </c>
      <c r="B2" s="12" t="s">
        <v>2489</v>
      </c>
      <c r="C2" s="12" t="s">
        <v>2490</v>
      </c>
      <c r="D2" s="12" t="s">
        <v>2491</v>
      </c>
      <c r="E2" s="12" t="s">
        <v>2492</v>
      </c>
      <c r="F2" s="12" t="s">
        <v>141</v>
      </c>
      <c r="G2" s="12" t="s">
        <v>2493</v>
      </c>
      <c r="H2" s="12" t="s">
        <v>141</v>
      </c>
      <c r="I2" s="12" t="s">
        <v>56</v>
      </c>
      <c r="J2" s="12" t="s">
        <v>430</v>
      </c>
      <c r="K2" s="12" t="s">
        <v>58</v>
      </c>
      <c r="L2" s="12" t="s">
        <v>88</v>
      </c>
      <c r="M2" s="12" t="s">
        <v>60</v>
      </c>
      <c r="N2" s="12" t="s">
        <v>61</v>
      </c>
      <c r="O2" s="12" t="s">
        <v>62</v>
      </c>
      <c r="P2" s="12" t="s">
        <v>126</v>
      </c>
      <c r="Q2" s="12" t="s">
        <v>64</v>
      </c>
      <c r="R2" s="12">
        <v>93</v>
      </c>
      <c r="S2" s="12" t="s">
        <v>65</v>
      </c>
      <c r="T2" s="12" t="s">
        <v>2494</v>
      </c>
      <c r="U2" s="12" t="s">
        <v>2495</v>
      </c>
      <c r="V2" s="12" t="s">
        <v>2494</v>
      </c>
      <c r="W2" s="12" t="s">
        <v>2495</v>
      </c>
      <c r="X2" s="12" t="s">
        <v>2496</v>
      </c>
      <c r="Y2" s="12">
        <v>1</v>
      </c>
      <c r="Z2" s="12" t="s">
        <v>69</v>
      </c>
      <c r="AA2" s="12">
        <v>4</v>
      </c>
      <c r="AB2" s="12">
        <v>0</v>
      </c>
      <c r="AC2" s="12">
        <v>1</v>
      </c>
      <c r="AD2" s="12" t="s">
        <v>272</v>
      </c>
      <c r="AE2" s="12" t="s">
        <v>347</v>
      </c>
      <c r="AF2" s="12" t="s">
        <v>451</v>
      </c>
      <c r="AG2" s="12"/>
      <c r="AH2" s="12"/>
      <c r="AI2" s="12" t="s">
        <v>145</v>
      </c>
      <c r="AJ2" s="12"/>
      <c r="AK2" s="12">
        <v>800</v>
      </c>
      <c r="AL2" s="12">
        <v>2150</v>
      </c>
      <c r="AM2" s="12">
        <v>800</v>
      </c>
      <c r="AN2" s="12">
        <v>2150</v>
      </c>
      <c r="AO2" s="12" t="s">
        <v>95</v>
      </c>
      <c r="AP2" s="12">
        <v>0</v>
      </c>
      <c r="AQ2" s="13">
        <f>AK2*AL2*0.000001</f>
        <v>1.72</v>
      </c>
      <c r="AR2" s="12" t="s">
        <v>82</v>
      </c>
      <c r="AS2" s="12">
        <v>0</v>
      </c>
      <c r="AT2" s="12">
        <v>0</v>
      </c>
      <c r="AU2" s="12">
        <v>0</v>
      </c>
      <c r="AV2" s="12">
        <v>0</v>
      </c>
      <c r="AW2" s="12">
        <v>0</v>
      </c>
      <c r="AX2" s="12">
        <v>42155.397789351897</v>
      </c>
    </row>
    <row r="3" spans="1:50">
      <c r="A3" s="12" t="s">
        <v>2488</v>
      </c>
      <c r="B3" s="12" t="s">
        <v>2489</v>
      </c>
      <c r="C3" s="12" t="s">
        <v>2490</v>
      </c>
      <c r="D3" s="12" t="s">
        <v>2491</v>
      </c>
      <c r="E3" s="12" t="s">
        <v>2492</v>
      </c>
      <c r="F3" s="12" t="s">
        <v>141</v>
      </c>
      <c r="G3" s="12" t="s">
        <v>2493</v>
      </c>
      <c r="H3" s="12" t="s">
        <v>141</v>
      </c>
      <c r="I3" s="12" t="s">
        <v>56</v>
      </c>
      <c r="J3" s="12" t="s">
        <v>430</v>
      </c>
      <c r="K3" s="12" t="s">
        <v>58</v>
      </c>
      <c r="L3" s="12" t="s">
        <v>88</v>
      </c>
      <c r="M3" s="12" t="s">
        <v>60</v>
      </c>
      <c r="N3" s="12" t="s">
        <v>61</v>
      </c>
      <c r="O3" s="12" t="s">
        <v>62</v>
      </c>
      <c r="P3" s="12" t="s">
        <v>126</v>
      </c>
      <c r="Q3" s="12" t="s">
        <v>64</v>
      </c>
      <c r="R3" s="12">
        <v>93</v>
      </c>
      <c r="S3" s="12" t="s">
        <v>65</v>
      </c>
      <c r="T3" s="12" t="s">
        <v>2494</v>
      </c>
      <c r="U3" s="12" t="s">
        <v>2495</v>
      </c>
      <c r="V3" s="12" t="s">
        <v>2494</v>
      </c>
      <c r="W3" s="12" t="s">
        <v>2495</v>
      </c>
      <c r="X3" s="12" t="s">
        <v>2496</v>
      </c>
      <c r="Y3" s="12">
        <v>1</v>
      </c>
      <c r="Z3" s="12" t="s">
        <v>69</v>
      </c>
      <c r="AA3" s="12">
        <v>4</v>
      </c>
      <c r="AB3" s="12">
        <v>0</v>
      </c>
      <c r="AC3" s="12">
        <v>5</v>
      </c>
      <c r="AD3" s="12" t="s">
        <v>108</v>
      </c>
      <c r="AE3" s="12" t="s">
        <v>2497</v>
      </c>
      <c r="AF3" s="12" t="s">
        <v>144</v>
      </c>
      <c r="AG3" s="12"/>
      <c r="AH3" s="12"/>
      <c r="AI3" s="12" t="s">
        <v>215</v>
      </c>
      <c r="AJ3" s="12"/>
      <c r="AK3" s="12">
        <v>1500</v>
      </c>
      <c r="AL3" s="12">
        <v>2600</v>
      </c>
      <c r="AM3" s="12">
        <v>1500</v>
      </c>
      <c r="AN3" s="12">
        <v>2600</v>
      </c>
      <c r="AO3" s="12" t="s">
        <v>95</v>
      </c>
      <c r="AP3" s="12">
        <v>0</v>
      </c>
      <c r="AQ3" s="13">
        <f>AK3*AL3*0.000001</f>
        <v>3.9</v>
      </c>
      <c r="AR3" s="12" t="s">
        <v>77</v>
      </c>
      <c r="AS3" s="12">
        <v>0</v>
      </c>
      <c r="AT3" s="12">
        <v>0</v>
      </c>
      <c r="AU3" s="12">
        <v>0</v>
      </c>
      <c r="AV3" s="12">
        <v>0</v>
      </c>
      <c r="AW3" s="12">
        <v>0</v>
      </c>
      <c r="AX3" s="12">
        <v>42155.398912037002</v>
      </c>
    </row>
    <row r="4" spans="1:50">
      <c r="A4" s="12" t="s">
        <v>2488</v>
      </c>
      <c r="B4" s="12" t="s">
        <v>2489</v>
      </c>
      <c r="C4" s="12" t="s">
        <v>2490</v>
      </c>
      <c r="D4" s="12" t="s">
        <v>2491</v>
      </c>
      <c r="E4" s="12" t="s">
        <v>2492</v>
      </c>
      <c r="F4" s="12" t="s">
        <v>141</v>
      </c>
      <c r="G4" s="12" t="s">
        <v>2493</v>
      </c>
      <c r="H4" s="12" t="s">
        <v>141</v>
      </c>
      <c r="I4" s="12" t="s">
        <v>56</v>
      </c>
      <c r="J4" s="12" t="s">
        <v>430</v>
      </c>
      <c r="K4" s="12" t="s">
        <v>58</v>
      </c>
      <c r="L4" s="12" t="s">
        <v>88</v>
      </c>
      <c r="M4" s="12" t="s">
        <v>60</v>
      </c>
      <c r="N4" s="12" t="s">
        <v>61</v>
      </c>
      <c r="O4" s="12" t="s">
        <v>62</v>
      </c>
      <c r="P4" s="12" t="s">
        <v>126</v>
      </c>
      <c r="Q4" s="12" t="s">
        <v>64</v>
      </c>
      <c r="R4" s="12">
        <v>93</v>
      </c>
      <c r="S4" s="12" t="s">
        <v>65</v>
      </c>
      <c r="T4" s="12" t="s">
        <v>2494</v>
      </c>
      <c r="U4" s="12" t="s">
        <v>2495</v>
      </c>
      <c r="V4" s="12" t="s">
        <v>2494</v>
      </c>
      <c r="W4" s="12" t="s">
        <v>2495</v>
      </c>
      <c r="X4" s="12" t="s">
        <v>2496</v>
      </c>
      <c r="Y4" s="12">
        <v>1</v>
      </c>
      <c r="Z4" s="12" t="s">
        <v>69</v>
      </c>
      <c r="AA4" s="12">
        <v>4</v>
      </c>
      <c r="AB4" s="12">
        <v>0</v>
      </c>
      <c r="AC4" s="12">
        <v>2</v>
      </c>
      <c r="AD4" s="12" t="s">
        <v>110</v>
      </c>
      <c r="AE4" s="12" t="s">
        <v>2498</v>
      </c>
      <c r="AF4" s="12" t="s">
        <v>147</v>
      </c>
      <c r="AG4" s="12"/>
      <c r="AH4" s="12"/>
      <c r="AI4" s="12" t="s">
        <v>81</v>
      </c>
      <c r="AJ4" s="12"/>
      <c r="AK4" s="12">
        <v>1150</v>
      </c>
      <c r="AL4" s="12">
        <v>950</v>
      </c>
      <c r="AM4" s="12">
        <v>1150</v>
      </c>
      <c r="AN4" s="12">
        <v>950</v>
      </c>
      <c r="AO4" s="12" t="s">
        <v>95</v>
      </c>
      <c r="AP4" s="12">
        <v>0</v>
      </c>
      <c r="AQ4" s="13">
        <f t="shared" ref="AQ4" si="0">AK4*AL4*0.000001</f>
        <v>1.0925</v>
      </c>
      <c r="AR4" s="12" t="s">
        <v>77</v>
      </c>
      <c r="AS4" s="12">
        <v>0</v>
      </c>
      <c r="AT4" s="12">
        <v>0</v>
      </c>
      <c r="AU4" s="12">
        <v>0</v>
      </c>
      <c r="AV4" s="12">
        <v>0</v>
      </c>
      <c r="AW4" s="12">
        <v>0</v>
      </c>
      <c r="AX4" s="12">
        <v>42155.397974537002</v>
      </c>
    </row>
    <row r="5" spans="1:50">
      <c r="A5" s="12" t="s">
        <v>2488</v>
      </c>
      <c r="B5" s="12" t="s">
        <v>2489</v>
      </c>
      <c r="C5" s="12" t="s">
        <v>2490</v>
      </c>
      <c r="D5" s="12" t="s">
        <v>2491</v>
      </c>
      <c r="E5" s="12" t="s">
        <v>2492</v>
      </c>
      <c r="F5" s="12" t="s">
        <v>141</v>
      </c>
      <c r="G5" s="12" t="s">
        <v>2493</v>
      </c>
      <c r="H5" s="12" t="s">
        <v>141</v>
      </c>
      <c r="I5" s="12" t="s">
        <v>56</v>
      </c>
      <c r="J5" s="12" t="s">
        <v>430</v>
      </c>
      <c r="K5" s="12" t="s">
        <v>58</v>
      </c>
      <c r="L5" s="12" t="s">
        <v>88</v>
      </c>
      <c r="M5" s="12" t="s">
        <v>60</v>
      </c>
      <c r="N5" s="12" t="s">
        <v>61</v>
      </c>
      <c r="O5" s="12" t="s">
        <v>62</v>
      </c>
      <c r="P5" s="12" t="s">
        <v>126</v>
      </c>
      <c r="Q5" s="12" t="s">
        <v>64</v>
      </c>
      <c r="R5" s="12">
        <v>93</v>
      </c>
      <c r="S5" s="12" t="s">
        <v>65</v>
      </c>
      <c r="T5" s="12" t="s">
        <v>2494</v>
      </c>
      <c r="U5" s="12" t="s">
        <v>2495</v>
      </c>
      <c r="V5" s="12" t="s">
        <v>2494</v>
      </c>
      <c r="W5" s="12" t="s">
        <v>2495</v>
      </c>
      <c r="X5" s="12" t="s">
        <v>2496</v>
      </c>
      <c r="Y5" s="12">
        <v>1</v>
      </c>
      <c r="Z5" s="12" t="s">
        <v>69</v>
      </c>
      <c r="AA5" s="12">
        <v>4</v>
      </c>
      <c r="AB5" s="12">
        <v>0</v>
      </c>
      <c r="AC5" s="12">
        <v>3</v>
      </c>
      <c r="AD5" s="12" t="s">
        <v>70</v>
      </c>
      <c r="AE5" s="12" t="s">
        <v>2499</v>
      </c>
      <c r="AF5" s="12" t="s">
        <v>176</v>
      </c>
      <c r="AG5" s="12"/>
      <c r="AH5" s="12"/>
      <c r="AI5" s="12" t="s">
        <v>145</v>
      </c>
      <c r="AJ5" s="12"/>
      <c r="AK5" s="12">
        <v>800</v>
      </c>
      <c r="AL5" s="12">
        <v>2150</v>
      </c>
      <c r="AM5" s="12">
        <v>800</v>
      </c>
      <c r="AN5" s="12">
        <v>2150</v>
      </c>
      <c r="AO5" s="12" t="s">
        <v>95</v>
      </c>
      <c r="AP5" s="12">
        <v>0</v>
      </c>
      <c r="AQ5" s="13">
        <f t="shared" ref="AQ5:AQ25" si="1">AK5*AL5*0.000001</f>
        <v>1.72</v>
      </c>
      <c r="AR5" s="12" t="s">
        <v>77</v>
      </c>
      <c r="AS5" s="12">
        <v>0</v>
      </c>
      <c r="AT5" s="12">
        <v>0</v>
      </c>
      <c r="AU5" s="12">
        <v>0</v>
      </c>
      <c r="AV5" s="12">
        <v>0</v>
      </c>
      <c r="AW5" s="12">
        <v>0</v>
      </c>
      <c r="AX5" s="12">
        <v>42155.398622685199</v>
      </c>
    </row>
    <row r="6" spans="1:50">
      <c r="A6" s="12" t="s">
        <v>2500</v>
      </c>
      <c r="B6" s="12" t="s">
        <v>2501</v>
      </c>
      <c r="C6" s="12" t="s">
        <v>2502</v>
      </c>
      <c r="D6" s="12" t="s">
        <v>2503</v>
      </c>
      <c r="E6" s="12" t="s">
        <v>2492</v>
      </c>
      <c r="F6" s="12" t="s">
        <v>141</v>
      </c>
      <c r="G6" s="12" t="s">
        <v>2493</v>
      </c>
      <c r="H6" s="12" t="s">
        <v>141</v>
      </c>
      <c r="I6" s="12" t="s">
        <v>56</v>
      </c>
      <c r="J6" s="12" t="s">
        <v>430</v>
      </c>
      <c r="K6" s="12" t="s">
        <v>58</v>
      </c>
      <c r="L6" s="12" t="s">
        <v>102</v>
      </c>
      <c r="M6" s="12" t="s">
        <v>60</v>
      </c>
      <c r="N6" s="12" t="s">
        <v>61</v>
      </c>
      <c r="O6" s="12" t="s">
        <v>62</v>
      </c>
      <c r="P6" s="12" t="s">
        <v>63</v>
      </c>
      <c r="Q6" s="12" t="s">
        <v>64</v>
      </c>
      <c r="R6" s="12">
        <v>62</v>
      </c>
      <c r="S6" s="12" t="s">
        <v>65</v>
      </c>
      <c r="T6" s="12" t="s">
        <v>2494</v>
      </c>
      <c r="U6" s="12" t="s">
        <v>2495</v>
      </c>
      <c r="V6" s="12" t="s">
        <v>2494</v>
      </c>
      <c r="W6" s="12" t="s">
        <v>2495</v>
      </c>
      <c r="X6" s="12" t="s">
        <v>2496</v>
      </c>
      <c r="Y6" s="12">
        <v>1</v>
      </c>
      <c r="Z6" s="12" t="s">
        <v>69</v>
      </c>
      <c r="AA6" s="12">
        <v>2</v>
      </c>
      <c r="AB6" s="12">
        <v>0</v>
      </c>
      <c r="AC6" s="12">
        <v>2</v>
      </c>
      <c r="AD6" s="12" t="s">
        <v>272</v>
      </c>
      <c r="AE6" s="12" t="s">
        <v>2504</v>
      </c>
      <c r="AF6" s="12" t="s">
        <v>147</v>
      </c>
      <c r="AG6" s="12"/>
      <c r="AH6" s="12"/>
      <c r="AI6" s="12" t="s">
        <v>145</v>
      </c>
      <c r="AJ6" s="12"/>
      <c r="AK6" s="12">
        <v>800</v>
      </c>
      <c r="AL6" s="12">
        <v>2153</v>
      </c>
      <c r="AM6" s="12">
        <v>800</v>
      </c>
      <c r="AN6" s="12">
        <v>2153</v>
      </c>
      <c r="AO6" s="12">
        <v>0</v>
      </c>
      <c r="AP6" s="12">
        <v>0</v>
      </c>
      <c r="AQ6" s="13">
        <f t="shared" si="1"/>
        <v>1.7223999999999999</v>
      </c>
      <c r="AR6" s="12" t="s">
        <v>82</v>
      </c>
      <c r="AS6" s="12">
        <v>0</v>
      </c>
      <c r="AT6" s="12">
        <v>0</v>
      </c>
      <c r="AU6" s="12">
        <v>0</v>
      </c>
      <c r="AV6" s="12">
        <v>0</v>
      </c>
      <c r="AW6" s="12">
        <v>0</v>
      </c>
      <c r="AX6" s="12">
        <v>42155.401423611103</v>
      </c>
    </row>
    <row r="7" spans="1:50">
      <c r="A7" s="12" t="s">
        <v>2500</v>
      </c>
      <c r="B7" s="12" t="s">
        <v>2501</v>
      </c>
      <c r="C7" s="12" t="s">
        <v>2502</v>
      </c>
      <c r="D7" s="12" t="s">
        <v>2503</v>
      </c>
      <c r="E7" s="12" t="s">
        <v>2492</v>
      </c>
      <c r="F7" s="12" t="s">
        <v>141</v>
      </c>
      <c r="G7" s="12" t="s">
        <v>2493</v>
      </c>
      <c r="H7" s="12" t="s">
        <v>141</v>
      </c>
      <c r="I7" s="12" t="s">
        <v>56</v>
      </c>
      <c r="J7" s="12" t="s">
        <v>430</v>
      </c>
      <c r="K7" s="12" t="s">
        <v>58</v>
      </c>
      <c r="L7" s="12" t="s">
        <v>102</v>
      </c>
      <c r="M7" s="12" t="s">
        <v>60</v>
      </c>
      <c r="N7" s="12" t="s">
        <v>61</v>
      </c>
      <c r="O7" s="12" t="s">
        <v>62</v>
      </c>
      <c r="P7" s="12" t="s">
        <v>63</v>
      </c>
      <c r="Q7" s="12" t="s">
        <v>64</v>
      </c>
      <c r="R7" s="12">
        <v>62</v>
      </c>
      <c r="S7" s="12" t="s">
        <v>65</v>
      </c>
      <c r="T7" s="12" t="s">
        <v>2494</v>
      </c>
      <c r="U7" s="12" t="s">
        <v>2495</v>
      </c>
      <c r="V7" s="12" t="s">
        <v>2494</v>
      </c>
      <c r="W7" s="12" t="s">
        <v>2495</v>
      </c>
      <c r="X7" s="12" t="s">
        <v>2496</v>
      </c>
      <c r="Y7" s="12">
        <v>1</v>
      </c>
      <c r="Z7" s="12" t="s">
        <v>69</v>
      </c>
      <c r="AA7" s="12">
        <v>2</v>
      </c>
      <c r="AB7" s="12">
        <v>0</v>
      </c>
      <c r="AC7" s="12">
        <v>3</v>
      </c>
      <c r="AD7" s="12" t="s">
        <v>70</v>
      </c>
      <c r="AE7" s="12" t="s">
        <v>2505</v>
      </c>
      <c r="AF7" s="12" t="s">
        <v>176</v>
      </c>
      <c r="AG7" s="12"/>
      <c r="AH7" s="12"/>
      <c r="AI7" s="12" t="s">
        <v>145</v>
      </c>
      <c r="AJ7" s="12"/>
      <c r="AK7" s="12">
        <v>800</v>
      </c>
      <c r="AL7" s="12">
        <v>2153</v>
      </c>
      <c r="AM7" s="12">
        <v>800</v>
      </c>
      <c r="AN7" s="12">
        <v>2153</v>
      </c>
      <c r="AO7" s="12">
        <v>0</v>
      </c>
      <c r="AP7" s="12">
        <v>0</v>
      </c>
      <c r="AQ7" s="13">
        <f t="shared" si="1"/>
        <v>1.7223999999999999</v>
      </c>
      <c r="AR7" s="12" t="s">
        <v>74</v>
      </c>
      <c r="AS7" s="12">
        <v>0</v>
      </c>
      <c r="AT7" s="12">
        <v>0</v>
      </c>
      <c r="AU7" s="12">
        <v>0</v>
      </c>
      <c r="AV7" s="12">
        <v>0</v>
      </c>
      <c r="AW7" s="12">
        <v>0</v>
      </c>
      <c r="AX7" s="12">
        <v>42155.401666666701</v>
      </c>
    </row>
    <row r="8" spans="1:50">
      <c r="A8" s="12" t="s">
        <v>2506</v>
      </c>
      <c r="B8" s="12" t="s">
        <v>2507</v>
      </c>
      <c r="C8" s="12" t="s">
        <v>2508</v>
      </c>
      <c r="D8" s="12" t="s">
        <v>2509</v>
      </c>
      <c r="E8" s="12" t="s">
        <v>2492</v>
      </c>
      <c r="F8" s="12" t="s">
        <v>141</v>
      </c>
      <c r="G8" s="12" t="s">
        <v>2510</v>
      </c>
      <c r="H8" s="12" t="s">
        <v>141</v>
      </c>
      <c r="I8" s="12" t="s">
        <v>56</v>
      </c>
      <c r="J8" s="12" t="s">
        <v>430</v>
      </c>
      <c r="K8" s="12" t="s">
        <v>58</v>
      </c>
      <c r="L8" s="12" t="s">
        <v>88</v>
      </c>
      <c r="M8" s="12" t="s">
        <v>89</v>
      </c>
      <c r="N8" s="12" t="s">
        <v>61</v>
      </c>
      <c r="O8" s="12" t="s">
        <v>260</v>
      </c>
      <c r="P8" s="12" t="s">
        <v>134</v>
      </c>
      <c r="Q8" s="12" t="s">
        <v>64</v>
      </c>
      <c r="R8" s="12">
        <v>76</v>
      </c>
      <c r="S8" s="12" t="s">
        <v>92</v>
      </c>
      <c r="T8" s="12" t="s">
        <v>2511</v>
      </c>
      <c r="U8" s="12" t="s">
        <v>2507</v>
      </c>
      <c r="V8" s="12" t="s">
        <v>2494</v>
      </c>
      <c r="W8" s="12" t="s">
        <v>2495</v>
      </c>
      <c r="X8" s="12" t="s">
        <v>2496</v>
      </c>
      <c r="Y8" s="12">
        <v>0</v>
      </c>
      <c r="Z8" s="12" t="s">
        <v>69</v>
      </c>
      <c r="AA8" s="12">
        <v>4</v>
      </c>
      <c r="AB8" s="12">
        <v>0</v>
      </c>
      <c r="AC8" s="12">
        <v>4</v>
      </c>
      <c r="AD8" s="12" t="s">
        <v>70</v>
      </c>
      <c r="AE8" s="12" t="s">
        <v>136</v>
      </c>
      <c r="AF8" s="12" t="s">
        <v>144</v>
      </c>
      <c r="AG8" s="12"/>
      <c r="AH8" s="12"/>
      <c r="AI8" s="12" t="s">
        <v>73</v>
      </c>
      <c r="AJ8" s="12"/>
      <c r="AK8" s="12">
        <v>800</v>
      </c>
      <c r="AL8" s="12">
        <v>2153</v>
      </c>
      <c r="AM8" s="12">
        <v>800</v>
      </c>
      <c r="AN8" s="12">
        <v>2153</v>
      </c>
      <c r="AO8" s="12" t="s">
        <v>95</v>
      </c>
      <c r="AP8" s="12">
        <v>0</v>
      </c>
      <c r="AQ8" s="13">
        <f t="shared" si="1"/>
        <v>1.7223999999999999</v>
      </c>
      <c r="AR8" s="12" t="s">
        <v>77</v>
      </c>
      <c r="AS8" s="12">
        <v>0</v>
      </c>
      <c r="AT8" s="12">
        <v>0</v>
      </c>
      <c r="AU8" s="12">
        <v>0</v>
      </c>
      <c r="AV8" s="12">
        <v>17224</v>
      </c>
      <c r="AW8" s="12">
        <v>0</v>
      </c>
      <c r="AX8" s="12">
        <v>42155.407581018502</v>
      </c>
    </row>
    <row r="9" spans="1:50">
      <c r="A9" s="12" t="s">
        <v>2506</v>
      </c>
      <c r="B9" s="12" t="s">
        <v>2507</v>
      </c>
      <c r="C9" s="12" t="s">
        <v>2508</v>
      </c>
      <c r="D9" s="12" t="s">
        <v>2509</v>
      </c>
      <c r="E9" s="12" t="s">
        <v>2492</v>
      </c>
      <c r="F9" s="12" t="s">
        <v>141</v>
      </c>
      <c r="G9" s="12" t="s">
        <v>2510</v>
      </c>
      <c r="H9" s="12" t="s">
        <v>141</v>
      </c>
      <c r="I9" s="12" t="s">
        <v>56</v>
      </c>
      <c r="J9" s="12" t="s">
        <v>430</v>
      </c>
      <c r="K9" s="12" t="s">
        <v>58</v>
      </c>
      <c r="L9" s="12" t="s">
        <v>88</v>
      </c>
      <c r="M9" s="12" t="s">
        <v>89</v>
      </c>
      <c r="N9" s="12" t="s">
        <v>61</v>
      </c>
      <c r="O9" s="12" t="s">
        <v>260</v>
      </c>
      <c r="P9" s="12" t="s">
        <v>134</v>
      </c>
      <c r="Q9" s="12" t="s">
        <v>64</v>
      </c>
      <c r="R9" s="12">
        <v>76</v>
      </c>
      <c r="S9" s="12" t="s">
        <v>92</v>
      </c>
      <c r="T9" s="12" t="s">
        <v>2511</v>
      </c>
      <c r="U9" s="12" t="s">
        <v>2507</v>
      </c>
      <c r="V9" s="12" t="s">
        <v>2494</v>
      </c>
      <c r="W9" s="12" t="s">
        <v>2495</v>
      </c>
      <c r="X9" s="12" t="s">
        <v>2496</v>
      </c>
      <c r="Y9" s="12">
        <v>0</v>
      </c>
      <c r="Z9" s="12" t="s">
        <v>69</v>
      </c>
      <c r="AA9" s="12">
        <v>4</v>
      </c>
      <c r="AB9" s="12">
        <v>0</v>
      </c>
      <c r="AC9" s="12">
        <v>1</v>
      </c>
      <c r="AD9" s="12" t="s">
        <v>78</v>
      </c>
      <c r="AE9" s="12" t="s">
        <v>78</v>
      </c>
      <c r="AF9" s="12" t="s">
        <v>80</v>
      </c>
      <c r="AG9" s="12"/>
      <c r="AH9" s="12"/>
      <c r="AI9" s="12" t="s">
        <v>81</v>
      </c>
      <c r="AJ9" s="12"/>
      <c r="AK9" s="12">
        <v>800</v>
      </c>
      <c r="AL9" s="12">
        <v>1000</v>
      </c>
      <c r="AM9" s="12">
        <v>800</v>
      </c>
      <c r="AN9" s="12">
        <v>1000</v>
      </c>
      <c r="AO9" s="12" t="s">
        <v>95</v>
      </c>
      <c r="AP9" s="12">
        <v>0</v>
      </c>
      <c r="AQ9" s="13">
        <f t="shared" si="1"/>
        <v>0.79999999999999993</v>
      </c>
      <c r="AR9" s="12" t="s">
        <v>82</v>
      </c>
      <c r="AS9" s="12">
        <v>0</v>
      </c>
      <c r="AT9" s="12">
        <v>0</v>
      </c>
      <c r="AU9" s="12">
        <v>0</v>
      </c>
      <c r="AV9" s="12">
        <v>8</v>
      </c>
      <c r="AW9" s="12">
        <v>0</v>
      </c>
      <c r="AX9" s="12">
        <v>42155.408055555599</v>
      </c>
    </row>
    <row r="10" spans="1:50">
      <c r="A10" s="12" t="s">
        <v>2506</v>
      </c>
      <c r="B10" s="12" t="s">
        <v>2507</v>
      </c>
      <c r="C10" s="12" t="s">
        <v>2508</v>
      </c>
      <c r="D10" s="12" t="s">
        <v>2509</v>
      </c>
      <c r="E10" s="12" t="s">
        <v>2492</v>
      </c>
      <c r="F10" s="12" t="s">
        <v>141</v>
      </c>
      <c r="G10" s="12" t="s">
        <v>2510</v>
      </c>
      <c r="H10" s="12" t="s">
        <v>141</v>
      </c>
      <c r="I10" s="12" t="s">
        <v>56</v>
      </c>
      <c r="J10" s="12" t="s">
        <v>430</v>
      </c>
      <c r="K10" s="12" t="s">
        <v>58</v>
      </c>
      <c r="L10" s="12" t="s">
        <v>88</v>
      </c>
      <c r="M10" s="12" t="s">
        <v>89</v>
      </c>
      <c r="N10" s="12" t="s">
        <v>61</v>
      </c>
      <c r="O10" s="12" t="s">
        <v>260</v>
      </c>
      <c r="P10" s="12" t="s">
        <v>134</v>
      </c>
      <c r="Q10" s="12" t="s">
        <v>64</v>
      </c>
      <c r="R10" s="12">
        <v>76</v>
      </c>
      <c r="S10" s="12" t="s">
        <v>92</v>
      </c>
      <c r="T10" s="12" t="s">
        <v>2511</v>
      </c>
      <c r="U10" s="12" t="s">
        <v>2507</v>
      </c>
      <c r="V10" s="12" t="s">
        <v>2494</v>
      </c>
      <c r="W10" s="12" t="s">
        <v>2495</v>
      </c>
      <c r="X10" s="12" t="s">
        <v>2496</v>
      </c>
      <c r="Y10" s="12">
        <v>0</v>
      </c>
      <c r="Z10" s="12" t="s">
        <v>69</v>
      </c>
      <c r="AA10" s="12">
        <v>4</v>
      </c>
      <c r="AB10" s="12">
        <v>0</v>
      </c>
      <c r="AC10" s="12">
        <v>2</v>
      </c>
      <c r="AD10" s="12" t="s">
        <v>110</v>
      </c>
      <c r="AE10" s="12" t="s">
        <v>110</v>
      </c>
      <c r="AF10" s="12" t="s">
        <v>147</v>
      </c>
      <c r="AG10" s="12"/>
      <c r="AH10" s="12"/>
      <c r="AI10" s="12" t="s">
        <v>81</v>
      </c>
      <c r="AJ10" s="12" t="s">
        <v>81</v>
      </c>
      <c r="AK10" s="12">
        <v>1200</v>
      </c>
      <c r="AL10" s="12">
        <v>1000</v>
      </c>
      <c r="AM10" s="12">
        <v>1200</v>
      </c>
      <c r="AN10" s="12">
        <v>1000</v>
      </c>
      <c r="AO10" s="12" t="s">
        <v>95</v>
      </c>
      <c r="AP10" s="12">
        <v>0</v>
      </c>
      <c r="AQ10" s="13">
        <f t="shared" si="1"/>
        <v>1.2</v>
      </c>
      <c r="AR10" s="12" t="s">
        <v>77</v>
      </c>
      <c r="AS10" s="12">
        <v>0</v>
      </c>
      <c r="AT10" s="12">
        <v>0</v>
      </c>
      <c r="AU10" s="12">
        <v>0</v>
      </c>
      <c r="AV10" s="12">
        <v>12</v>
      </c>
      <c r="AW10" s="12">
        <v>0</v>
      </c>
      <c r="AX10" s="12">
        <v>42155.4074652778</v>
      </c>
    </row>
    <row r="11" spans="1:50">
      <c r="A11" s="12" t="s">
        <v>2506</v>
      </c>
      <c r="B11" s="12" t="s">
        <v>2507</v>
      </c>
      <c r="C11" s="12" t="s">
        <v>2508</v>
      </c>
      <c r="D11" s="12" t="s">
        <v>2509</v>
      </c>
      <c r="E11" s="12" t="s">
        <v>2492</v>
      </c>
      <c r="F11" s="12" t="s">
        <v>141</v>
      </c>
      <c r="G11" s="12" t="s">
        <v>2510</v>
      </c>
      <c r="H11" s="12" t="s">
        <v>141</v>
      </c>
      <c r="I11" s="12" t="s">
        <v>56</v>
      </c>
      <c r="J11" s="12" t="s">
        <v>430</v>
      </c>
      <c r="K11" s="12" t="s">
        <v>58</v>
      </c>
      <c r="L11" s="12" t="s">
        <v>88</v>
      </c>
      <c r="M11" s="12" t="s">
        <v>89</v>
      </c>
      <c r="N11" s="12" t="s">
        <v>61</v>
      </c>
      <c r="O11" s="12" t="s">
        <v>260</v>
      </c>
      <c r="P11" s="12" t="s">
        <v>134</v>
      </c>
      <c r="Q11" s="12" t="s">
        <v>64</v>
      </c>
      <c r="R11" s="12">
        <v>76</v>
      </c>
      <c r="S11" s="12" t="s">
        <v>92</v>
      </c>
      <c r="T11" s="12" t="s">
        <v>2511</v>
      </c>
      <c r="U11" s="12" t="s">
        <v>2507</v>
      </c>
      <c r="V11" s="12" t="s">
        <v>2494</v>
      </c>
      <c r="W11" s="12" t="s">
        <v>2495</v>
      </c>
      <c r="X11" s="12" t="s">
        <v>2496</v>
      </c>
      <c r="Y11" s="12">
        <v>0</v>
      </c>
      <c r="Z11" s="12" t="s">
        <v>69</v>
      </c>
      <c r="AA11" s="12">
        <v>4</v>
      </c>
      <c r="AB11" s="12">
        <v>0</v>
      </c>
      <c r="AC11" s="12">
        <v>5</v>
      </c>
      <c r="AD11" s="12" t="s">
        <v>70</v>
      </c>
      <c r="AE11" s="12" t="s">
        <v>2512</v>
      </c>
      <c r="AF11" s="12" t="s">
        <v>176</v>
      </c>
      <c r="AG11" s="12"/>
      <c r="AH11" s="12"/>
      <c r="AI11" s="12" t="s">
        <v>73</v>
      </c>
      <c r="AJ11" s="12"/>
      <c r="AK11" s="12">
        <v>720</v>
      </c>
      <c r="AL11" s="12">
        <v>2080</v>
      </c>
      <c r="AM11" s="12">
        <v>720</v>
      </c>
      <c r="AN11" s="12">
        <v>2080</v>
      </c>
      <c r="AO11" s="12" t="s">
        <v>95</v>
      </c>
      <c r="AP11" s="12">
        <v>0</v>
      </c>
      <c r="AQ11" s="13">
        <f t="shared" si="1"/>
        <v>1.4976</v>
      </c>
      <c r="AR11" s="12" t="s">
        <v>74</v>
      </c>
      <c r="AS11" s="12">
        <v>0</v>
      </c>
      <c r="AT11" s="12">
        <v>0</v>
      </c>
      <c r="AU11" s="12">
        <v>0</v>
      </c>
      <c r="AV11" s="12">
        <v>0</v>
      </c>
      <c r="AW11" s="12">
        <v>0</v>
      </c>
      <c r="AX11" s="12">
        <v>42155.4077777778</v>
      </c>
    </row>
    <row r="12" spans="1:50">
      <c r="A12" s="12" t="s">
        <v>2513</v>
      </c>
      <c r="B12" s="12" t="s">
        <v>2514</v>
      </c>
      <c r="C12" s="12" t="s">
        <v>2515</v>
      </c>
      <c r="D12" s="12" t="s">
        <v>2516</v>
      </c>
      <c r="E12" s="12" t="s">
        <v>2492</v>
      </c>
      <c r="F12" s="12" t="s">
        <v>141</v>
      </c>
      <c r="G12" s="12" t="s">
        <v>2493</v>
      </c>
      <c r="H12" s="12" t="s">
        <v>141</v>
      </c>
      <c r="I12" s="12" t="s">
        <v>56</v>
      </c>
      <c r="J12" s="12" t="s">
        <v>430</v>
      </c>
      <c r="K12" s="12" t="s">
        <v>58</v>
      </c>
      <c r="L12" s="12" t="s">
        <v>88</v>
      </c>
      <c r="M12" s="12" t="s">
        <v>60</v>
      </c>
      <c r="N12" s="12" t="s">
        <v>61</v>
      </c>
      <c r="O12" s="12" t="s">
        <v>90</v>
      </c>
      <c r="P12" s="12" t="s">
        <v>63</v>
      </c>
      <c r="Q12" s="12" t="s">
        <v>91</v>
      </c>
      <c r="R12" s="12">
        <v>231</v>
      </c>
      <c r="S12" s="12" t="s">
        <v>65</v>
      </c>
      <c r="T12" s="12" t="s">
        <v>2494</v>
      </c>
      <c r="U12" s="12" t="s">
        <v>2495</v>
      </c>
      <c r="V12" s="12" t="s">
        <v>2494</v>
      </c>
      <c r="W12" s="12" t="s">
        <v>2495</v>
      </c>
      <c r="X12" s="12" t="s">
        <v>2496</v>
      </c>
      <c r="Y12" s="12">
        <v>1</v>
      </c>
      <c r="Z12" s="12" t="s">
        <v>69</v>
      </c>
      <c r="AA12" s="12">
        <v>6</v>
      </c>
      <c r="AB12" s="12">
        <v>0</v>
      </c>
      <c r="AC12" s="12">
        <v>6</v>
      </c>
      <c r="AD12" s="12" t="s">
        <v>105</v>
      </c>
      <c r="AE12" s="12" t="s">
        <v>2517</v>
      </c>
      <c r="AF12" s="12" t="s">
        <v>76</v>
      </c>
      <c r="AG12" s="12"/>
      <c r="AH12" s="12"/>
      <c r="AI12" s="12" t="s">
        <v>81</v>
      </c>
      <c r="AJ12" s="12"/>
      <c r="AK12" s="12">
        <v>1200</v>
      </c>
      <c r="AL12" s="12">
        <v>1232</v>
      </c>
      <c r="AM12" s="12">
        <v>1200</v>
      </c>
      <c r="AN12" s="12">
        <v>1232</v>
      </c>
      <c r="AO12" s="12" t="s">
        <v>95</v>
      </c>
      <c r="AP12" s="12">
        <v>0</v>
      </c>
      <c r="AQ12" s="13">
        <f t="shared" si="1"/>
        <v>1.4783999999999999</v>
      </c>
      <c r="AR12" s="12" t="s">
        <v>74</v>
      </c>
      <c r="AS12" s="12">
        <v>0</v>
      </c>
      <c r="AT12" s="12">
        <v>0</v>
      </c>
      <c r="AU12" s="12">
        <v>3000</v>
      </c>
      <c r="AV12" s="12">
        <v>2</v>
      </c>
      <c r="AW12" s="12">
        <v>500</v>
      </c>
      <c r="AX12" s="12">
        <v>42155.394398148099</v>
      </c>
    </row>
    <row r="13" spans="1:50">
      <c r="A13" s="12" t="s">
        <v>2513</v>
      </c>
      <c r="B13" s="12" t="s">
        <v>2514</v>
      </c>
      <c r="C13" s="12" t="s">
        <v>2515</v>
      </c>
      <c r="D13" s="12" t="s">
        <v>2516</v>
      </c>
      <c r="E13" s="12" t="s">
        <v>2492</v>
      </c>
      <c r="F13" s="12" t="s">
        <v>141</v>
      </c>
      <c r="G13" s="12" t="s">
        <v>2493</v>
      </c>
      <c r="H13" s="12" t="s">
        <v>141</v>
      </c>
      <c r="I13" s="12" t="s">
        <v>56</v>
      </c>
      <c r="J13" s="12" t="s">
        <v>430</v>
      </c>
      <c r="K13" s="12" t="s">
        <v>58</v>
      </c>
      <c r="L13" s="12" t="s">
        <v>88</v>
      </c>
      <c r="M13" s="12" t="s">
        <v>60</v>
      </c>
      <c r="N13" s="12" t="s">
        <v>61</v>
      </c>
      <c r="O13" s="12" t="s">
        <v>90</v>
      </c>
      <c r="P13" s="12" t="s">
        <v>63</v>
      </c>
      <c r="Q13" s="12" t="s">
        <v>91</v>
      </c>
      <c r="R13" s="12">
        <v>231</v>
      </c>
      <c r="S13" s="12" t="s">
        <v>65</v>
      </c>
      <c r="T13" s="12" t="s">
        <v>2494</v>
      </c>
      <c r="U13" s="12" t="s">
        <v>2495</v>
      </c>
      <c r="V13" s="12" t="s">
        <v>2494</v>
      </c>
      <c r="W13" s="12" t="s">
        <v>2495</v>
      </c>
      <c r="X13" s="12" t="s">
        <v>2496</v>
      </c>
      <c r="Y13" s="12">
        <v>1</v>
      </c>
      <c r="Z13" s="12" t="s">
        <v>69</v>
      </c>
      <c r="AA13" s="12">
        <v>6</v>
      </c>
      <c r="AB13" s="12">
        <v>0</v>
      </c>
      <c r="AC13" s="12">
        <v>5</v>
      </c>
      <c r="AD13" s="12" t="s">
        <v>70</v>
      </c>
      <c r="AE13" s="12" t="s">
        <v>2518</v>
      </c>
      <c r="AF13" s="12" t="s">
        <v>72</v>
      </c>
      <c r="AG13" s="12"/>
      <c r="AH13" s="12"/>
      <c r="AI13" s="12" t="s">
        <v>145</v>
      </c>
      <c r="AJ13" s="12"/>
      <c r="AK13" s="12">
        <v>690</v>
      </c>
      <c r="AL13" s="12">
        <v>2300</v>
      </c>
      <c r="AM13" s="12">
        <v>690</v>
      </c>
      <c r="AN13" s="12">
        <v>2300</v>
      </c>
      <c r="AO13" s="12" t="s">
        <v>95</v>
      </c>
      <c r="AP13" s="12">
        <v>0</v>
      </c>
      <c r="AQ13" s="13">
        <f t="shared" si="1"/>
        <v>1.587</v>
      </c>
      <c r="AR13" s="12" t="s">
        <v>74</v>
      </c>
      <c r="AS13" s="12">
        <v>0</v>
      </c>
      <c r="AT13" s="12">
        <v>0</v>
      </c>
      <c r="AU13" s="12">
        <v>0</v>
      </c>
      <c r="AV13" s="12">
        <v>0</v>
      </c>
      <c r="AW13" s="12">
        <v>0</v>
      </c>
      <c r="AX13" s="12">
        <v>42155.394745370402</v>
      </c>
    </row>
    <row r="14" spans="1:50">
      <c r="A14" s="12" t="s">
        <v>2513</v>
      </c>
      <c r="B14" s="12" t="s">
        <v>2514</v>
      </c>
      <c r="C14" s="12" t="s">
        <v>2515</v>
      </c>
      <c r="D14" s="12" t="s">
        <v>2516</v>
      </c>
      <c r="E14" s="12" t="s">
        <v>2492</v>
      </c>
      <c r="F14" s="12" t="s">
        <v>141</v>
      </c>
      <c r="G14" s="12" t="s">
        <v>2493</v>
      </c>
      <c r="H14" s="12" t="s">
        <v>141</v>
      </c>
      <c r="I14" s="12" t="s">
        <v>56</v>
      </c>
      <c r="J14" s="12" t="s">
        <v>430</v>
      </c>
      <c r="K14" s="12" t="s">
        <v>58</v>
      </c>
      <c r="L14" s="12" t="s">
        <v>88</v>
      </c>
      <c r="M14" s="12" t="s">
        <v>60</v>
      </c>
      <c r="N14" s="12" t="s">
        <v>61</v>
      </c>
      <c r="O14" s="12" t="s">
        <v>90</v>
      </c>
      <c r="P14" s="12" t="s">
        <v>63</v>
      </c>
      <c r="Q14" s="12" t="s">
        <v>91</v>
      </c>
      <c r="R14" s="12">
        <v>231</v>
      </c>
      <c r="S14" s="12" t="s">
        <v>65</v>
      </c>
      <c r="T14" s="12" t="s">
        <v>2494</v>
      </c>
      <c r="U14" s="12" t="s">
        <v>2495</v>
      </c>
      <c r="V14" s="12" t="s">
        <v>2494</v>
      </c>
      <c r="W14" s="12" t="s">
        <v>2495</v>
      </c>
      <c r="X14" s="12" t="s">
        <v>2496</v>
      </c>
      <c r="Y14" s="12">
        <v>1</v>
      </c>
      <c r="Z14" s="12" t="s">
        <v>69</v>
      </c>
      <c r="AA14" s="12">
        <v>6</v>
      </c>
      <c r="AB14" s="12">
        <v>0</v>
      </c>
      <c r="AC14" s="12">
        <v>9</v>
      </c>
      <c r="AD14" s="12" t="s">
        <v>110</v>
      </c>
      <c r="AE14" s="12" t="s">
        <v>2519</v>
      </c>
      <c r="AF14" s="12" t="s">
        <v>112</v>
      </c>
      <c r="AG14" s="12"/>
      <c r="AH14" s="12"/>
      <c r="AI14" s="12" t="s">
        <v>81</v>
      </c>
      <c r="AJ14" s="12"/>
      <c r="AK14" s="12">
        <v>1200</v>
      </c>
      <c r="AL14" s="12">
        <v>1422</v>
      </c>
      <c r="AM14" s="12">
        <v>1200</v>
      </c>
      <c r="AN14" s="12">
        <v>1422</v>
      </c>
      <c r="AO14" s="12" t="s">
        <v>95</v>
      </c>
      <c r="AP14" s="12">
        <v>0</v>
      </c>
      <c r="AQ14" s="13">
        <f t="shared" si="1"/>
        <v>1.7063999999999999</v>
      </c>
      <c r="AR14" s="12" t="s">
        <v>77</v>
      </c>
      <c r="AS14" s="12">
        <v>0</v>
      </c>
      <c r="AT14" s="12">
        <v>0</v>
      </c>
      <c r="AU14" s="12">
        <v>3000</v>
      </c>
      <c r="AV14" s="12">
        <v>2</v>
      </c>
      <c r="AW14" s="12">
        <v>500</v>
      </c>
      <c r="AX14" s="12">
        <v>42155.395787037</v>
      </c>
    </row>
    <row r="15" spans="1:50">
      <c r="A15" s="12" t="s">
        <v>2513</v>
      </c>
      <c r="B15" s="12" t="s">
        <v>2514</v>
      </c>
      <c r="C15" s="12" t="s">
        <v>2515</v>
      </c>
      <c r="D15" s="12" t="s">
        <v>2516</v>
      </c>
      <c r="E15" s="12" t="s">
        <v>2492</v>
      </c>
      <c r="F15" s="12" t="s">
        <v>141</v>
      </c>
      <c r="G15" s="12" t="s">
        <v>2493</v>
      </c>
      <c r="H15" s="12" t="s">
        <v>141</v>
      </c>
      <c r="I15" s="12" t="s">
        <v>56</v>
      </c>
      <c r="J15" s="12" t="s">
        <v>430</v>
      </c>
      <c r="K15" s="12" t="s">
        <v>58</v>
      </c>
      <c r="L15" s="12" t="s">
        <v>88</v>
      </c>
      <c r="M15" s="12" t="s">
        <v>60</v>
      </c>
      <c r="N15" s="12" t="s">
        <v>61</v>
      </c>
      <c r="O15" s="12" t="s">
        <v>90</v>
      </c>
      <c r="P15" s="12" t="s">
        <v>63</v>
      </c>
      <c r="Q15" s="12" t="s">
        <v>91</v>
      </c>
      <c r="R15" s="12">
        <v>231</v>
      </c>
      <c r="S15" s="12" t="s">
        <v>65</v>
      </c>
      <c r="T15" s="12" t="s">
        <v>2494</v>
      </c>
      <c r="U15" s="12" t="s">
        <v>2495</v>
      </c>
      <c r="V15" s="12" t="s">
        <v>2494</v>
      </c>
      <c r="W15" s="12" t="s">
        <v>2495</v>
      </c>
      <c r="X15" s="12" t="s">
        <v>2496</v>
      </c>
      <c r="Y15" s="12">
        <v>1</v>
      </c>
      <c r="Z15" s="12" t="s">
        <v>69</v>
      </c>
      <c r="AA15" s="12">
        <v>6</v>
      </c>
      <c r="AB15" s="12">
        <v>0</v>
      </c>
      <c r="AC15" s="12">
        <v>4</v>
      </c>
      <c r="AD15" s="12" t="s">
        <v>108</v>
      </c>
      <c r="AE15" s="12" t="s">
        <v>2520</v>
      </c>
      <c r="AF15" s="12" t="s">
        <v>144</v>
      </c>
      <c r="AG15" s="12"/>
      <c r="AH15" s="12"/>
      <c r="AI15" s="12" t="s">
        <v>145</v>
      </c>
      <c r="AJ15" s="12"/>
      <c r="AK15" s="12">
        <v>1200</v>
      </c>
      <c r="AL15" s="12">
        <v>1800</v>
      </c>
      <c r="AM15" s="12">
        <v>1200</v>
      </c>
      <c r="AN15" s="12">
        <v>1800</v>
      </c>
      <c r="AO15" s="12" t="s">
        <v>95</v>
      </c>
      <c r="AP15" s="12">
        <v>0</v>
      </c>
      <c r="AQ15" s="13">
        <f t="shared" si="1"/>
        <v>2.1599999999999997</v>
      </c>
      <c r="AR15" s="12" t="s">
        <v>82</v>
      </c>
      <c r="AS15" s="12">
        <v>0</v>
      </c>
      <c r="AT15" s="12">
        <v>0</v>
      </c>
      <c r="AU15" s="12">
        <v>0</v>
      </c>
      <c r="AV15" s="12">
        <v>0</v>
      </c>
      <c r="AW15" s="12">
        <v>0</v>
      </c>
      <c r="AX15" s="12">
        <v>42155.389629629601</v>
      </c>
    </row>
    <row r="16" spans="1:50">
      <c r="A16" s="12" t="s">
        <v>2513</v>
      </c>
      <c r="B16" s="12" t="s">
        <v>2514</v>
      </c>
      <c r="C16" s="12" t="s">
        <v>2515</v>
      </c>
      <c r="D16" s="12" t="s">
        <v>2516</v>
      </c>
      <c r="E16" s="12" t="s">
        <v>2492</v>
      </c>
      <c r="F16" s="12" t="s">
        <v>141</v>
      </c>
      <c r="G16" s="12" t="s">
        <v>2493</v>
      </c>
      <c r="H16" s="12" t="s">
        <v>141</v>
      </c>
      <c r="I16" s="12" t="s">
        <v>56</v>
      </c>
      <c r="J16" s="12" t="s">
        <v>430</v>
      </c>
      <c r="K16" s="12" t="s">
        <v>58</v>
      </c>
      <c r="L16" s="12" t="s">
        <v>88</v>
      </c>
      <c r="M16" s="12" t="s">
        <v>60</v>
      </c>
      <c r="N16" s="12" t="s">
        <v>61</v>
      </c>
      <c r="O16" s="12" t="s">
        <v>90</v>
      </c>
      <c r="P16" s="12" t="s">
        <v>63</v>
      </c>
      <c r="Q16" s="12" t="s">
        <v>91</v>
      </c>
      <c r="R16" s="12">
        <v>231</v>
      </c>
      <c r="S16" s="12" t="s">
        <v>65</v>
      </c>
      <c r="T16" s="12" t="s">
        <v>2494</v>
      </c>
      <c r="U16" s="12" t="s">
        <v>2495</v>
      </c>
      <c r="V16" s="12" t="s">
        <v>2494</v>
      </c>
      <c r="W16" s="12" t="s">
        <v>2495</v>
      </c>
      <c r="X16" s="12" t="s">
        <v>2496</v>
      </c>
      <c r="Y16" s="12">
        <v>1</v>
      </c>
      <c r="Z16" s="12" t="s">
        <v>69</v>
      </c>
      <c r="AA16" s="12">
        <v>6</v>
      </c>
      <c r="AB16" s="12">
        <v>0</v>
      </c>
      <c r="AC16" s="12">
        <v>8</v>
      </c>
      <c r="AD16" s="12" t="s">
        <v>110</v>
      </c>
      <c r="AE16" s="12" t="s">
        <v>2521</v>
      </c>
      <c r="AF16" s="12" t="s">
        <v>116</v>
      </c>
      <c r="AG16" s="12"/>
      <c r="AH16" s="12"/>
      <c r="AI16" s="12" t="s">
        <v>81</v>
      </c>
      <c r="AJ16" s="12"/>
      <c r="AK16" s="12">
        <v>1200</v>
      </c>
      <c r="AL16" s="12">
        <v>1422</v>
      </c>
      <c r="AM16" s="12">
        <v>1200</v>
      </c>
      <c r="AN16" s="12">
        <v>1422</v>
      </c>
      <c r="AO16" s="12" t="s">
        <v>95</v>
      </c>
      <c r="AP16" s="12">
        <v>0</v>
      </c>
      <c r="AQ16" s="13">
        <f t="shared" si="1"/>
        <v>1.7063999999999999</v>
      </c>
      <c r="AR16" s="12" t="s">
        <v>74</v>
      </c>
      <c r="AS16" s="12">
        <v>0</v>
      </c>
      <c r="AT16" s="12">
        <v>0</v>
      </c>
      <c r="AU16" s="12">
        <v>3000</v>
      </c>
      <c r="AV16" s="12">
        <v>2</v>
      </c>
      <c r="AW16" s="12">
        <v>500</v>
      </c>
      <c r="AX16" s="12">
        <v>42155.395543981504</v>
      </c>
    </row>
    <row r="17" spans="1:50">
      <c r="A17" s="12" t="s">
        <v>2513</v>
      </c>
      <c r="B17" s="12" t="s">
        <v>2514</v>
      </c>
      <c r="C17" s="12" t="s">
        <v>2515</v>
      </c>
      <c r="D17" s="12" t="s">
        <v>2516</v>
      </c>
      <c r="E17" s="12" t="s">
        <v>2492</v>
      </c>
      <c r="F17" s="12" t="s">
        <v>141</v>
      </c>
      <c r="G17" s="12" t="s">
        <v>2493</v>
      </c>
      <c r="H17" s="12" t="s">
        <v>141</v>
      </c>
      <c r="I17" s="12" t="s">
        <v>56</v>
      </c>
      <c r="J17" s="12" t="s">
        <v>430</v>
      </c>
      <c r="K17" s="12" t="s">
        <v>58</v>
      </c>
      <c r="L17" s="12" t="s">
        <v>88</v>
      </c>
      <c r="M17" s="12" t="s">
        <v>60</v>
      </c>
      <c r="N17" s="12" t="s">
        <v>61</v>
      </c>
      <c r="O17" s="12" t="s">
        <v>90</v>
      </c>
      <c r="P17" s="12" t="s">
        <v>63</v>
      </c>
      <c r="Q17" s="12" t="s">
        <v>91</v>
      </c>
      <c r="R17" s="12">
        <v>231</v>
      </c>
      <c r="S17" s="12" t="s">
        <v>65</v>
      </c>
      <c r="T17" s="12" t="s">
        <v>2494</v>
      </c>
      <c r="U17" s="12" t="s">
        <v>2495</v>
      </c>
      <c r="V17" s="12" t="s">
        <v>2494</v>
      </c>
      <c r="W17" s="12" t="s">
        <v>2495</v>
      </c>
      <c r="X17" s="12" t="s">
        <v>2496</v>
      </c>
      <c r="Y17" s="12">
        <v>1</v>
      </c>
      <c r="Z17" s="12" t="s">
        <v>69</v>
      </c>
      <c r="AA17" s="12">
        <v>6</v>
      </c>
      <c r="AB17" s="12">
        <v>0</v>
      </c>
      <c r="AC17" s="12">
        <v>10</v>
      </c>
      <c r="AD17" s="12" t="s">
        <v>105</v>
      </c>
      <c r="AE17" s="12" t="s">
        <v>538</v>
      </c>
      <c r="AF17" s="12" t="s">
        <v>144</v>
      </c>
      <c r="AG17" s="12"/>
      <c r="AH17" s="12"/>
      <c r="AI17" s="12" t="s">
        <v>81</v>
      </c>
      <c r="AJ17" s="12"/>
      <c r="AK17" s="12">
        <v>1200</v>
      </c>
      <c r="AL17" s="12">
        <v>1232</v>
      </c>
      <c r="AM17" s="12">
        <v>1200</v>
      </c>
      <c r="AN17" s="12">
        <v>1232</v>
      </c>
      <c r="AO17" s="12" t="s">
        <v>95</v>
      </c>
      <c r="AP17" s="12">
        <v>0</v>
      </c>
      <c r="AQ17" s="13">
        <f t="shared" si="1"/>
        <v>1.4783999999999999</v>
      </c>
      <c r="AR17" s="12" t="s">
        <v>655</v>
      </c>
      <c r="AS17" s="12">
        <v>0</v>
      </c>
      <c r="AT17" s="12">
        <v>0</v>
      </c>
      <c r="AU17" s="12">
        <v>0</v>
      </c>
      <c r="AV17" s="12">
        <v>0</v>
      </c>
      <c r="AW17" s="12">
        <v>0</v>
      </c>
      <c r="AX17" s="12">
        <v>42155.395960648202</v>
      </c>
    </row>
    <row r="18" spans="1:50">
      <c r="A18" s="12" t="s">
        <v>2522</v>
      </c>
      <c r="B18" s="12" t="s">
        <v>2523</v>
      </c>
      <c r="C18" s="12" t="s">
        <v>2524</v>
      </c>
      <c r="D18" s="12" t="s">
        <v>2523</v>
      </c>
      <c r="E18" s="12" t="s">
        <v>2492</v>
      </c>
      <c r="F18" s="12" t="s">
        <v>141</v>
      </c>
      <c r="G18" s="12" t="s">
        <v>2525</v>
      </c>
      <c r="H18" s="12" t="s">
        <v>141</v>
      </c>
      <c r="I18" s="12" t="s">
        <v>56</v>
      </c>
      <c r="J18" s="12" t="s">
        <v>430</v>
      </c>
      <c r="K18" s="12" t="s">
        <v>58</v>
      </c>
      <c r="L18" s="12" t="s">
        <v>88</v>
      </c>
      <c r="M18" s="12" t="s">
        <v>60</v>
      </c>
      <c r="N18" s="12" t="s">
        <v>61</v>
      </c>
      <c r="O18" s="12" t="s">
        <v>62</v>
      </c>
      <c r="P18" s="12" t="s">
        <v>126</v>
      </c>
      <c r="Q18" s="12" t="s">
        <v>64</v>
      </c>
      <c r="R18" s="12">
        <v>107</v>
      </c>
      <c r="S18" s="12" t="s">
        <v>65</v>
      </c>
      <c r="T18" s="12" t="s">
        <v>2494</v>
      </c>
      <c r="U18" s="12" t="s">
        <v>2495</v>
      </c>
      <c r="V18" s="12" t="s">
        <v>2494</v>
      </c>
      <c r="W18" s="12" t="s">
        <v>2495</v>
      </c>
      <c r="X18" s="12" t="s">
        <v>2494</v>
      </c>
      <c r="Y18" s="12">
        <v>0</v>
      </c>
      <c r="Z18" s="12" t="s">
        <v>69</v>
      </c>
      <c r="AA18" s="12">
        <v>5</v>
      </c>
      <c r="AB18" s="12">
        <v>0</v>
      </c>
      <c r="AC18" s="12">
        <v>2</v>
      </c>
      <c r="AD18" s="12" t="s">
        <v>272</v>
      </c>
      <c r="AE18" s="12" t="s">
        <v>2526</v>
      </c>
      <c r="AF18" s="12" t="s">
        <v>116</v>
      </c>
      <c r="AG18" s="12"/>
      <c r="AH18" s="12"/>
      <c r="AI18" s="12" t="s">
        <v>81</v>
      </c>
      <c r="AJ18" s="12"/>
      <c r="AK18" s="12">
        <v>1200</v>
      </c>
      <c r="AL18" s="12">
        <v>1422</v>
      </c>
      <c r="AM18" s="12">
        <v>1200</v>
      </c>
      <c r="AN18" s="12">
        <v>1422</v>
      </c>
      <c r="AO18" s="12" t="s">
        <v>95</v>
      </c>
      <c r="AP18" s="12">
        <v>0</v>
      </c>
      <c r="AQ18" s="13">
        <f t="shared" si="1"/>
        <v>1.7063999999999999</v>
      </c>
      <c r="AR18" s="12" t="s">
        <v>74</v>
      </c>
      <c r="AS18" s="12">
        <v>0</v>
      </c>
      <c r="AT18" s="12">
        <v>0</v>
      </c>
      <c r="AU18" s="12">
        <v>0</v>
      </c>
      <c r="AV18" s="12">
        <v>0</v>
      </c>
      <c r="AW18" s="12">
        <v>0</v>
      </c>
      <c r="AX18" s="12">
        <v>42155.402766203697</v>
      </c>
    </row>
    <row r="19" spans="1:50">
      <c r="A19" s="12" t="s">
        <v>2522</v>
      </c>
      <c r="B19" s="12" t="s">
        <v>2523</v>
      </c>
      <c r="C19" s="12" t="s">
        <v>2524</v>
      </c>
      <c r="D19" s="12" t="s">
        <v>2523</v>
      </c>
      <c r="E19" s="12" t="s">
        <v>2492</v>
      </c>
      <c r="F19" s="12" t="s">
        <v>141</v>
      </c>
      <c r="G19" s="12" t="s">
        <v>2525</v>
      </c>
      <c r="H19" s="12" t="s">
        <v>141</v>
      </c>
      <c r="I19" s="12" t="s">
        <v>56</v>
      </c>
      <c r="J19" s="12" t="s">
        <v>430</v>
      </c>
      <c r="K19" s="12" t="s">
        <v>58</v>
      </c>
      <c r="L19" s="12" t="s">
        <v>88</v>
      </c>
      <c r="M19" s="12" t="s">
        <v>60</v>
      </c>
      <c r="N19" s="12" t="s">
        <v>61</v>
      </c>
      <c r="O19" s="12" t="s">
        <v>62</v>
      </c>
      <c r="P19" s="12" t="s">
        <v>126</v>
      </c>
      <c r="Q19" s="12" t="s">
        <v>64</v>
      </c>
      <c r="R19" s="12">
        <v>107</v>
      </c>
      <c r="S19" s="12" t="s">
        <v>65</v>
      </c>
      <c r="T19" s="12" t="s">
        <v>2494</v>
      </c>
      <c r="U19" s="12" t="s">
        <v>2495</v>
      </c>
      <c r="V19" s="12" t="s">
        <v>2494</v>
      </c>
      <c r="W19" s="12" t="s">
        <v>2495</v>
      </c>
      <c r="X19" s="12" t="s">
        <v>2494</v>
      </c>
      <c r="Y19" s="12">
        <v>0</v>
      </c>
      <c r="Z19" s="12" t="s">
        <v>69</v>
      </c>
      <c r="AA19" s="12">
        <v>5</v>
      </c>
      <c r="AB19" s="12">
        <v>0</v>
      </c>
      <c r="AC19" s="12">
        <v>5</v>
      </c>
      <c r="AD19" s="12" t="s">
        <v>108</v>
      </c>
      <c r="AE19" s="12" t="s">
        <v>2497</v>
      </c>
      <c r="AF19" s="12" t="s">
        <v>147</v>
      </c>
      <c r="AG19" s="12"/>
      <c r="AH19" s="12"/>
      <c r="AI19" s="12" t="s">
        <v>145</v>
      </c>
      <c r="AJ19" s="12"/>
      <c r="AK19" s="12">
        <v>1200</v>
      </c>
      <c r="AL19" s="12">
        <v>1800</v>
      </c>
      <c r="AM19" s="12">
        <v>1200</v>
      </c>
      <c r="AN19" s="12">
        <v>1800</v>
      </c>
      <c r="AO19" s="12" t="s">
        <v>95</v>
      </c>
      <c r="AP19" s="12">
        <v>0</v>
      </c>
      <c r="AQ19" s="13">
        <f t="shared" si="1"/>
        <v>2.1599999999999997</v>
      </c>
      <c r="AR19" s="12" t="s">
        <v>82</v>
      </c>
      <c r="AS19" s="12">
        <v>0</v>
      </c>
      <c r="AT19" s="12">
        <v>0</v>
      </c>
      <c r="AU19" s="12">
        <v>0</v>
      </c>
      <c r="AV19" s="12">
        <v>0</v>
      </c>
      <c r="AW19" s="12">
        <v>0</v>
      </c>
      <c r="AX19" s="12">
        <v>42155.403449074103</v>
      </c>
    </row>
    <row r="20" spans="1:50">
      <c r="A20" s="12" t="s">
        <v>2522</v>
      </c>
      <c r="B20" s="12" t="s">
        <v>2523</v>
      </c>
      <c r="C20" s="12" t="s">
        <v>2524</v>
      </c>
      <c r="D20" s="12" t="s">
        <v>2523</v>
      </c>
      <c r="E20" s="12" t="s">
        <v>2492</v>
      </c>
      <c r="F20" s="12" t="s">
        <v>141</v>
      </c>
      <c r="G20" s="12" t="s">
        <v>2525</v>
      </c>
      <c r="H20" s="12" t="s">
        <v>141</v>
      </c>
      <c r="I20" s="12" t="s">
        <v>56</v>
      </c>
      <c r="J20" s="12" t="s">
        <v>430</v>
      </c>
      <c r="K20" s="12" t="s">
        <v>58</v>
      </c>
      <c r="L20" s="12" t="s">
        <v>88</v>
      </c>
      <c r="M20" s="12" t="s">
        <v>60</v>
      </c>
      <c r="N20" s="12" t="s">
        <v>61</v>
      </c>
      <c r="O20" s="12" t="s">
        <v>62</v>
      </c>
      <c r="P20" s="12" t="s">
        <v>126</v>
      </c>
      <c r="Q20" s="12" t="s">
        <v>64</v>
      </c>
      <c r="R20" s="12">
        <v>107</v>
      </c>
      <c r="S20" s="12" t="s">
        <v>65</v>
      </c>
      <c r="T20" s="12" t="s">
        <v>2494</v>
      </c>
      <c r="U20" s="12" t="s">
        <v>2495</v>
      </c>
      <c r="V20" s="12" t="s">
        <v>2494</v>
      </c>
      <c r="W20" s="12" t="s">
        <v>2495</v>
      </c>
      <c r="X20" s="12" t="s">
        <v>2494</v>
      </c>
      <c r="Y20" s="12">
        <v>0</v>
      </c>
      <c r="Z20" s="12" t="s">
        <v>69</v>
      </c>
      <c r="AA20" s="12">
        <v>5</v>
      </c>
      <c r="AB20" s="12">
        <v>0</v>
      </c>
      <c r="AC20" s="12">
        <v>1</v>
      </c>
      <c r="AD20" s="12" t="s">
        <v>70</v>
      </c>
      <c r="AE20" s="12" t="s">
        <v>737</v>
      </c>
      <c r="AF20" s="12" t="s">
        <v>76</v>
      </c>
      <c r="AG20" s="12"/>
      <c r="AH20" s="12"/>
      <c r="AI20" s="12" t="s">
        <v>81</v>
      </c>
      <c r="AJ20" s="12"/>
      <c r="AK20" s="12">
        <v>1200</v>
      </c>
      <c r="AL20" s="12">
        <v>1232</v>
      </c>
      <c r="AM20" s="12">
        <v>1200</v>
      </c>
      <c r="AN20" s="12">
        <v>1232</v>
      </c>
      <c r="AO20" s="12" t="s">
        <v>95</v>
      </c>
      <c r="AP20" s="12">
        <v>0</v>
      </c>
      <c r="AQ20" s="13">
        <f t="shared" si="1"/>
        <v>1.4783999999999999</v>
      </c>
      <c r="AR20" s="12" t="s">
        <v>74</v>
      </c>
      <c r="AS20" s="12">
        <v>0</v>
      </c>
      <c r="AT20" s="12">
        <v>0</v>
      </c>
      <c r="AU20" s="12">
        <v>0</v>
      </c>
      <c r="AV20" s="12">
        <v>0</v>
      </c>
      <c r="AW20" s="12">
        <v>0</v>
      </c>
      <c r="AX20" s="12">
        <v>42155.402615740699</v>
      </c>
    </row>
    <row r="21" spans="1:50">
      <c r="A21" s="12" t="s">
        <v>2522</v>
      </c>
      <c r="B21" s="12" t="s">
        <v>2523</v>
      </c>
      <c r="C21" s="12" t="s">
        <v>2524</v>
      </c>
      <c r="D21" s="12" t="s">
        <v>2523</v>
      </c>
      <c r="E21" s="12" t="s">
        <v>2492</v>
      </c>
      <c r="F21" s="12" t="s">
        <v>141</v>
      </c>
      <c r="G21" s="12" t="s">
        <v>2525</v>
      </c>
      <c r="H21" s="12" t="s">
        <v>141</v>
      </c>
      <c r="I21" s="12" t="s">
        <v>56</v>
      </c>
      <c r="J21" s="12" t="s">
        <v>430</v>
      </c>
      <c r="K21" s="12" t="s">
        <v>58</v>
      </c>
      <c r="L21" s="12" t="s">
        <v>88</v>
      </c>
      <c r="M21" s="12" t="s">
        <v>60</v>
      </c>
      <c r="N21" s="12" t="s">
        <v>61</v>
      </c>
      <c r="O21" s="12" t="s">
        <v>62</v>
      </c>
      <c r="P21" s="12" t="s">
        <v>126</v>
      </c>
      <c r="Q21" s="12" t="s">
        <v>64</v>
      </c>
      <c r="R21" s="12">
        <v>107</v>
      </c>
      <c r="S21" s="12" t="s">
        <v>65</v>
      </c>
      <c r="T21" s="12" t="s">
        <v>2494</v>
      </c>
      <c r="U21" s="12" t="s">
        <v>2495</v>
      </c>
      <c r="V21" s="12" t="s">
        <v>2494</v>
      </c>
      <c r="W21" s="12" t="s">
        <v>2495</v>
      </c>
      <c r="X21" s="12" t="s">
        <v>2494</v>
      </c>
      <c r="Y21" s="12">
        <v>0</v>
      </c>
      <c r="Z21" s="12" t="s">
        <v>69</v>
      </c>
      <c r="AA21" s="12">
        <v>5</v>
      </c>
      <c r="AB21" s="12">
        <v>0</v>
      </c>
      <c r="AC21" s="12">
        <v>3</v>
      </c>
      <c r="AD21" s="12" t="s">
        <v>110</v>
      </c>
      <c r="AE21" s="12" t="s">
        <v>568</v>
      </c>
      <c r="AF21" s="12" t="s">
        <v>112</v>
      </c>
      <c r="AG21" s="12"/>
      <c r="AH21" s="12"/>
      <c r="AI21" s="12" t="s">
        <v>81</v>
      </c>
      <c r="AJ21" s="12"/>
      <c r="AK21" s="12">
        <v>1200</v>
      </c>
      <c r="AL21" s="12">
        <v>1422</v>
      </c>
      <c r="AM21" s="12">
        <v>1200</v>
      </c>
      <c r="AN21" s="12">
        <v>1422</v>
      </c>
      <c r="AO21" s="12" t="s">
        <v>95</v>
      </c>
      <c r="AP21" s="12">
        <v>0</v>
      </c>
      <c r="AQ21" s="13">
        <f t="shared" si="1"/>
        <v>1.7063999999999999</v>
      </c>
      <c r="AR21" s="12" t="s">
        <v>77</v>
      </c>
      <c r="AS21" s="12">
        <v>0</v>
      </c>
      <c r="AT21" s="12">
        <v>0</v>
      </c>
      <c r="AU21" s="12">
        <v>0</v>
      </c>
      <c r="AV21" s="12">
        <v>0</v>
      </c>
      <c r="AW21" s="12">
        <v>0</v>
      </c>
      <c r="AX21" s="12">
        <v>42155.402928240699</v>
      </c>
    </row>
    <row r="22" spans="1:50">
      <c r="A22" s="12" t="s">
        <v>2522</v>
      </c>
      <c r="B22" s="12" t="s">
        <v>2523</v>
      </c>
      <c r="C22" s="12" t="s">
        <v>2524</v>
      </c>
      <c r="D22" s="12" t="s">
        <v>2523</v>
      </c>
      <c r="E22" s="12" t="s">
        <v>2492</v>
      </c>
      <c r="F22" s="12" t="s">
        <v>141</v>
      </c>
      <c r="G22" s="12" t="s">
        <v>2525</v>
      </c>
      <c r="H22" s="12" t="s">
        <v>141</v>
      </c>
      <c r="I22" s="12" t="s">
        <v>56</v>
      </c>
      <c r="J22" s="12" t="s">
        <v>430</v>
      </c>
      <c r="K22" s="12" t="s">
        <v>58</v>
      </c>
      <c r="L22" s="12" t="s">
        <v>88</v>
      </c>
      <c r="M22" s="12" t="s">
        <v>60</v>
      </c>
      <c r="N22" s="12" t="s">
        <v>61</v>
      </c>
      <c r="O22" s="12" t="s">
        <v>62</v>
      </c>
      <c r="P22" s="12" t="s">
        <v>126</v>
      </c>
      <c r="Q22" s="12" t="s">
        <v>64</v>
      </c>
      <c r="R22" s="12">
        <v>107</v>
      </c>
      <c r="S22" s="12" t="s">
        <v>65</v>
      </c>
      <c r="T22" s="12" t="s">
        <v>2494</v>
      </c>
      <c r="U22" s="12" t="s">
        <v>2495</v>
      </c>
      <c r="V22" s="12" t="s">
        <v>2494</v>
      </c>
      <c r="W22" s="12" t="s">
        <v>2495</v>
      </c>
      <c r="X22" s="12" t="s">
        <v>2494</v>
      </c>
      <c r="Y22" s="12">
        <v>0</v>
      </c>
      <c r="Z22" s="12" t="s">
        <v>69</v>
      </c>
      <c r="AA22" s="12">
        <v>5</v>
      </c>
      <c r="AB22" s="12">
        <v>0</v>
      </c>
      <c r="AC22" s="12">
        <v>4</v>
      </c>
      <c r="AD22" s="12" t="s">
        <v>105</v>
      </c>
      <c r="AE22" s="12" t="s">
        <v>2527</v>
      </c>
      <c r="AF22" s="12" t="s">
        <v>144</v>
      </c>
      <c r="AG22" s="12"/>
      <c r="AH22" s="12"/>
      <c r="AI22" s="12" t="s">
        <v>81</v>
      </c>
      <c r="AJ22" s="12"/>
      <c r="AK22" s="12">
        <v>1200</v>
      </c>
      <c r="AL22" s="12">
        <v>1232</v>
      </c>
      <c r="AM22" s="12">
        <v>1200</v>
      </c>
      <c r="AN22" s="12">
        <v>1232</v>
      </c>
      <c r="AO22" s="12" t="s">
        <v>95</v>
      </c>
      <c r="AP22" s="12">
        <v>0</v>
      </c>
      <c r="AQ22" s="13">
        <f t="shared" si="1"/>
        <v>1.4783999999999999</v>
      </c>
      <c r="AR22" s="12" t="s">
        <v>77</v>
      </c>
      <c r="AS22" s="12">
        <v>0</v>
      </c>
      <c r="AT22" s="12">
        <v>0</v>
      </c>
      <c r="AU22" s="12">
        <v>0</v>
      </c>
      <c r="AV22" s="12">
        <v>0</v>
      </c>
      <c r="AW22" s="12">
        <v>0</v>
      </c>
      <c r="AX22" s="12">
        <v>42155.403182870403</v>
      </c>
    </row>
    <row r="23" spans="1:50">
      <c r="A23" s="12" t="s">
        <v>2528</v>
      </c>
      <c r="B23" s="12" t="s">
        <v>2529</v>
      </c>
      <c r="C23" s="12" t="s">
        <v>2530</v>
      </c>
      <c r="D23" s="12" t="s">
        <v>2531</v>
      </c>
      <c r="E23" s="12" t="s">
        <v>2492</v>
      </c>
      <c r="F23" s="12" t="s">
        <v>141</v>
      </c>
      <c r="G23" s="12" t="s">
        <v>2525</v>
      </c>
      <c r="H23" s="12" t="s">
        <v>141</v>
      </c>
      <c r="I23" s="12" t="s">
        <v>56</v>
      </c>
      <c r="J23" s="12" t="s">
        <v>430</v>
      </c>
      <c r="K23" s="12" t="s">
        <v>58</v>
      </c>
      <c r="L23" s="12" t="s">
        <v>102</v>
      </c>
      <c r="M23" s="12" t="s">
        <v>60</v>
      </c>
      <c r="N23" s="12" t="s">
        <v>61</v>
      </c>
      <c r="O23" s="12" t="s">
        <v>142</v>
      </c>
      <c r="P23" s="12" t="s">
        <v>63</v>
      </c>
      <c r="Q23" s="12" t="s">
        <v>64</v>
      </c>
      <c r="R23" s="12">
        <v>100</v>
      </c>
      <c r="S23" s="12" t="s">
        <v>65</v>
      </c>
      <c r="T23" s="12" t="s">
        <v>2494</v>
      </c>
      <c r="U23" s="12" t="s">
        <v>2495</v>
      </c>
      <c r="V23" s="12" t="s">
        <v>2494</v>
      </c>
      <c r="W23" s="12" t="s">
        <v>2495</v>
      </c>
      <c r="X23" s="12" t="s">
        <v>2494</v>
      </c>
      <c r="Y23" s="12">
        <v>0</v>
      </c>
      <c r="Z23" s="12" t="s">
        <v>69</v>
      </c>
      <c r="AA23" s="12">
        <v>3</v>
      </c>
      <c r="AB23" s="12">
        <v>0</v>
      </c>
      <c r="AC23" s="12">
        <v>3</v>
      </c>
      <c r="AD23" s="12" t="s">
        <v>292</v>
      </c>
      <c r="AE23" s="12" t="s">
        <v>2532</v>
      </c>
      <c r="AF23" s="12" t="s">
        <v>147</v>
      </c>
      <c r="AG23" s="12"/>
      <c r="AH23" s="12"/>
      <c r="AI23" s="12" t="s">
        <v>145</v>
      </c>
      <c r="AJ23" s="12"/>
      <c r="AK23" s="12">
        <v>1190</v>
      </c>
      <c r="AL23" s="12">
        <v>2390</v>
      </c>
      <c r="AM23" s="12">
        <v>1190</v>
      </c>
      <c r="AN23" s="12">
        <v>2390</v>
      </c>
      <c r="AO23" s="12" t="s">
        <v>95</v>
      </c>
      <c r="AP23" s="12">
        <v>0</v>
      </c>
      <c r="AQ23" s="13">
        <f t="shared" si="1"/>
        <v>2.8441000000000001</v>
      </c>
      <c r="AR23" s="12" t="s">
        <v>82</v>
      </c>
      <c r="AS23" s="12">
        <v>0</v>
      </c>
      <c r="AT23" s="12">
        <v>0</v>
      </c>
      <c r="AU23" s="12">
        <v>0</v>
      </c>
      <c r="AV23" s="12">
        <v>0</v>
      </c>
      <c r="AW23" s="12">
        <v>0</v>
      </c>
      <c r="AX23" s="12">
        <v>42155.404490740701</v>
      </c>
    </row>
    <row r="24" spans="1:50">
      <c r="A24" s="12" t="s">
        <v>2528</v>
      </c>
      <c r="B24" s="12" t="s">
        <v>2529</v>
      </c>
      <c r="C24" s="12" t="s">
        <v>2530</v>
      </c>
      <c r="D24" s="12" t="s">
        <v>2531</v>
      </c>
      <c r="E24" s="12" t="s">
        <v>2492</v>
      </c>
      <c r="F24" s="12" t="s">
        <v>141</v>
      </c>
      <c r="G24" s="12" t="s">
        <v>2525</v>
      </c>
      <c r="H24" s="12" t="s">
        <v>141</v>
      </c>
      <c r="I24" s="12" t="s">
        <v>56</v>
      </c>
      <c r="J24" s="12" t="s">
        <v>430</v>
      </c>
      <c r="K24" s="12" t="s">
        <v>58</v>
      </c>
      <c r="L24" s="12" t="s">
        <v>102</v>
      </c>
      <c r="M24" s="12" t="s">
        <v>60</v>
      </c>
      <c r="N24" s="12" t="s">
        <v>61</v>
      </c>
      <c r="O24" s="12" t="s">
        <v>142</v>
      </c>
      <c r="P24" s="12" t="s">
        <v>63</v>
      </c>
      <c r="Q24" s="12" t="s">
        <v>64</v>
      </c>
      <c r="R24" s="12">
        <v>100</v>
      </c>
      <c r="S24" s="12" t="s">
        <v>65</v>
      </c>
      <c r="T24" s="12" t="s">
        <v>2494</v>
      </c>
      <c r="U24" s="12" t="s">
        <v>2495</v>
      </c>
      <c r="V24" s="12" t="s">
        <v>2494</v>
      </c>
      <c r="W24" s="12" t="s">
        <v>2495</v>
      </c>
      <c r="X24" s="12" t="s">
        <v>2494</v>
      </c>
      <c r="Y24" s="12">
        <v>0</v>
      </c>
      <c r="Z24" s="12" t="s">
        <v>69</v>
      </c>
      <c r="AA24" s="12">
        <v>3</v>
      </c>
      <c r="AB24" s="12">
        <v>0</v>
      </c>
      <c r="AC24" s="12">
        <v>2</v>
      </c>
      <c r="AD24" s="12" t="s">
        <v>78</v>
      </c>
      <c r="AE24" s="12" t="s">
        <v>188</v>
      </c>
      <c r="AF24" s="12" t="s">
        <v>144</v>
      </c>
      <c r="AG24" s="12"/>
      <c r="AH24" s="12"/>
      <c r="AI24" s="12" t="s">
        <v>81</v>
      </c>
      <c r="AJ24" s="12"/>
      <c r="AK24" s="12">
        <v>750</v>
      </c>
      <c r="AL24" s="12">
        <v>950</v>
      </c>
      <c r="AM24" s="12">
        <v>750</v>
      </c>
      <c r="AN24" s="12">
        <v>950</v>
      </c>
      <c r="AO24" s="12" t="s">
        <v>95</v>
      </c>
      <c r="AP24" s="12">
        <v>0</v>
      </c>
      <c r="AQ24" s="13">
        <f t="shared" si="1"/>
        <v>0.71250000000000002</v>
      </c>
      <c r="AR24" s="12" t="s">
        <v>82</v>
      </c>
      <c r="AS24" s="12">
        <v>0</v>
      </c>
      <c r="AT24" s="12">
        <v>0</v>
      </c>
      <c r="AU24" s="12">
        <v>0</v>
      </c>
      <c r="AV24" s="12">
        <v>0</v>
      </c>
      <c r="AW24" s="12">
        <v>0</v>
      </c>
      <c r="AX24" s="12">
        <v>42155.4043171296</v>
      </c>
    </row>
    <row r="25" spans="1:50">
      <c r="A25" s="12" t="s">
        <v>2528</v>
      </c>
      <c r="B25" s="12" t="s">
        <v>2529</v>
      </c>
      <c r="C25" s="12" t="s">
        <v>2530</v>
      </c>
      <c r="D25" s="12" t="s">
        <v>2531</v>
      </c>
      <c r="E25" s="12" t="s">
        <v>2492</v>
      </c>
      <c r="F25" s="12" t="s">
        <v>141</v>
      </c>
      <c r="G25" s="12" t="s">
        <v>2525</v>
      </c>
      <c r="H25" s="12" t="s">
        <v>141</v>
      </c>
      <c r="I25" s="12" t="s">
        <v>56</v>
      </c>
      <c r="J25" s="12" t="s">
        <v>430</v>
      </c>
      <c r="K25" s="12" t="s">
        <v>58</v>
      </c>
      <c r="L25" s="12" t="s">
        <v>102</v>
      </c>
      <c r="M25" s="12" t="s">
        <v>60</v>
      </c>
      <c r="N25" s="12" t="s">
        <v>61</v>
      </c>
      <c r="O25" s="12" t="s">
        <v>142</v>
      </c>
      <c r="P25" s="12" t="s">
        <v>63</v>
      </c>
      <c r="Q25" s="12" t="s">
        <v>64</v>
      </c>
      <c r="R25" s="12">
        <v>100</v>
      </c>
      <c r="S25" s="12" t="s">
        <v>65</v>
      </c>
      <c r="T25" s="12" t="s">
        <v>2494</v>
      </c>
      <c r="U25" s="12" t="s">
        <v>2495</v>
      </c>
      <c r="V25" s="12" t="s">
        <v>2494</v>
      </c>
      <c r="W25" s="12" t="s">
        <v>2495</v>
      </c>
      <c r="X25" s="12" t="s">
        <v>2494</v>
      </c>
      <c r="Y25" s="12">
        <v>0</v>
      </c>
      <c r="Z25" s="12" t="s">
        <v>69</v>
      </c>
      <c r="AA25" s="12">
        <v>3</v>
      </c>
      <c r="AB25" s="12">
        <v>0</v>
      </c>
      <c r="AC25" s="12">
        <v>1</v>
      </c>
      <c r="AD25" s="12" t="s">
        <v>110</v>
      </c>
      <c r="AE25" s="12" t="s">
        <v>2533</v>
      </c>
      <c r="AF25" s="12" t="s">
        <v>451</v>
      </c>
      <c r="AG25" s="12"/>
      <c r="AH25" s="12"/>
      <c r="AI25" s="12" t="s">
        <v>81</v>
      </c>
      <c r="AJ25" s="12"/>
      <c r="AK25" s="12">
        <v>1150</v>
      </c>
      <c r="AL25" s="12">
        <v>950</v>
      </c>
      <c r="AM25" s="12">
        <v>1150</v>
      </c>
      <c r="AN25" s="12">
        <v>950</v>
      </c>
      <c r="AO25" s="12" t="s">
        <v>95</v>
      </c>
      <c r="AP25" s="12">
        <v>0</v>
      </c>
      <c r="AQ25" s="13">
        <f t="shared" si="1"/>
        <v>1.0925</v>
      </c>
      <c r="AR25" s="12" t="s">
        <v>77</v>
      </c>
      <c r="AS25" s="12">
        <v>0</v>
      </c>
      <c r="AT25" s="12">
        <v>0</v>
      </c>
      <c r="AU25" s="12">
        <v>0</v>
      </c>
      <c r="AV25" s="12">
        <v>0</v>
      </c>
      <c r="AW25" s="12">
        <v>0</v>
      </c>
      <c r="AX25" s="12">
        <v>42155.404085648202</v>
      </c>
    </row>
  </sheetData>
  <phoneticPr fontId="2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AX55"/>
  <sheetViews>
    <sheetView topLeftCell="A40" workbookViewId="0">
      <selection activeCell="D72" sqref="D72"/>
    </sheetView>
  </sheetViews>
  <sheetFormatPr defaultColWidth="9" defaultRowHeight="13.5"/>
  <cols>
    <col min="1" max="1" width="9" style="10"/>
    <col min="2" max="2" width="17.25" style="10" bestFit="1" customWidth="1"/>
    <col min="3"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549</v>
      </c>
      <c r="B2" s="7" t="s">
        <v>550</v>
      </c>
      <c r="C2" s="7" t="s">
        <v>550</v>
      </c>
      <c r="D2" s="7" t="s">
        <v>551</v>
      </c>
      <c r="E2" s="7" t="s">
        <v>552</v>
      </c>
      <c r="F2" s="7" t="s">
        <v>101</v>
      </c>
      <c r="G2" s="7"/>
      <c r="H2" s="7" t="s">
        <v>101</v>
      </c>
      <c r="I2" s="7" t="s">
        <v>553</v>
      </c>
      <c r="J2" s="7" t="s">
        <v>554</v>
      </c>
      <c r="K2" s="7" t="s">
        <v>58</v>
      </c>
      <c r="L2" s="7" t="s">
        <v>102</v>
      </c>
      <c r="M2" s="7" t="s">
        <v>154</v>
      </c>
      <c r="N2" s="7" t="s">
        <v>61</v>
      </c>
      <c r="O2" s="7" t="s">
        <v>103</v>
      </c>
      <c r="P2" s="7" t="s">
        <v>126</v>
      </c>
      <c r="Q2" s="7" t="s">
        <v>91</v>
      </c>
      <c r="R2" s="7">
        <v>0</v>
      </c>
      <c r="S2" s="7" t="s">
        <v>155</v>
      </c>
      <c r="T2" s="7">
        <v>0</v>
      </c>
      <c r="U2" s="7"/>
      <c r="V2" s="7" t="s">
        <v>555</v>
      </c>
      <c r="W2" s="7" t="s">
        <v>556</v>
      </c>
      <c r="X2" s="7" t="s">
        <v>555</v>
      </c>
      <c r="Y2" s="7">
        <v>1</v>
      </c>
      <c r="Z2" s="7" t="s">
        <v>69</v>
      </c>
      <c r="AA2" s="7">
        <v>2</v>
      </c>
      <c r="AB2" s="7">
        <v>0</v>
      </c>
      <c r="AC2" s="7">
        <v>1</v>
      </c>
      <c r="AD2" s="7" t="s">
        <v>70</v>
      </c>
      <c r="AE2" s="7" t="s">
        <v>557</v>
      </c>
      <c r="AF2" s="7" t="s">
        <v>174</v>
      </c>
      <c r="AG2" s="7"/>
      <c r="AH2" s="7"/>
      <c r="AI2" s="7" t="s">
        <v>73</v>
      </c>
      <c r="AJ2" s="7"/>
      <c r="AK2" s="7">
        <v>800</v>
      </c>
      <c r="AL2" s="7">
        <v>2300</v>
      </c>
      <c r="AM2" s="7">
        <v>800</v>
      </c>
      <c r="AN2" s="7">
        <v>2300</v>
      </c>
      <c r="AO2" s="7" t="s">
        <v>95</v>
      </c>
      <c r="AP2" s="7">
        <v>0</v>
      </c>
      <c r="AQ2" s="19">
        <f>AK2*AL2*0.000001</f>
        <v>1.8399999999999999</v>
      </c>
      <c r="AR2" s="7" t="s">
        <v>74</v>
      </c>
      <c r="AS2" s="7">
        <v>0</v>
      </c>
      <c r="AT2" s="7">
        <v>0</v>
      </c>
      <c r="AU2" s="7">
        <v>0</v>
      </c>
      <c r="AV2" s="7">
        <v>0</v>
      </c>
      <c r="AW2" s="7">
        <v>0</v>
      </c>
      <c r="AX2" s="7">
        <v>42156.001134259299</v>
      </c>
    </row>
    <row r="3" spans="1:50">
      <c r="A3" s="7" t="s">
        <v>549</v>
      </c>
      <c r="B3" s="7" t="s">
        <v>550</v>
      </c>
      <c r="C3" s="7" t="s">
        <v>550</v>
      </c>
      <c r="D3" s="7" t="s">
        <v>551</v>
      </c>
      <c r="E3" s="7" t="s">
        <v>552</v>
      </c>
      <c r="F3" s="7" t="s">
        <v>101</v>
      </c>
      <c r="G3" s="7"/>
      <c r="H3" s="7" t="s">
        <v>101</v>
      </c>
      <c r="I3" s="7" t="s">
        <v>553</v>
      </c>
      <c r="J3" s="7" t="s">
        <v>554</v>
      </c>
      <c r="K3" s="7" t="s">
        <v>58</v>
      </c>
      <c r="L3" s="7" t="s">
        <v>102</v>
      </c>
      <c r="M3" s="7" t="s">
        <v>154</v>
      </c>
      <c r="N3" s="7" t="s">
        <v>61</v>
      </c>
      <c r="O3" s="7" t="s">
        <v>103</v>
      </c>
      <c r="P3" s="7" t="s">
        <v>126</v>
      </c>
      <c r="Q3" s="7" t="s">
        <v>91</v>
      </c>
      <c r="R3" s="7">
        <v>0</v>
      </c>
      <c r="S3" s="7" t="s">
        <v>155</v>
      </c>
      <c r="T3" s="7">
        <v>0</v>
      </c>
      <c r="U3" s="7"/>
      <c r="V3" s="7" t="s">
        <v>555</v>
      </c>
      <c r="W3" s="7" t="s">
        <v>556</v>
      </c>
      <c r="X3" s="7" t="s">
        <v>555</v>
      </c>
      <c r="Y3" s="7">
        <v>1</v>
      </c>
      <c r="Z3" s="7" t="s">
        <v>69</v>
      </c>
      <c r="AA3" s="7">
        <v>2</v>
      </c>
      <c r="AB3" s="7">
        <v>0</v>
      </c>
      <c r="AC3" s="7">
        <v>3</v>
      </c>
      <c r="AD3" s="7" t="s">
        <v>70</v>
      </c>
      <c r="AE3" s="7" t="s">
        <v>558</v>
      </c>
      <c r="AF3" s="7" t="s">
        <v>176</v>
      </c>
      <c r="AG3" s="7"/>
      <c r="AH3" s="7"/>
      <c r="AI3" s="7" t="s">
        <v>73</v>
      </c>
      <c r="AJ3" s="7"/>
      <c r="AK3" s="7">
        <v>800</v>
      </c>
      <c r="AL3" s="7">
        <v>2300</v>
      </c>
      <c r="AM3" s="7">
        <v>800</v>
      </c>
      <c r="AN3" s="7">
        <v>2300</v>
      </c>
      <c r="AO3" s="7" t="s">
        <v>95</v>
      </c>
      <c r="AP3" s="7">
        <v>0</v>
      </c>
      <c r="AQ3" s="19">
        <f t="shared" ref="AQ3" si="0">AK3*AL3*0.000001</f>
        <v>1.8399999999999999</v>
      </c>
      <c r="AR3" s="7" t="s">
        <v>82</v>
      </c>
      <c r="AS3" s="7">
        <v>0</v>
      </c>
      <c r="AT3" s="7">
        <v>0</v>
      </c>
      <c r="AU3" s="7">
        <v>0</v>
      </c>
      <c r="AV3" s="7">
        <v>0</v>
      </c>
      <c r="AW3" s="7">
        <v>0</v>
      </c>
      <c r="AX3" s="7">
        <v>42156.001238425903</v>
      </c>
    </row>
    <row r="4" spans="1:50">
      <c r="A4" s="7" t="s">
        <v>559</v>
      </c>
      <c r="B4" s="7" t="s">
        <v>560</v>
      </c>
      <c r="C4" s="7" t="s">
        <v>560</v>
      </c>
      <c r="D4" s="7" t="s">
        <v>561</v>
      </c>
      <c r="E4" s="7" t="s">
        <v>552</v>
      </c>
      <c r="F4" s="7" t="s">
        <v>101</v>
      </c>
      <c r="G4" s="7"/>
      <c r="H4" s="7" t="s">
        <v>101</v>
      </c>
      <c r="I4" s="7" t="s">
        <v>553</v>
      </c>
      <c r="J4" s="7" t="s">
        <v>554</v>
      </c>
      <c r="K4" s="7" t="s">
        <v>58</v>
      </c>
      <c r="L4" s="7" t="s">
        <v>88</v>
      </c>
      <c r="M4" s="7" t="s">
        <v>154</v>
      </c>
      <c r="N4" s="7" t="s">
        <v>61</v>
      </c>
      <c r="O4" s="7" t="s">
        <v>90</v>
      </c>
      <c r="P4" s="7" t="s">
        <v>126</v>
      </c>
      <c r="Q4" s="7" t="s">
        <v>91</v>
      </c>
      <c r="R4" s="7">
        <v>0</v>
      </c>
      <c r="S4" s="7" t="s">
        <v>155</v>
      </c>
      <c r="T4" s="7">
        <v>0</v>
      </c>
      <c r="U4" s="7"/>
      <c r="V4" s="7" t="s">
        <v>555</v>
      </c>
      <c r="W4" s="7" t="s">
        <v>556</v>
      </c>
      <c r="X4" s="7" t="s">
        <v>555</v>
      </c>
      <c r="Y4" s="7">
        <v>1</v>
      </c>
      <c r="Z4" s="7" t="s">
        <v>69</v>
      </c>
      <c r="AA4" s="7">
        <v>4</v>
      </c>
      <c r="AB4" s="7">
        <v>0</v>
      </c>
      <c r="AC4" s="7">
        <v>11</v>
      </c>
      <c r="AD4" s="7" t="s">
        <v>110</v>
      </c>
      <c r="AE4" s="7" t="s">
        <v>115</v>
      </c>
      <c r="AF4" s="7" t="s">
        <v>116</v>
      </c>
      <c r="AG4" s="7"/>
      <c r="AH4" s="7"/>
      <c r="AI4" s="7" t="s">
        <v>73</v>
      </c>
      <c r="AJ4" s="7"/>
      <c r="AK4" s="7">
        <v>780</v>
      </c>
      <c r="AL4" s="7">
        <v>2230</v>
      </c>
      <c r="AM4" s="7">
        <v>780</v>
      </c>
      <c r="AN4" s="7">
        <v>2230</v>
      </c>
      <c r="AO4" s="7" t="s">
        <v>95</v>
      </c>
      <c r="AP4" s="7">
        <v>0</v>
      </c>
      <c r="AQ4" s="19">
        <f t="shared" ref="AQ4:AQ34" si="1">AK4*AL4*0.000001</f>
        <v>1.7393999999999998</v>
      </c>
      <c r="AR4" s="7" t="s">
        <v>74</v>
      </c>
      <c r="AS4" s="7">
        <v>0</v>
      </c>
      <c r="AT4" s="7">
        <v>0</v>
      </c>
      <c r="AU4" s="7">
        <v>0</v>
      </c>
      <c r="AV4" s="7">
        <v>0</v>
      </c>
      <c r="AW4" s="7">
        <v>0</v>
      </c>
      <c r="AX4" s="7">
        <v>42155.999513888899</v>
      </c>
    </row>
    <row r="5" spans="1:50">
      <c r="A5" s="7" t="s">
        <v>559</v>
      </c>
      <c r="B5" s="7" t="s">
        <v>560</v>
      </c>
      <c r="C5" s="7" t="s">
        <v>560</v>
      </c>
      <c r="D5" s="7" t="s">
        <v>561</v>
      </c>
      <c r="E5" s="7" t="s">
        <v>552</v>
      </c>
      <c r="F5" s="7" t="s">
        <v>101</v>
      </c>
      <c r="G5" s="7"/>
      <c r="H5" s="7" t="s">
        <v>101</v>
      </c>
      <c r="I5" s="7" t="s">
        <v>553</v>
      </c>
      <c r="J5" s="7" t="s">
        <v>554</v>
      </c>
      <c r="K5" s="7" t="s">
        <v>58</v>
      </c>
      <c r="L5" s="7" t="s">
        <v>88</v>
      </c>
      <c r="M5" s="7" t="s">
        <v>154</v>
      </c>
      <c r="N5" s="7" t="s">
        <v>61</v>
      </c>
      <c r="O5" s="7" t="s">
        <v>90</v>
      </c>
      <c r="P5" s="7" t="s">
        <v>126</v>
      </c>
      <c r="Q5" s="7" t="s">
        <v>91</v>
      </c>
      <c r="R5" s="7">
        <v>0</v>
      </c>
      <c r="S5" s="7" t="s">
        <v>155</v>
      </c>
      <c r="T5" s="7">
        <v>0</v>
      </c>
      <c r="U5" s="7"/>
      <c r="V5" s="7" t="s">
        <v>555</v>
      </c>
      <c r="W5" s="7" t="s">
        <v>556</v>
      </c>
      <c r="X5" s="7" t="s">
        <v>555</v>
      </c>
      <c r="Y5" s="7">
        <v>1</v>
      </c>
      <c r="Z5" s="7" t="s">
        <v>69</v>
      </c>
      <c r="AA5" s="7">
        <v>4</v>
      </c>
      <c r="AB5" s="7">
        <v>0</v>
      </c>
      <c r="AC5" s="7">
        <v>6</v>
      </c>
      <c r="AD5" s="7" t="s">
        <v>70</v>
      </c>
      <c r="AE5" s="7" t="s">
        <v>562</v>
      </c>
      <c r="AF5" s="7" t="s">
        <v>176</v>
      </c>
      <c r="AG5" s="7"/>
      <c r="AH5" s="7"/>
      <c r="AI5" s="7" t="s">
        <v>73</v>
      </c>
      <c r="AJ5" s="7"/>
      <c r="AK5" s="7">
        <v>810</v>
      </c>
      <c r="AL5" s="7">
        <v>2400</v>
      </c>
      <c r="AM5" s="7">
        <v>810</v>
      </c>
      <c r="AN5" s="7">
        <v>2400</v>
      </c>
      <c r="AO5" s="7" t="s">
        <v>95</v>
      </c>
      <c r="AP5" s="7">
        <v>0</v>
      </c>
      <c r="AQ5" s="19">
        <f t="shared" si="1"/>
        <v>1.944</v>
      </c>
      <c r="AR5" s="7" t="s">
        <v>77</v>
      </c>
      <c r="AS5" s="7">
        <v>0</v>
      </c>
      <c r="AT5" s="7">
        <v>0</v>
      </c>
      <c r="AU5" s="7">
        <v>0</v>
      </c>
      <c r="AV5" s="7">
        <v>0</v>
      </c>
      <c r="AW5" s="7">
        <v>0</v>
      </c>
      <c r="AX5" s="7">
        <v>42155.999664351897</v>
      </c>
    </row>
    <row r="6" spans="1:50">
      <c r="A6" s="7" t="s">
        <v>559</v>
      </c>
      <c r="B6" s="7" t="s">
        <v>560</v>
      </c>
      <c r="C6" s="7" t="s">
        <v>560</v>
      </c>
      <c r="D6" s="7" t="s">
        <v>561</v>
      </c>
      <c r="E6" s="7" t="s">
        <v>552</v>
      </c>
      <c r="F6" s="7" t="s">
        <v>101</v>
      </c>
      <c r="G6" s="7"/>
      <c r="H6" s="7" t="s">
        <v>101</v>
      </c>
      <c r="I6" s="7" t="s">
        <v>553</v>
      </c>
      <c r="J6" s="7" t="s">
        <v>554</v>
      </c>
      <c r="K6" s="7" t="s">
        <v>58</v>
      </c>
      <c r="L6" s="7" t="s">
        <v>88</v>
      </c>
      <c r="M6" s="7" t="s">
        <v>154</v>
      </c>
      <c r="N6" s="7" t="s">
        <v>61</v>
      </c>
      <c r="O6" s="7" t="s">
        <v>90</v>
      </c>
      <c r="P6" s="7" t="s">
        <v>126</v>
      </c>
      <c r="Q6" s="7" t="s">
        <v>91</v>
      </c>
      <c r="R6" s="7">
        <v>0</v>
      </c>
      <c r="S6" s="7" t="s">
        <v>155</v>
      </c>
      <c r="T6" s="7">
        <v>0</v>
      </c>
      <c r="U6" s="7"/>
      <c r="V6" s="7" t="s">
        <v>555</v>
      </c>
      <c r="W6" s="7" t="s">
        <v>556</v>
      </c>
      <c r="X6" s="7" t="s">
        <v>555</v>
      </c>
      <c r="Y6" s="7">
        <v>1</v>
      </c>
      <c r="Z6" s="7" t="s">
        <v>69</v>
      </c>
      <c r="AA6" s="7">
        <v>4</v>
      </c>
      <c r="AB6" s="7">
        <v>0</v>
      </c>
      <c r="AC6" s="7">
        <v>10</v>
      </c>
      <c r="AD6" s="7" t="s">
        <v>110</v>
      </c>
      <c r="AE6" s="7" t="s">
        <v>217</v>
      </c>
      <c r="AF6" s="7" t="s">
        <v>112</v>
      </c>
      <c r="AG6" s="7"/>
      <c r="AH6" s="7"/>
      <c r="AI6" s="7" t="s">
        <v>73</v>
      </c>
      <c r="AJ6" s="7"/>
      <c r="AK6" s="7">
        <v>780</v>
      </c>
      <c r="AL6" s="7">
        <v>2230</v>
      </c>
      <c r="AM6" s="7">
        <v>780</v>
      </c>
      <c r="AN6" s="7">
        <v>2230</v>
      </c>
      <c r="AO6" s="7" t="s">
        <v>95</v>
      </c>
      <c r="AP6" s="7">
        <v>0</v>
      </c>
      <c r="AQ6" s="19">
        <f t="shared" si="1"/>
        <v>1.7393999999999998</v>
      </c>
      <c r="AR6" s="7" t="s">
        <v>77</v>
      </c>
      <c r="AS6" s="7">
        <v>0</v>
      </c>
      <c r="AT6" s="7">
        <v>0</v>
      </c>
      <c r="AU6" s="7">
        <v>0</v>
      </c>
      <c r="AV6" s="7">
        <v>0</v>
      </c>
      <c r="AW6" s="7">
        <v>0</v>
      </c>
      <c r="AX6" s="7">
        <v>42155.999409722201</v>
      </c>
    </row>
    <row r="7" spans="1:50">
      <c r="A7" s="7" t="s">
        <v>559</v>
      </c>
      <c r="B7" s="7" t="s">
        <v>560</v>
      </c>
      <c r="C7" s="7" t="s">
        <v>560</v>
      </c>
      <c r="D7" s="7" t="s">
        <v>561</v>
      </c>
      <c r="E7" s="7" t="s">
        <v>552</v>
      </c>
      <c r="F7" s="7" t="s">
        <v>101</v>
      </c>
      <c r="G7" s="7"/>
      <c r="H7" s="7" t="s">
        <v>101</v>
      </c>
      <c r="I7" s="7" t="s">
        <v>553</v>
      </c>
      <c r="J7" s="7" t="s">
        <v>554</v>
      </c>
      <c r="K7" s="7" t="s">
        <v>58</v>
      </c>
      <c r="L7" s="7" t="s">
        <v>88</v>
      </c>
      <c r="M7" s="7" t="s">
        <v>154</v>
      </c>
      <c r="N7" s="7" t="s">
        <v>61</v>
      </c>
      <c r="O7" s="7" t="s">
        <v>90</v>
      </c>
      <c r="P7" s="7" t="s">
        <v>126</v>
      </c>
      <c r="Q7" s="7" t="s">
        <v>91</v>
      </c>
      <c r="R7" s="7">
        <v>0</v>
      </c>
      <c r="S7" s="7" t="s">
        <v>155</v>
      </c>
      <c r="T7" s="7">
        <v>0</v>
      </c>
      <c r="U7" s="7"/>
      <c r="V7" s="7" t="s">
        <v>555</v>
      </c>
      <c r="W7" s="7" t="s">
        <v>556</v>
      </c>
      <c r="X7" s="7" t="s">
        <v>555</v>
      </c>
      <c r="Y7" s="7">
        <v>1</v>
      </c>
      <c r="Z7" s="7" t="s">
        <v>69</v>
      </c>
      <c r="AA7" s="7">
        <v>4</v>
      </c>
      <c r="AB7" s="7">
        <v>0</v>
      </c>
      <c r="AC7" s="7">
        <v>5</v>
      </c>
      <c r="AD7" s="7" t="s">
        <v>70</v>
      </c>
      <c r="AE7" s="7" t="s">
        <v>563</v>
      </c>
      <c r="AF7" s="7" t="s">
        <v>174</v>
      </c>
      <c r="AG7" s="7"/>
      <c r="AH7" s="7"/>
      <c r="AI7" s="7" t="s">
        <v>73</v>
      </c>
      <c r="AJ7" s="7"/>
      <c r="AK7" s="7">
        <v>740</v>
      </c>
      <c r="AL7" s="7">
        <v>2250</v>
      </c>
      <c r="AM7" s="7">
        <v>740</v>
      </c>
      <c r="AN7" s="7">
        <v>2250</v>
      </c>
      <c r="AO7" s="7" t="s">
        <v>95</v>
      </c>
      <c r="AP7" s="7">
        <v>0</v>
      </c>
      <c r="AQ7" s="19">
        <f t="shared" si="1"/>
        <v>1.665</v>
      </c>
      <c r="AR7" s="7" t="s">
        <v>74</v>
      </c>
      <c r="AS7" s="7">
        <v>0</v>
      </c>
      <c r="AT7" s="7">
        <v>0</v>
      </c>
      <c r="AU7" s="7">
        <v>0</v>
      </c>
      <c r="AV7" s="7">
        <v>0</v>
      </c>
      <c r="AW7" s="7">
        <v>0</v>
      </c>
      <c r="AX7" s="7">
        <v>42155.999108796299</v>
      </c>
    </row>
    <row r="8" spans="1:50">
      <c r="A8" s="7" t="s">
        <v>564</v>
      </c>
      <c r="B8" s="7" t="s">
        <v>565</v>
      </c>
      <c r="C8" s="7" t="s">
        <v>565</v>
      </c>
      <c r="D8" s="7" t="s">
        <v>566</v>
      </c>
      <c r="E8" s="7" t="s">
        <v>567</v>
      </c>
      <c r="F8" s="7" t="s">
        <v>55</v>
      </c>
      <c r="G8" s="7"/>
      <c r="H8" s="7" t="s">
        <v>55</v>
      </c>
      <c r="I8" s="7" t="s">
        <v>553</v>
      </c>
      <c r="J8" s="7" t="s">
        <v>554</v>
      </c>
      <c r="K8" s="7" t="s">
        <v>58</v>
      </c>
      <c r="L8" s="7" t="s">
        <v>102</v>
      </c>
      <c r="M8" s="7" t="s">
        <v>154</v>
      </c>
      <c r="N8" s="7" t="s">
        <v>61</v>
      </c>
      <c r="O8" s="7" t="s">
        <v>103</v>
      </c>
      <c r="P8" s="7" t="s">
        <v>63</v>
      </c>
      <c r="Q8" s="7" t="s">
        <v>91</v>
      </c>
      <c r="R8" s="7">
        <v>125</v>
      </c>
      <c r="S8" s="7" t="s">
        <v>155</v>
      </c>
      <c r="T8" s="7">
        <v>0</v>
      </c>
      <c r="U8" s="7"/>
      <c r="V8" s="7" t="s">
        <v>555</v>
      </c>
      <c r="W8" s="7" t="s">
        <v>556</v>
      </c>
      <c r="X8" s="7" t="s">
        <v>555</v>
      </c>
      <c r="Y8" s="7">
        <v>1</v>
      </c>
      <c r="Z8" s="7" t="s">
        <v>69</v>
      </c>
      <c r="AA8" s="7">
        <v>2</v>
      </c>
      <c r="AB8" s="7">
        <v>0</v>
      </c>
      <c r="AC8" s="7">
        <v>2</v>
      </c>
      <c r="AD8" s="7" t="s">
        <v>110</v>
      </c>
      <c r="AE8" s="7" t="s">
        <v>568</v>
      </c>
      <c r="AF8" s="7" t="s">
        <v>112</v>
      </c>
      <c r="AG8" s="7"/>
      <c r="AH8" s="7"/>
      <c r="AI8" s="7" t="s">
        <v>81</v>
      </c>
      <c r="AJ8" s="7"/>
      <c r="AK8" s="7">
        <v>1150</v>
      </c>
      <c r="AL8" s="7">
        <v>1180</v>
      </c>
      <c r="AM8" s="7">
        <v>1150</v>
      </c>
      <c r="AN8" s="7">
        <v>1180</v>
      </c>
      <c r="AO8" s="7" t="s">
        <v>95</v>
      </c>
      <c r="AP8" s="7">
        <v>0</v>
      </c>
      <c r="AQ8" s="19">
        <f t="shared" si="1"/>
        <v>1.357</v>
      </c>
      <c r="AR8" s="7" t="s">
        <v>77</v>
      </c>
      <c r="AS8" s="7">
        <v>0</v>
      </c>
      <c r="AT8" s="7">
        <v>0</v>
      </c>
      <c r="AU8" s="7">
        <v>0</v>
      </c>
      <c r="AV8" s="7">
        <v>0</v>
      </c>
      <c r="AW8" s="7">
        <v>0</v>
      </c>
      <c r="AX8" s="7">
        <v>42155.998148148101</v>
      </c>
    </row>
    <row r="9" spans="1:50">
      <c r="A9" s="7" t="s">
        <v>564</v>
      </c>
      <c r="B9" s="7" t="s">
        <v>565</v>
      </c>
      <c r="C9" s="7" t="s">
        <v>565</v>
      </c>
      <c r="D9" s="7" t="s">
        <v>566</v>
      </c>
      <c r="E9" s="7" t="s">
        <v>567</v>
      </c>
      <c r="F9" s="7" t="s">
        <v>55</v>
      </c>
      <c r="G9" s="7"/>
      <c r="H9" s="7" t="s">
        <v>55</v>
      </c>
      <c r="I9" s="7" t="s">
        <v>553</v>
      </c>
      <c r="J9" s="7" t="s">
        <v>554</v>
      </c>
      <c r="K9" s="7" t="s">
        <v>58</v>
      </c>
      <c r="L9" s="7" t="s">
        <v>102</v>
      </c>
      <c r="M9" s="7" t="s">
        <v>154</v>
      </c>
      <c r="N9" s="7" t="s">
        <v>61</v>
      </c>
      <c r="O9" s="7" t="s">
        <v>103</v>
      </c>
      <c r="P9" s="7" t="s">
        <v>63</v>
      </c>
      <c r="Q9" s="7" t="s">
        <v>91</v>
      </c>
      <c r="R9" s="7">
        <v>125</v>
      </c>
      <c r="S9" s="7" t="s">
        <v>155</v>
      </c>
      <c r="T9" s="7">
        <v>0</v>
      </c>
      <c r="U9" s="7"/>
      <c r="V9" s="7" t="s">
        <v>555</v>
      </c>
      <c r="W9" s="7" t="s">
        <v>556</v>
      </c>
      <c r="X9" s="7" t="s">
        <v>555</v>
      </c>
      <c r="Y9" s="7">
        <v>1</v>
      </c>
      <c r="Z9" s="7" t="s">
        <v>69</v>
      </c>
      <c r="AA9" s="7">
        <v>2</v>
      </c>
      <c r="AB9" s="7">
        <v>0</v>
      </c>
      <c r="AC9" s="7">
        <v>3</v>
      </c>
      <c r="AD9" s="7" t="s">
        <v>105</v>
      </c>
      <c r="AE9" s="7" t="s">
        <v>165</v>
      </c>
      <c r="AF9" s="7" t="s">
        <v>176</v>
      </c>
      <c r="AG9" s="7"/>
      <c r="AH9" s="7"/>
      <c r="AI9" s="7" t="s">
        <v>81</v>
      </c>
      <c r="AJ9" s="7"/>
      <c r="AK9" s="7">
        <v>1150</v>
      </c>
      <c r="AL9" s="7">
        <v>1030</v>
      </c>
      <c r="AM9" s="7">
        <v>1150</v>
      </c>
      <c r="AN9" s="7">
        <v>1030</v>
      </c>
      <c r="AO9" s="7" t="s">
        <v>95</v>
      </c>
      <c r="AP9" s="7">
        <v>0</v>
      </c>
      <c r="AQ9" s="19">
        <f t="shared" si="1"/>
        <v>1.1844999999999999</v>
      </c>
      <c r="AR9" s="7" t="s">
        <v>77</v>
      </c>
      <c r="AS9" s="7">
        <v>0</v>
      </c>
      <c r="AT9" s="7">
        <v>0</v>
      </c>
      <c r="AU9" s="7">
        <v>0</v>
      </c>
      <c r="AV9" s="7">
        <v>0</v>
      </c>
      <c r="AW9" s="7">
        <v>0</v>
      </c>
      <c r="AX9" s="7">
        <v>42155.998622685198</v>
      </c>
    </row>
    <row r="10" spans="1:50">
      <c r="A10" s="7" t="s">
        <v>569</v>
      </c>
      <c r="B10" s="7" t="s">
        <v>570</v>
      </c>
      <c r="C10" s="7" t="s">
        <v>571</v>
      </c>
      <c r="D10" s="7" t="s">
        <v>572</v>
      </c>
      <c r="E10" s="7" t="s">
        <v>567</v>
      </c>
      <c r="F10" s="7" t="s">
        <v>55</v>
      </c>
      <c r="G10" s="7" t="s">
        <v>573</v>
      </c>
      <c r="H10" s="7" t="s">
        <v>55</v>
      </c>
      <c r="I10" s="7" t="s">
        <v>553</v>
      </c>
      <c r="J10" s="7" t="s">
        <v>554</v>
      </c>
      <c r="K10" s="7" t="s">
        <v>58</v>
      </c>
      <c r="L10" s="7" t="s">
        <v>88</v>
      </c>
      <c r="M10" s="7" t="s">
        <v>154</v>
      </c>
      <c r="N10" s="7" t="s">
        <v>61</v>
      </c>
      <c r="O10" s="7" t="s">
        <v>90</v>
      </c>
      <c r="P10" s="7" t="s">
        <v>63</v>
      </c>
      <c r="Q10" s="7" t="s">
        <v>91</v>
      </c>
      <c r="R10" s="7">
        <v>250</v>
      </c>
      <c r="S10" s="7" t="s">
        <v>155</v>
      </c>
      <c r="T10" s="7">
        <v>0</v>
      </c>
      <c r="U10" s="7"/>
      <c r="V10" s="7" t="s">
        <v>555</v>
      </c>
      <c r="W10" s="7" t="s">
        <v>556</v>
      </c>
      <c r="X10" s="7" t="s">
        <v>555</v>
      </c>
      <c r="Y10" s="7">
        <v>1</v>
      </c>
      <c r="Z10" s="7" t="s">
        <v>69</v>
      </c>
      <c r="AA10" s="7">
        <v>5</v>
      </c>
      <c r="AB10" s="7">
        <v>0</v>
      </c>
      <c r="AC10" s="7">
        <v>2</v>
      </c>
      <c r="AD10" s="7" t="s">
        <v>105</v>
      </c>
      <c r="AE10" s="7" t="s">
        <v>574</v>
      </c>
      <c r="AF10" s="7" t="s">
        <v>166</v>
      </c>
      <c r="AG10" s="7"/>
      <c r="AH10" s="7"/>
      <c r="AI10" s="7" t="s">
        <v>81</v>
      </c>
      <c r="AJ10" s="7"/>
      <c r="AK10" s="7">
        <v>1145</v>
      </c>
      <c r="AL10" s="7">
        <v>980</v>
      </c>
      <c r="AM10" s="7">
        <v>1145</v>
      </c>
      <c r="AN10" s="7">
        <v>980</v>
      </c>
      <c r="AO10" s="7" t="s">
        <v>95</v>
      </c>
      <c r="AP10" s="7">
        <v>0</v>
      </c>
      <c r="AQ10" s="19">
        <f t="shared" si="1"/>
        <v>1.1220999999999999</v>
      </c>
      <c r="AR10" s="7" t="s">
        <v>77</v>
      </c>
      <c r="AS10" s="7">
        <v>0</v>
      </c>
      <c r="AT10" s="7">
        <v>0</v>
      </c>
      <c r="AU10" s="7">
        <v>0</v>
      </c>
      <c r="AV10" s="7">
        <v>0</v>
      </c>
      <c r="AW10" s="7">
        <v>0</v>
      </c>
      <c r="AX10" s="7">
        <v>42155.994490740697</v>
      </c>
    </row>
    <row r="11" spans="1:50">
      <c r="A11" s="7" t="s">
        <v>569</v>
      </c>
      <c r="B11" s="7" t="s">
        <v>570</v>
      </c>
      <c r="C11" s="7" t="s">
        <v>571</v>
      </c>
      <c r="D11" s="7" t="s">
        <v>572</v>
      </c>
      <c r="E11" s="7" t="s">
        <v>567</v>
      </c>
      <c r="F11" s="7" t="s">
        <v>55</v>
      </c>
      <c r="G11" s="7" t="s">
        <v>573</v>
      </c>
      <c r="H11" s="7" t="s">
        <v>55</v>
      </c>
      <c r="I11" s="7" t="s">
        <v>553</v>
      </c>
      <c r="J11" s="7" t="s">
        <v>554</v>
      </c>
      <c r="K11" s="7" t="s">
        <v>58</v>
      </c>
      <c r="L11" s="7" t="s">
        <v>88</v>
      </c>
      <c r="M11" s="7" t="s">
        <v>154</v>
      </c>
      <c r="N11" s="7" t="s">
        <v>61</v>
      </c>
      <c r="O11" s="7" t="s">
        <v>90</v>
      </c>
      <c r="P11" s="7" t="s">
        <v>63</v>
      </c>
      <c r="Q11" s="7" t="s">
        <v>91</v>
      </c>
      <c r="R11" s="7">
        <v>250</v>
      </c>
      <c r="S11" s="7" t="s">
        <v>155</v>
      </c>
      <c r="T11" s="7">
        <v>0</v>
      </c>
      <c r="U11" s="7"/>
      <c r="V11" s="7" t="s">
        <v>555</v>
      </c>
      <c r="W11" s="7" t="s">
        <v>556</v>
      </c>
      <c r="X11" s="7" t="s">
        <v>555</v>
      </c>
      <c r="Y11" s="7">
        <v>1</v>
      </c>
      <c r="Z11" s="7" t="s">
        <v>69</v>
      </c>
      <c r="AA11" s="7">
        <v>5</v>
      </c>
      <c r="AB11" s="7">
        <v>0</v>
      </c>
      <c r="AC11" s="7">
        <v>3</v>
      </c>
      <c r="AD11" s="7" t="s">
        <v>105</v>
      </c>
      <c r="AE11" s="7" t="s">
        <v>575</v>
      </c>
      <c r="AF11" s="7" t="s">
        <v>174</v>
      </c>
      <c r="AG11" s="7"/>
      <c r="AH11" s="7"/>
      <c r="AI11" s="7" t="s">
        <v>81</v>
      </c>
      <c r="AJ11" s="7"/>
      <c r="AK11" s="7">
        <v>1145</v>
      </c>
      <c r="AL11" s="7">
        <v>980</v>
      </c>
      <c r="AM11" s="7">
        <v>1145</v>
      </c>
      <c r="AN11" s="7">
        <v>980</v>
      </c>
      <c r="AO11" s="7" t="s">
        <v>95</v>
      </c>
      <c r="AP11" s="7">
        <v>0</v>
      </c>
      <c r="AQ11" s="19">
        <f t="shared" si="1"/>
        <v>1.1220999999999999</v>
      </c>
      <c r="AR11" s="7" t="s">
        <v>74</v>
      </c>
      <c r="AS11" s="7">
        <v>0</v>
      </c>
      <c r="AT11" s="7">
        <v>0</v>
      </c>
      <c r="AU11" s="7">
        <v>0</v>
      </c>
      <c r="AV11" s="7">
        <v>0</v>
      </c>
      <c r="AW11" s="7">
        <v>0</v>
      </c>
      <c r="AX11" s="7">
        <v>42155.994629629597</v>
      </c>
    </row>
    <row r="12" spans="1:50">
      <c r="A12" s="7" t="s">
        <v>569</v>
      </c>
      <c r="B12" s="7" t="s">
        <v>570</v>
      </c>
      <c r="C12" s="7" t="s">
        <v>571</v>
      </c>
      <c r="D12" s="7" t="s">
        <v>572</v>
      </c>
      <c r="E12" s="7" t="s">
        <v>567</v>
      </c>
      <c r="F12" s="7" t="s">
        <v>55</v>
      </c>
      <c r="G12" s="7" t="s">
        <v>573</v>
      </c>
      <c r="H12" s="7" t="s">
        <v>55</v>
      </c>
      <c r="I12" s="7" t="s">
        <v>553</v>
      </c>
      <c r="J12" s="7" t="s">
        <v>554</v>
      </c>
      <c r="K12" s="7" t="s">
        <v>58</v>
      </c>
      <c r="L12" s="7" t="s">
        <v>88</v>
      </c>
      <c r="M12" s="7" t="s">
        <v>154</v>
      </c>
      <c r="N12" s="7" t="s">
        <v>61</v>
      </c>
      <c r="O12" s="7" t="s">
        <v>90</v>
      </c>
      <c r="P12" s="7" t="s">
        <v>63</v>
      </c>
      <c r="Q12" s="7" t="s">
        <v>91</v>
      </c>
      <c r="R12" s="7">
        <v>250</v>
      </c>
      <c r="S12" s="7" t="s">
        <v>155</v>
      </c>
      <c r="T12" s="7">
        <v>0</v>
      </c>
      <c r="U12" s="7"/>
      <c r="V12" s="7" t="s">
        <v>555</v>
      </c>
      <c r="W12" s="7" t="s">
        <v>556</v>
      </c>
      <c r="X12" s="7" t="s">
        <v>555</v>
      </c>
      <c r="Y12" s="7">
        <v>1</v>
      </c>
      <c r="Z12" s="7" t="s">
        <v>69</v>
      </c>
      <c r="AA12" s="7">
        <v>5</v>
      </c>
      <c r="AB12" s="7">
        <v>0</v>
      </c>
      <c r="AC12" s="7">
        <v>1</v>
      </c>
      <c r="AD12" s="7" t="s">
        <v>110</v>
      </c>
      <c r="AE12" s="7" t="s">
        <v>576</v>
      </c>
      <c r="AF12" s="7" t="s">
        <v>112</v>
      </c>
      <c r="AG12" s="7"/>
      <c r="AH12" s="7"/>
      <c r="AI12" s="7" t="s">
        <v>81</v>
      </c>
      <c r="AJ12" s="7"/>
      <c r="AK12" s="7">
        <v>745</v>
      </c>
      <c r="AL12" s="7">
        <v>980</v>
      </c>
      <c r="AM12" s="7">
        <v>745</v>
      </c>
      <c r="AN12" s="7">
        <v>980</v>
      </c>
      <c r="AO12" s="7" t="s">
        <v>95</v>
      </c>
      <c r="AP12" s="7">
        <v>0</v>
      </c>
      <c r="AQ12" s="19">
        <f t="shared" si="1"/>
        <v>0.73009999999999997</v>
      </c>
      <c r="AR12" s="7" t="s">
        <v>77</v>
      </c>
      <c r="AS12" s="7">
        <v>0</v>
      </c>
      <c r="AT12" s="7">
        <v>0</v>
      </c>
      <c r="AU12" s="7">
        <v>0</v>
      </c>
      <c r="AV12" s="7">
        <v>0</v>
      </c>
      <c r="AW12" s="7">
        <v>0</v>
      </c>
      <c r="AX12" s="7">
        <v>42155.994386574101</v>
      </c>
    </row>
    <row r="13" spans="1:50">
      <c r="A13" s="7" t="s">
        <v>569</v>
      </c>
      <c r="B13" s="7" t="s">
        <v>570</v>
      </c>
      <c r="C13" s="7" t="s">
        <v>571</v>
      </c>
      <c r="D13" s="7" t="s">
        <v>572</v>
      </c>
      <c r="E13" s="7" t="s">
        <v>567</v>
      </c>
      <c r="F13" s="7" t="s">
        <v>55</v>
      </c>
      <c r="G13" s="7" t="s">
        <v>573</v>
      </c>
      <c r="H13" s="7" t="s">
        <v>55</v>
      </c>
      <c r="I13" s="7" t="s">
        <v>553</v>
      </c>
      <c r="J13" s="7" t="s">
        <v>554</v>
      </c>
      <c r="K13" s="7" t="s">
        <v>58</v>
      </c>
      <c r="L13" s="7" t="s">
        <v>88</v>
      </c>
      <c r="M13" s="7" t="s">
        <v>154</v>
      </c>
      <c r="N13" s="7" t="s">
        <v>61</v>
      </c>
      <c r="O13" s="7" t="s">
        <v>90</v>
      </c>
      <c r="P13" s="7" t="s">
        <v>63</v>
      </c>
      <c r="Q13" s="7" t="s">
        <v>91</v>
      </c>
      <c r="R13" s="7">
        <v>250</v>
      </c>
      <c r="S13" s="7" t="s">
        <v>155</v>
      </c>
      <c r="T13" s="7">
        <v>0</v>
      </c>
      <c r="U13" s="7"/>
      <c r="V13" s="7" t="s">
        <v>555</v>
      </c>
      <c r="W13" s="7" t="s">
        <v>556</v>
      </c>
      <c r="X13" s="7" t="s">
        <v>555</v>
      </c>
      <c r="Y13" s="7">
        <v>1</v>
      </c>
      <c r="Z13" s="7" t="s">
        <v>69</v>
      </c>
      <c r="AA13" s="7">
        <v>5</v>
      </c>
      <c r="AB13" s="7">
        <v>0</v>
      </c>
      <c r="AC13" s="7">
        <v>6</v>
      </c>
      <c r="AD13" s="7" t="s">
        <v>108</v>
      </c>
      <c r="AE13" s="7" t="s">
        <v>577</v>
      </c>
      <c r="AF13" s="7" t="s">
        <v>147</v>
      </c>
      <c r="AG13" s="7"/>
      <c r="AH13" s="7"/>
      <c r="AI13" s="7" t="s">
        <v>332</v>
      </c>
      <c r="AJ13" s="7"/>
      <c r="AK13" s="7">
        <v>1200</v>
      </c>
      <c r="AL13" s="7">
        <v>1800</v>
      </c>
      <c r="AM13" s="7">
        <v>120</v>
      </c>
      <c r="AN13" s="7">
        <v>180</v>
      </c>
      <c r="AO13" s="7" t="s">
        <v>95</v>
      </c>
      <c r="AP13" s="7">
        <v>0</v>
      </c>
      <c r="AQ13" s="19">
        <f t="shared" si="1"/>
        <v>2.1599999999999997</v>
      </c>
      <c r="AR13" s="7" t="s">
        <v>82</v>
      </c>
      <c r="AS13" s="7">
        <v>0</v>
      </c>
      <c r="AT13" s="7">
        <v>0</v>
      </c>
      <c r="AU13" s="7">
        <v>200</v>
      </c>
      <c r="AV13" s="7">
        <v>12</v>
      </c>
      <c r="AW13" s="7">
        <v>60</v>
      </c>
      <c r="AX13" s="7">
        <v>42155.995011574101</v>
      </c>
    </row>
    <row r="14" spans="1:50">
      <c r="A14" s="7" t="s">
        <v>569</v>
      </c>
      <c r="B14" s="7" t="s">
        <v>570</v>
      </c>
      <c r="C14" s="7" t="s">
        <v>571</v>
      </c>
      <c r="D14" s="7" t="s">
        <v>572</v>
      </c>
      <c r="E14" s="7" t="s">
        <v>567</v>
      </c>
      <c r="F14" s="7" t="s">
        <v>55</v>
      </c>
      <c r="G14" s="7" t="s">
        <v>573</v>
      </c>
      <c r="H14" s="7" t="s">
        <v>55</v>
      </c>
      <c r="I14" s="7" t="s">
        <v>553</v>
      </c>
      <c r="J14" s="7" t="s">
        <v>554</v>
      </c>
      <c r="K14" s="7" t="s">
        <v>58</v>
      </c>
      <c r="L14" s="7" t="s">
        <v>88</v>
      </c>
      <c r="M14" s="7" t="s">
        <v>154</v>
      </c>
      <c r="N14" s="7" t="s">
        <v>61</v>
      </c>
      <c r="O14" s="7" t="s">
        <v>90</v>
      </c>
      <c r="P14" s="7" t="s">
        <v>63</v>
      </c>
      <c r="Q14" s="7" t="s">
        <v>91</v>
      </c>
      <c r="R14" s="7">
        <v>250</v>
      </c>
      <c r="S14" s="7" t="s">
        <v>155</v>
      </c>
      <c r="T14" s="7">
        <v>0</v>
      </c>
      <c r="U14" s="7"/>
      <c r="V14" s="7" t="s">
        <v>555</v>
      </c>
      <c r="W14" s="7" t="s">
        <v>556</v>
      </c>
      <c r="X14" s="7" t="s">
        <v>555</v>
      </c>
      <c r="Y14" s="7">
        <v>1</v>
      </c>
      <c r="Z14" s="7" t="s">
        <v>69</v>
      </c>
      <c r="AA14" s="7">
        <v>5</v>
      </c>
      <c r="AB14" s="7">
        <v>0</v>
      </c>
      <c r="AC14" s="7">
        <v>4</v>
      </c>
      <c r="AD14" s="7" t="s">
        <v>78</v>
      </c>
      <c r="AE14" s="7" t="s">
        <v>78</v>
      </c>
      <c r="AF14" s="7" t="s">
        <v>144</v>
      </c>
      <c r="AG14" s="7"/>
      <c r="AH14" s="7"/>
      <c r="AI14" s="7" t="s">
        <v>158</v>
      </c>
      <c r="AJ14" s="7"/>
      <c r="AK14" s="7">
        <v>1600</v>
      </c>
      <c r="AL14" s="7">
        <v>1450</v>
      </c>
      <c r="AM14" s="7">
        <v>1600</v>
      </c>
      <c r="AN14" s="7">
        <v>1450</v>
      </c>
      <c r="AO14" s="7" t="s">
        <v>95</v>
      </c>
      <c r="AP14" s="7">
        <v>0</v>
      </c>
      <c r="AQ14" s="19">
        <f t="shared" si="1"/>
        <v>2.3199999999999998</v>
      </c>
      <c r="AR14" s="7" t="s">
        <v>82</v>
      </c>
      <c r="AS14" s="7">
        <v>0</v>
      </c>
      <c r="AT14" s="7">
        <v>0</v>
      </c>
      <c r="AU14" s="7">
        <v>0</v>
      </c>
      <c r="AV14" s="7">
        <v>0</v>
      </c>
      <c r="AW14" s="7">
        <v>0</v>
      </c>
      <c r="AX14" s="7">
        <v>42155.994814814803</v>
      </c>
    </row>
    <row r="15" spans="1:50">
      <c r="A15" s="7" t="s">
        <v>578</v>
      </c>
      <c r="B15" s="7" t="s">
        <v>579</v>
      </c>
      <c r="C15" s="7" t="s">
        <v>579</v>
      </c>
      <c r="D15" s="7" t="s">
        <v>580</v>
      </c>
      <c r="E15" s="7" t="s">
        <v>581</v>
      </c>
      <c r="F15" s="7" t="s">
        <v>141</v>
      </c>
      <c r="G15" s="7"/>
      <c r="H15" s="7" t="s">
        <v>141</v>
      </c>
      <c r="I15" s="7" t="s">
        <v>553</v>
      </c>
      <c r="J15" s="7" t="s">
        <v>554</v>
      </c>
      <c r="K15" s="7" t="s">
        <v>58</v>
      </c>
      <c r="L15" s="7" t="s">
        <v>102</v>
      </c>
      <c r="M15" s="7" t="s">
        <v>154</v>
      </c>
      <c r="N15" s="7" t="s">
        <v>61</v>
      </c>
      <c r="O15" s="7" t="s">
        <v>103</v>
      </c>
      <c r="P15" s="7" t="s">
        <v>126</v>
      </c>
      <c r="Q15" s="7" t="s">
        <v>91</v>
      </c>
      <c r="R15" s="7">
        <v>74</v>
      </c>
      <c r="S15" s="7" t="s">
        <v>155</v>
      </c>
      <c r="T15" s="7">
        <v>0</v>
      </c>
      <c r="U15" s="7"/>
      <c r="V15" s="7" t="s">
        <v>555</v>
      </c>
      <c r="W15" s="7" t="s">
        <v>556</v>
      </c>
      <c r="X15" s="7" t="s">
        <v>555</v>
      </c>
      <c r="Y15" s="7">
        <v>1</v>
      </c>
      <c r="Z15" s="7" t="s">
        <v>69</v>
      </c>
      <c r="AA15" s="7">
        <v>3</v>
      </c>
      <c r="AB15" s="7">
        <v>0</v>
      </c>
      <c r="AC15" s="7">
        <v>1</v>
      </c>
      <c r="AD15" s="7" t="s">
        <v>272</v>
      </c>
      <c r="AE15" s="7" t="s">
        <v>582</v>
      </c>
      <c r="AF15" s="7" t="s">
        <v>112</v>
      </c>
      <c r="AG15" s="7"/>
      <c r="AH15" s="7"/>
      <c r="AI15" s="7" t="s">
        <v>73</v>
      </c>
      <c r="AJ15" s="7"/>
      <c r="AK15" s="7">
        <v>600</v>
      </c>
      <c r="AL15" s="7">
        <v>1970</v>
      </c>
      <c r="AM15" s="7">
        <v>600</v>
      </c>
      <c r="AN15" s="7">
        <v>1970</v>
      </c>
      <c r="AO15" s="7" t="s">
        <v>95</v>
      </c>
      <c r="AP15" s="7">
        <v>0</v>
      </c>
      <c r="AQ15" s="19">
        <f t="shared" si="1"/>
        <v>1.1819999999999999</v>
      </c>
      <c r="AR15" s="7" t="s">
        <v>82</v>
      </c>
      <c r="AS15" s="7">
        <v>0</v>
      </c>
      <c r="AT15" s="7">
        <v>0</v>
      </c>
      <c r="AU15" s="7">
        <v>0</v>
      </c>
      <c r="AV15" s="7">
        <v>0</v>
      </c>
      <c r="AW15" s="7">
        <v>0</v>
      </c>
      <c r="AX15" s="7">
        <v>42156.002719907403</v>
      </c>
    </row>
    <row r="16" spans="1:50">
      <c r="A16" s="7" t="s">
        <v>578</v>
      </c>
      <c r="B16" s="7" t="s">
        <v>579</v>
      </c>
      <c r="C16" s="7" t="s">
        <v>579</v>
      </c>
      <c r="D16" s="7" t="s">
        <v>580</v>
      </c>
      <c r="E16" s="7" t="s">
        <v>581</v>
      </c>
      <c r="F16" s="7" t="s">
        <v>141</v>
      </c>
      <c r="G16" s="7"/>
      <c r="H16" s="7" t="s">
        <v>141</v>
      </c>
      <c r="I16" s="7" t="s">
        <v>553</v>
      </c>
      <c r="J16" s="7" t="s">
        <v>554</v>
      </c>
      <c r="K16" s="7" t="s">
        <v>58</v>
      </c>
      <c r="L16" s="7" t="s">
        <v>102</v>
      </c>
      <c r="M16" s="7" t="s">
        <v>154</v>
      </c>
      <c r="N16" s="7" t="s">
        <v>61</v>
      </c>
      <c r="O16" s="7" t="s">
        <v>103</v>
      </c>
      <c r="P16" s="7" t="s">
        <v>126</v>
      </c>
      <c r="Q16" s="7" t="s">
        <v>91</v>
      </c>
      <c r="R16" s="7">
        <v>74</v>
      </c>
      <c r="S16" s="7" t="s">
        <v>155</v>
      </c>
      <c r="T16" s="7">
        <v>0</v>
      </c>
      <c r="U16" s="7"/>
      <c r="V16" s="7" t="s">
        <v>555</v>
      </c>
      <c r="W16" s="7" t="s">
        <v>556</v>
      </c>
      <c r="X16" s="7" t="s">
        <v>555</v>
      </c>
      <c r="Y16" s="7">
        <v>1</v>
      </c>
      <c r="Z16" s="7" t="s">
        <v>69</v>
      </c>
      <c r="AA16" s="7">
        <v>3</v>
      </c>
      <c r="AB16" s="7">
        <v>0</v>
      </c>
      <c r="AC16" s="7">
        <v>3</v>
      </c>
      <c r="AD16" s="7" t="s">
        <v>70</v>
      </c>
      <c r="AE16" s="7" t="s">
        <v>583</v>
      </c>
      <c r="AF16" s="7" t="s">
        <v>176</v>
      </c>
      <c r="AG16" s="7"/>
      <c r="AH16" s="7"/>
      <c r="AI16" s="7" t="s">
        <v>81</v>
      </c>
      <c r="AJ16" s="7"/>
      <c r="AK16" s="7">
        <v>1050</v>
      </c>
      <c r="AL16" s="7">
        <v>2250</v>
      </c>
      <c r="AM16" s="7">
        <v>1050</v>
      </c>
      <c r="AN16" s="7">
        <v>2250</v>
      </c>
      <c r="AO16" s="7" t="s">
        <v>95</v>
      </c>
      <c r="AP16" s="7">
        <v>0</v>
      </c>
      <c r="AQ16" s="19">
        <f t="shared" si="1"/>
        <v>2.3624999999999998</v>
      </c>
      <c r="AR16" s="7" t="s">
        <v>77</v>
      </c>
      <c r="AS16" s="7">
        <v>0</v>
      </c>
      <c r="AT16" s="7">
        <v>0</v>
      </c>
      <c r="AU16" s="7">
        <v>0</v>
      </c>
      <c r="AV16" s="7">
        <v>0</v>
      </c>
      <c r="AW16" s="7">
        <v>0</v>
      </c>
      <c r="AX16" s="7">
        <v>42156.002222222203</v>
      </c>
    </row>
    <row r="17" spans="1:50">
      <c r="A17" s="7" t="s">
        <v>578</v>
      </c>
      <c r="B17" s="7" t="s">
        <v>579</v>
      </c>
      <c r="C17" s="7" t="s">
        <v>579</v>
      </c>
      <c r="D17" s="7" t="s">
        <v>580</v>
      </c>
      <c r="E17" s="7" t="s">
        <v>581</v>
      </c>
      <c r="F17" s="7" t="s">
        <v>141</v>
      </c>
      <c r="G17" s="7"/>
      <c r="H17" s="7" t="s">
        <v>141</v>
      </c>
      <c r="I17" s="7" t="s">
        <v>553</v>
      </c>
      <c r="J17" s="7" t="s">
        <v>554</v>
      </c>
      <c r="K17" s="7" t="s">
        <v>58</v>
      </c>
      <c r="L17" s="7" t="s">
        <v>102</v>
      </c>
      <c r="M17" s="7" t="s">
        <v>154</v>
      </c>
      <c r="N17" s="7" t="s">
        <v>61</v>
      </c>
      <c r="O17" s="7" t="s">
        <v>103</v>
      </c>
      <c r="P17" s="7" t="s">
        <v>126</v>
      </c>
      <c r="Q17" s="7" t="s">
        <v>91</v>
      </c>
      <c r="R17" s="7">
        <v>74</v>
      </c>
      <c r="S17" s="7" t="s">
        <v>155</v>
      </c>
      <c r="T17" s="7">
        <v>0</v>
      </c>
      <c r="U17" s="7"/>
      <c r="V17" s="7" t="s">
        <v>555</v>
      </c>
      <c r="W17" s="7" t="s">
        <v>556</v>
      </c>
      <c r="X17" s="7" t="s">
        <v>555</v>
      </c>
      <c r="Y17" s="7">
        <v>1</v>
      </c>
      <c r="Z17" s="7" t="s">
        <v>69</v>
      </c>
      <c r="AA17" s="7">
        <v>3</v>
      </c>
      <c r="AB17" s="7">
        <v>0</v>
      </c>
      <c r="AC17" s="7">
        <v>2</v>
      </c>
      <c r="AD17" s="7" t="s">
        <v>78</v>
      </c>
      <c r="AE17" s="7" t="s">
        <v>584</v>
      </c>
      <c r="AF17" s="7" t="s">
        <v>144</v>
      </c>
      <c r="AG17" s="7"/>
      <c r="AH17" s="7"/>
      <c r="AI17" s="7" t="s">
        <v>81</v>
      </c>
      <c r="AJ17" s="7"/>
      <c r="AK17" s="7">
        <v>750</v>
      </c>
      <c r="AL17" s="7">
        <v>950</v>
      </c>
      <c r="AM17" s="7">
        <v>750</v>
      </c>
      <c r="AN17" s="7">
        <v>950</v>
      </c>
      <c r="AO17" s="7" t="s">
        <v>95</v>
      </c>
      <c r="AP17" s="7">
        <v>0</v>
      </c>
      <c r="AQ17" s="19">
        <f t="shared" si="1"/>
        <v>0.71250000000000002</v>
      </c>
      <c r="AR17" s="7" t="s">
        <v>82</v>
      </c>
      <c r="AS17" s="7">
        <v>0</v>
      </c>
      <c r="AT17" s="7">
        <v>0</v>
      </c>
      <c r="AU17" s="7">
        <v>0</v>
      </c>
      <c r="AV17" s="7">
        <v>0</v>
      </c>
      <c r="AW17" s="7">
        <v>0</v>
      </c>
      <c r="AX17" s="7">
        <v>42156.002592592602</v>
      </c>
    </row>
    <row r="18" spans="1:50">
      <c r="A18" s="7" t="s">
        <v>585</v>
      </c>
      <c r="B18" s="7" t="s">
        <v>586</v>
      </c>
      <c r="C18" s="7" t="s">
        <v>586</v>
      </c>
      <c r="D18" s="7" t="s">
        <v>587</v>
      </c>
      <c r="E18" s="7" t="s">
        <v>567</v>
      </c>
      <c r="F18" s="7" t="s">
        <v>55</v>
      </c>
      <c r="G18" s="7"/>
      <c r="H18" s="7" t="s">
        <v>55</v>
      </c>
      <c r="I18" s="7" t="s">
        <v>553</v>
      </c>
      <c r="J18" s="7" t="s">
        <v>554</v>
      </c>
      <c r="K18" s="7" t="s">
        <v>58</v>
      </c>
      <c r="L18" s="7" t="s">
        <v>88</v>
      </c>
      <c r="M18" s="7" t="s">
        <v>154</v>
      </c>
      <c r="N18" s="7" t="s">
        <v>61</v>
      </c>
      <c r="O18" s="7" t="s">
        <v>90</v>
      </c>
      <c r="P18" s="7" t="s">
        <v>126</v>
      </c>
      <c r="Q18" s="7" t="s">
        <v>91</v>
      </c>
      <c r="R18" s="7">
        <v>82</v>
      </c>
      <c r="S18" s="7" t="s">
        <v>155</v>
      </c>
      <c r="T18" s="7">
        <v>0</v>
      </c>
      <c r="U18" s="7"/>
      <c r="V18" s="7" t="s">
        <v>555</v>
      </c>
      <c r="W18" s="7" t="s">
        <v>556</v>
      </c>
      <c r="X18" s="7" t="s">
        <v>555</v>
      </c>
      <c r="Y18" s="7">
        <v>1</v>
      </c>
      <c r="Z18" s="7" t="s">
        <v>69</v>
      </c>
      <c r="AA18" s="7">
        <v>3</v>
      </c>
      <c r="AB18" s="7">
        <v>0</v>
      </c>
      <c r="AC18" s="7">
        <v>3</v>
      </c>
      <c r="AD18" s="7" t="s">
        <v>108</v>
      </c>
      <c r="AE18" s="7" t="s">
        <v>588</v>
      </c>
      <c r="AF18" s="7" t="s">
        <v>147</v>
      </c>
      <c r="AG18" s="7"/>
      <c r="AH18" s="7"/>
      <c r="AI18" s="7" t="s">
        <v>332</v>
      </c>
      <c r="AJ18" s="7"/>
      <c r="AK18" s="7">
        <v>1500</v>
      </c>
      <c r="AL18" s="7">
        <v>1500</v>
      </c>
      <c r="AM18" s="7">
        <v>1500</v>
      </c>
      <c r="AN18" s="7">
        <v>1500</v>
      </c>
      <c r="AO18" s="7" t="s">
        <v>95</v>
      </c>
      <c r="AP18" s="7">
        <v>0</v>
      </c>
      <c r="AQ18" s="19">
        <f t="shared" si="1"/>
        <v>2.25</v>
      </c>
      <c r="AR18" s="7" t="s">
        <v>74</v>
      </c>
      <c r="AS18" s="7">
        <v>0</v>
      </c>
      <c r="AT18" s="7">
        <v>0</v>
      </c>
      <c r="AU18" s="7">
        <v>0</v>
      </c>
      <c r="AV18" s="7">
        <v>0</v>
      </c>
      <c r="AW18" s="7">
        <v>0</v>
      </c>
      <c r="AX18" s="7">
        <v>42155.993912037004</v>
      </c>
    </row>
    <row r="19" spans="1:50">
      <c r="A19" s="7" t="s">
        <v>585</v>
      </c>
      <c r="B19" s="7" t="s">
        <v>586</v>
      </c>
      <c r="C19" s="7" t="s">
        <v>586</v>
      </c>
      <c r="D19" s="7" t="s">
        <v>587</v>
      </c>
      <c r="E19" s="7" t="s">
        <v>567</v>
      </c>
      <c r="F19" s="7" t="s">
        <v>55</v>
      </c>
      <c r="G19" s="7"/>
      <c r="H19" s="7" t="s">
        <v>55</v>
      </c>
      <c r="I19" s="7" t="s">
        <v>553</v>
      </c>
      <c r="J19" s="7" t="s">
        <v>554</v>
      </c>
      <c r="K19" s="7" t="s">
        <v>58</v>
      </c>
      <c r="L19" s="7" t="s">
        <v>88</v>
      </c>
      <c r="M19" s="7" t="s">
        <v>154</v>
      </c>
      <c r="N19" s="7" t="s">
        <v>61</v>
      </c>
      <c r="O19" s="7" t="s">
        <v>90</v>
      </c>
      <c r="P19" s="7" t="s">
        <v>126</v>
      </c>
      <c r="Q19" s="7" t="s">
        <v>91</v>
      </c>
      <c r="R19" s="7">
        <v>82</v>
      </c>
      <c r="S19" s="7" t="s">
        <v>155</v>
      </c>
      <c r="T19" s="7">
        <v>0</v>
      </c>
      <c r="U19" s="7"/>
      <c r="V19" s="7" t="s">
        <v>555</v>
      </c>
      <c r="W19" s="7" t="s">
        <v>556</v>
      </c>
      <c r="X19" s="7" t="s">
        <v>555</v>
      </c>
      <c r="Y19" s="7">
        <v>1</v>
      </c>
      <c r="Z19" s="7" t="s">
        <v>69</v>
      </c>
      <c r="AA19" s="7">
        <v>3</v>
      </c>
      <c r="AB19" s="7">
        <v>0</v>
      </c>
      <c r="AC19" s="7">
        <v>2</v>
      </c>
      <c r="AD19" s="7" t="s">
        <v>108</v>
      </c>
      <c r="AE19" s="7" t="s">
        <v>589</v>
      </c>
      <c r="AF19" s="7" t="s">
        <v>144</v>
      </c>
      <c r="AG19" s="7"/>
      <c r="AH19" s="7"/>
      <c r="AI19" s="7" t="s">
        <v>332</v>
      </c>
      <c r="AJ19" s="7"/>
      <c r="AK19" s="7">
        <v>1500</v>
      </c>
      <c r="AL19" s="7">
        <v>1500</v>
      </c>
      <c r="AM19" s="7">
        <v>1500</v>
      </c>
      <c r="AN19" s="7">
        <v>1500</v>
      </c>
      <c r="AO19" s="7" t="s">
        <v>95</v>
      </c>
      <c r="AP19" s="7">
        <v>0</v>
      </c>
      <c r="AQ19" s="19">
        <f t="shared" si="1"/>
        <v>2.25</v>
      </c>
      <c r="AR19" s="7" t="s">
        <v>77</v>
      </c>
      <c r="AS19" s="7">
        <v>0</v>
      </c>
      <c r="AT19" s="7">
        <v>0</v>
      </c>
      <c r="AU19" s="7">
        <v>0</v>
      </c>
      <c r="AV19" s="7">
        <v>0</v>
      </c>
      <c r="AW19" s="7">
        <v>0</v>
      </c>
      <c r="AX19" s="7">
        <v>42155.993831018503</v>
      </c>
    </row>
    <row r="20" spans="1:50">
      <c r="A20" s="7" t="s">
        <v>585</v>
      </c>
      <c r="B20" s="7" t="s">
        <v>586</v>
      </c>
      <c r="C20" s="7" t="s">
        <v>586</v>
      </c>
      <c r="D20" s="7" t="s">
        <v>587</v>
      </c>
      <c r="E20" s="7" t="s">
        <v>567</v>
      </c>
      <c r="F20" s="7" t="s">
        <v>55</v>
      </c>
      <c r="G20" s="7"/>
      <c r="H20" s="7" t="s">
        <v>55</v>
      </c>
      <c r="I20" s="7" t="s">
        <v>553</v>
      </c>
      <c r="J20" s="7" t="s">
        <v>554</v>
      </c>
      <c r="K20" s="7" t="s">
        <v>58</v>
      </c>
      <c r="L20" s="7" t="s">
        <v>88</v>
      </c>
      <c r="M20" s="7" t="s">
        <v>154</v>
      </c>
      <c r="N20" s="7" t="s">
        <v>61</v>
      </c>
      <c r="O20" s="7" t="s">
        <v>90</v>
      </c>
      <c r="P20" s="7" t="s">
        <v>126</v>
      </c>
      <c r="Q20" s="7" t="s">
        <v>91</v>
      </c>
      <c r="R20" s="7">
        <v>82</v>
      </c>
      <c r="S20" s="7" t="s">
        <v>155</v>
      </c>
      <c r="T20" s="7">
        <v>0</v>
      </c>
      <c r="U20" s="7"/>
      <c r="V20" s="7" t="s">
        <v>555</v>
      </c>
      <c r="W20" s="7" t="s">
        <v>556</v>
      </c>
      <c r="X20" s="7" t="s">
        <v>555</v>
      </c>
      <c r="Y20" s="7">
        <v>1</v>
      </c>
      <c r="Z20" s="7" t="s">
        <v>69</v>
      </c>
      <c r="AA20" s="7">
        <v>3</v>
      </c>
      <c r="AB20" s="7">
        <v>0</v>
      </c>
      <c r="AC20" s="7">
        <v>1</v>
      </c>
      <c r="AD20" s="7" t="s">
        <v>110</v>
      </c>
      <c r="AE20" s="7" t="s">
        <v>576</v>
      </c>
      <c r="AF20" s="7" t="s">
        <v>112</v>
      </c>
      <c r="AG20" s="7"/>
      <c r="AH20" s="7"/>
      <c r="AI20" s="7" t="s">
        <v>81</v>
      </c>
      <c r="AJ20" s="7" t="s">
        <v>590</v>
      </c>
      <c r="AK20" s="7">
        <v>1150</v>
      </c>
      <c r="AL20" s="7">
        <v>950</v>
      </c>
      <c r="AM20" s="7">
        <v>1150</v>
      </c>
      <c r="AN20" s="7">
        <v>950</v>
      </c>
      <c r="AO20" s="7" t="s">
        <v>95</v>
      </c>
      <c r="AP20" s="7">
        <v>0</v>
      </c>
      <c r="AQ20" s="19">
        <f t="shared" si="1"/>
        <v>1.0925</v>
      </c>
      <c r="AR20" s="7" t="s">
        <v>77</v>
      </c>
      <c r="AS20" s="7">
        <v>0</v>
      </c>
      <c r="AT20" s="7">
        <v>0</v>
      </c>
      <c r="AU20" s="7">
        <v>0</v>
      </c>
      <c r="AV20" s="7">
        <v>0</v>
      </c>
      <c r="AW20" s="7">
        <v>0</v>
      </c>
      <c r="AX20" s="7">
        <v>42155.993530092601</v>
      </c>
    </row>
    <row r="21" spans="1:50">
      <c r="A21" s="7" t="s">
        <v>591</v>
      </c>
      <c r="B21" s="7" t="s">
        <v>592</v>
      </c>
      <c r="C21" s="7" t="s">
        <v>592</v>
      </c>
      <c r="D21" s="7" t="s">
        <v>593</v>
      </c>
      <c r="E21" s="7" t="s">
        <v>552</v>
      </c>
      <c r="F21" s="7" t="s">
        <v>101</v>
      </c>
      <c r="G21" s="7" t="s">
        <v>594</v>
      </c>
      <c r="H21" s="7" t="s">
        <v>101</v>
      </c>
      <c r="I21" s="7" t="s">
        <v>553</v>
      </c>
      <c r="J21" s="7" t="s">
        <v>554</v>
      </c>
      <c r="K21" s="7" t="s">
        <v>58</v>
      </c>
      <c r="L21" s="7" t="s">
        <v>88</v>
      </c>
      <c r="M21" s="7" t="s">
        <v>154</v>
      </c>
      <c r="N21" s="7" t="s">
        <v>61</v>
      </c>
      <c r="O21" s="7" t="s">
        <v>90</v>
      </c>
      <c r="P21" s="7" t="s">
        <v>63</v>
      </c>
      <c r="Q21" s="7" t="s">
        <v>91</v>
      </c>
      <c r="R21" s="7">
        <v>100</v>
      </c>
      <c r="S21" s="7" t="s">
        <v>155</v>
      </c>
      <c r="T21" s="7">
        <v>0</v>
      </c>
      <c r="U21" s="7"/>
      <c r="V21" s="7" t="s">
        <v>555</v>
      </c>
      <c r="W21" s="7" t="s">
        <v>556</v>
      </c>
      <c r="X21" s="7" t="s">
        <v>555</v>
      </c>
      <c r="Y21" s="7">
        <v>1</v>
      </c>
      <c r="Z21" s="7" t="s">
        <v>69</v>
      </c>
      <c r="AA21" s="7">
        <v>3</v>
      </c>
      <c r="AB21" s="7">
        <v>0</v>
      </c>
      <c r="AC21" s="7">
        <v>2</v>
      </c>
      <c r="AD21" s="7" t="s">
        <v>105</v>
      </c>
      <c r="AE21" s="7" t="s">
        <v>595</v>
      </c>
      <c r="AF21" s="7" t="s">
        <v>166</v>
      </c>
      <c r="AG21" s="7"/>
      <c r="AH21" s="7"/>
      <c r="AI21" s="7" t="s">
        <v>81</v>
      </c>
      <c r="AJ21" s="7"/>
      <c r="AK21" s="7">
        <v>1140</v>
      </c>
      <c r="AL21" s="7">
        <v>1185</v>
      </c>
      <c r="AM21" s="7">
        <v>1140</v>
      </c>
      <c r="AN21" s="7">
        <v>1185</v>
      </c>
      <c r="AO21" s="7" t="s">
        <v>95</v>
      </c>
      <c r="AP21" s="7">
        <v>0</v>
      </c>
      <c r="AQ21" s="19">
        <f t="shared" si="1"/>
        <v>1.3509</v>
      </c>
      <c r="AR21" s="7" t="s">
        <v>77</v>
      </c>
      <c r="AS21" s="7">
        <v>0</v>
      </c>
      <c r="AT21" s="7">
        <v>0</v>
      </c>
      <c r="AU21" s="7">
        <v>0</v>
      </c>
      <c r="AV21" s="7">
        <v>0</v>
      </c>
      <c r="AW21" s="7">
        <v>0</v>
      </c>
      <c r="AX21" s="7">
        <v>42155.9929513889</v>
      </c>
    </row>
    <row r="22" spans="1:50">
      <c r="A22" s="7" t="s">
        <v>591</v>
      </c>
      <c r="B22" s="7" t="s">
        <v>592</v>
      </c>
      <c r="C22" s="7" t="s">
        <v>592</v>
      </c>
      <c r="D22" s="7" t="s">
        <v>593</v>
      </c>
      <c r="E22" s="7" t="s">
        <v>552</v>
      </c>
      <c r="F22" s="7" t="s">
        <v>101</v>
      </c>
      <c r="G22" s="7" t="s">
        <v>594</v>
      </c>
      <c r="H22" s="7" t="s">
        <v>101</v>
      </c>
      <c r="I22" s="7" t="s">
        <v>553</v>
      </c>
      <c r="J22" s="7" t="s">
        <v>554</v>
      </c>
      <c r="K22" s="7" t="s">
        <v>58</v>
      </c>
      <c r="L22" s="7" t="s">
        <v>88</v>
      </c>
      <c r="M22" s="7" t="s">
        <v>154</v>
      </c>
      <c r="N22" s="7" t="s">
        <v>61</v>
      </c>
      <c r="O22" s="7" t="s">
        <v>90</v>
      </c>
      <c r="P22" s="7" t="s">
        <v>63</v>
      </c>
      <c r="Q22" s="7" t="s">
        <v>91</v>
      </c>
      <c r="R22" s="7">
        <v>100</v>
      </c>
      <c r="S22" s="7" t="s">
        <v>155</v>
      </c>
      <c r="T22" s="7">
        <v>0</v>
      </c>
      <c r="U22" s="7"/>
      <c r="V22" s="7" t="s">
        <v>555</v>
      </c>
      <c r="W22" s="7" t="s">
        <v>556</v>
      </c>
      <c r="X22" s="7" t="s">
        <v>555</v>
      </c>
      <c r="Y22" s="7">
        <v>1</v>
      </c>
      <c r="Z22" s="7" t="s">
        <v>69</v>
      </c>
      <c r="AA22" s="7">
        <v>3</v>
      </c>
      <c r="AB22" s="7">
        <v>0</v>
      </c>
      <c r="AC22" s="7">
        <v>3</v>
      </c>
      <c r="AD22" s="7" t="s">
        <v>110</v>
      </c>
      <c r="AE22" s="7" t="s">
        <v>576</v>
      </c>
      <c r="AF22" s="7" t="s">
        <v>112</v>
      </c>
      <c r="AG22" s="7"/>
      <c r="AH22" s="7"/>
      <c r="AI22" s="7" t="s">
        <v>81</v>
      </c>
      <c r="AJ22" s="7"/>
      <c r="AK22" s="7">
        <v>1145</v>
      </c>
      <c r="AL22" s="7">
        <v>1365</v>
      </c>
      <c r="AM22" s="7">
        <v>1145</v>
      </c>
      <c r="AN22" s="7">
        <v>1365</v>
      </c>
      <c r="AO22" s="7" t="s">
        <v>95</v>
      </c>
      <c r="AP22" s="7">
        <v>0</v>
      </c>
      <c r="AQ22" s="19">
        <f t="shared" si="1"/>
        <v>1.5629249999999999</v>
      </c>
      <c r="AR22" s="7" t="s">
        <v>77</v>
      </c>
      <c r="AS22" s="7">
        <v>0</v>
      </c>
      <c r="AT22" s="7">
        <v>0</v>
      </c>
      <c r="AU22" s="7">
        <v>0</v>
      </c>
      <c r="AV22" s="7">
        <v>0</v>
      </c>
      <c r="AW22" s="7">
        <v>0</v>
      </c>
      <c r="AX22" s="7">
        <v>42155.992824074099</v>
      </c>
    </row>
    <row r="23" spans="1:50">
      <c r="A23" s="7" t="s">
        <v>591</v>
      </c>
      <c r="B23" s="7" t="s">
        <v>592</v>
      </c>
      <c r="C23" s="7" t="s">
        <v>592</v>
      </c>
      <c r="D23" s="7" t="s">
        <v>593</v>
      </c>
      <c r="E23" s="7" t="s">
        <v>552</v>
      </c>
      <c r="F23" s="7" t="s">
        <v>101</v>
      </c>
      <c r="G23" s="7" t="s">
        <v>594</v>
      </c>
      <c r="H23" s="7" t="s">
        <v>101</v>
      </c>
      <c r="I23" s="7" t="s">
        <v>553</v>
      </c>
      <c r="J23" s="7" t="s">
        <v>554</v>
      </c>
      <c r="K23" s="7" t="s">
        <v>58</v>
      </c>
      <c r="L23" s="7" t="s">
        <v>88</v>
      </c>
      <c r="M23" s="7" t="s">
        <v>154</v>
      </c>
      <c r="N23" s="7" t="s">
        <v>61</v>
      </c>
      <c r="O23" s="7" t="s">
        <v>90</v>
      </c>
      <c r="P23" s="7" t="s">
        <v>63</v>
      </c>
      <c r="Q23" s="7" t="s">
        <v>91</v>
      </c>
      <c r="R23" s="7">
        <v>100</v>
      </c>
      <c r="S23" s="7" t="s">
        <v>155</v>
      </c>
      <c r="T23" s="7">
        <v>0</v>
      </c>
      <c r="U23" s="7"/>
      <c r="V23" s="7" t="s">
        <v>555</v>
      </c>
      <c r="W23" s="7" t="s">
        <v>556</v>
      </c>
      <c r="X23" s="7" t="s">
        <v>555</v>
      </c>
      <c r="Y23" s="7">
        <v>1</v>
      </c>
      <c r="Z23" s="7" t="s">
        <v>69</v>
      </c>
      <c r="AA23" s="7">
        <v>3</v>
      </c>
      <c r="AB23" s="7">
        <v>0</v>
      </c>
      <c r="AC23" s="7">
        <v>1</v>
      </c>
      <c r="AD23" s="7" t="s">
        <v>108</v>
      </c>
      <c r="AE23" s="7" t="s">
        <v>421</v>
      </c>
      <c r="AF23" s="7" t="s">
        <v>147</v>
      </c>
      <c r="AG23" s="7"/>
      <c r="AH23" s="7"/>
      <c r="AI23" s="7" t="s">
        <v>215</v>
      </c>
      <c r="AJ23" s="7"/>
      <c r="AK23" s="7">
        <v>2000</v>
      </c>
      <c r="AL23" s="7">
        <v>1500</v>
      </c>
      <c r="AM23" s="7">
        <v>2000</v>
      </c>
      <c r="AN23" s="7">
        <v>1500</v>
      </c>
      <c r="AO23" s="7" t="s">
        <v>95</v>
      </c>
      <c r="AP23" s="7">
        <v>0</v>
      </c>
      <c r="AQ23" s="19">
        <f t="shared" si="1"/>
        <v>3</v>
      </c>
      <c r="AR23" s="7" t="s">
        <v>82</v>
      </c>
      <c r="AS23" s="7">
        <v>0</v>
      </c>
      <c r="AT23" s="7">
        <v>0</v>
      </c>
      <c r="AU23" s="7">
        <v>0</v>
      </c>
      <c r="AV23" s="7">
        <v>0</v>
      </c>
      <c r="AW23" s="7">
        <v>0</v>
      </c>
      <c r="AX23" s="7">
        <v>42155.992349537002</v>
      </c>
    </row>
    <row r="24" spans="1:50">
      <c r="A24" s="7" t="s">
        <v>596</v>
      </c>
      <c r="B24" s="7" t="s">
        <v>597</v>
      </c>
      <c r="C24" s="7" t="s">
        <v>598</v>
      </c>
      <c r="D24" s="7" t="s">
        <v>599</v>
      </c>
      <c r="E24" s="7" t="s">
        <v>567</v>
      </c>
      <c r="F24" s="7" t="s">
        <v>55</v>
      </c>
      <c r="G24" s="7"/>
      <c r="H24" s="7" t="s">
        <v>55</v>
      </c>
      <c r="I24" s="7" t="s">
        <v>553</v>
      </c>
      <c r="J24" s="7" t="s">
        <v>554</v>
      </c>
      <c r="K24" s="7" t="s">
        <v>58</v>
      </c>
      <c r="L24" s="7" t="s">
        <v>88</v>
      </c>
      <c r="M24" s="7" t="s">
        <v>154</v>
      </c>
      <c r="N24" s="7" t="s">
        <v>61</v>
      </c>
      <c r="O24" s="7" t="s">
        <v>90</v>
      </c>
      <c r="P24" s="7" t="s">
        <v>63</v>
      </c>
      <c r="Q24" s="7" t="s">
        <v>91</v>
      </c>
      <c r="R24" s="7">
        <v>136</v>
      </c>
      <c r="S24" s="7" t="s">
        <v>155</v>
      </c>
      <c r="T24" s="7">
        <v>0</v>
      </c>
      <c r="U24" s="7"/>
      <c r="V24" s="7" t="s">
        <v>555</v>
      </c>
      <c r="W24" s="7" t="s">
        <v>556</v>
      </c>
      <c r="X24" s="7" t="s">
        <v>555</v>
      </c>
      <c r="Y24" s="7">
        <v>1</v>
      </c>
      <c r="Z24" s="7" t="s">
        <v>69</v>
      </c>
      <c r="AA24" s="7">
        <v>1</v>
      </c>
      <c r="AB24" s="7">
        <v>0</v>
      </c>
      <c r="AC24" s="7">
        <v>3</v>
      </c>
      <c r="AD24" s="7" t="s">
        <v>110</v>
      </c>
      <c r="AE24" s="7" t="s">
        <v>576</v>
      </c>
      <c r="AF24" s="7" t="s">
        <v>112</v>
      </c>
      <c r="AG24" s="7"/>
      <c r="AH24" s="7"/>
      <c r="AI24" s="7" t="s">
        <v>81</v>
      </c>
      <c r="AJ24" s="7"/>
      <c r="AK24" s="7">
        <v>1150</v>
      </c>
      <c r="AL24" s="7">
        <v>1180</v>
      </c>
      <c r="AM24" s="7">
        <v>1150</v>
      </c>
      <c r="AN24" s="7">
        <v>1180</v>
      </c>
      <c r="AO24" s="7" t="s">
        <v>95</v>
      </c>
      <c r="AP24" s="7">
        <v>0</v>
      </c>
      <c r="AQ24" s="19">
        <f t="shared" si="1"/>
        <v>1.357</v>
      </c>
      <c r="AR24" s="7" t="s">
        <v>77</v>
      </c>
      <c r="AS24" s="7">
        <v>0</v>
      </c>
      <c r="AT24" s="7">
        <v>0</v>
      </c>
      <c r="AU24" s="7">
        <v>0</v>
      </c>
      <c r="AV24" s="7">
        <v>0</v>
      </c>
      <c r="AW24" s="7">
        <v>0</v>
      </c>
      <c r="AX24" s="7">
        <v>42155.991898148102</v>
      </c>
    </row>
    <row r="25" spans="1:50">
      <c r="A25" s="7" t="s">
        <v>600</v>
      </c>
      <c r="B25" s="7" t="s">
        <v>601</v>
      </c>
      <c r="C25" s="7" t="s">
        <v>601</v>
      </c>
      <c r="D25" s="7" t="s">
        <v>602</v>
      </c>
      <c r="E25" s="7" t="s">
        <v>552</v>
      </c>
      <c r="F25" s="7" t="s">
        <v>101</v>
      </c>
      <c r="G25" s="7" t="s">
        <v>594</v>
      </c>
      <c r="H25" s="7" t="s">
        <v>101</v>
      </c>
      <c r="I25" s="7" t="s">
        <v>553</v>
      </c>
      <c r="J25" s="7" t="s">
        <v>554</v>
      </c>
      <c r="K25" s="7" t="s">
        <v>58</v>
      </c>
      <c r="L25" s="7" t="s">
        <v>88</v>
      </c>
      <c r="M25" s="7" t="s">
        <v>154</v>
      </c>
      <c r="N25" s="7" t="s">
        <v>61</v>
      </c>
      <c r="O25" s="7" t="s">
        <v>90</v>
      </c>
      <c r="P25" s="7" t="s">
        <v>63</v>
      </c>
      <c r="Q25" s="7" t="s">
        <v>91</v>
      </c>
      <c r="R25" s="7">
        <v>200</v>
      </c>
      <c r="S25" s="7" t="s">
        <v>155</v>
      </c>
      <c r="T25" s="7">
        <v>0</v>
      </c>
      <c r="U25" s="7"/>
      <c r="V25" s="7" t="s">
        <v>555</v>
      </c>
      <c r="W25" s="7" t="s">
        <v>556</v>
      </c>
      <c r="X25" s="7" t="s">
        <v>555</v>
      </c>
      <c r="Y25" s="7">
        <v>1</v>
      </c>
      <c r="Z25" s="7" t="s">
        <v>69</v>
      </c>
      <c r="AA25" s="7">
        <v>5</v>
      </c>
      <c r="AB25" s="7">
        <v>0</v>
      </c>
      <c r="AC25" s="7">
        <v>1</v>
      </c>
      <c r="AD25" s="7" t="s">
        <v>108</v>
      </c>
      <c r="AE25" s="7" t="s">
        <v>603</v>
      </c>
      <c r="AF25" s="7" t="s">
        <v>144</v>
      </c>
      <c r="AG25" s="7"/>
      <c r="AH25" s="7"/>
      <c r="AI25" s="7" t="s">
        <v>215</v>
      </c>
      <c r="AJ25" s="7"/>
      <c r="AK25" s="7">
        <v>1800</v>
      </c>
      <c r="AL25" s="7">
        <v>1800</v>
      </c>
      <c r="AM25" s="7">
        <v>1800</v>
      </c>
      <c r="AN25" s="7">
        <v>1800</v>
      </c>
      <c r="AO25" s="7" t="s">
        <v>95</v>
      </c>
      <c r="AP25" s="7">
        <v>0</v>
      </c>
      <c r="AQ25" s="19">
        <f t="shared" si="1"/>
        <v>3.2399999999999998</v>
      </c>
      <c r="AR25" s="7" t="s">
        <v>82</v>
      </c>
      <c r="AS25" s="7">
        <v>0</v>
      </c>
      <c r="AT25" s="7">
        <v>0</v>
      </c>
      <c r="AU25" s="7">
        <v>0</v>
      </c>
      <c r="AV25" s="7">
        <v>0</v>
      </c>
      <c r="AW25" s="7">
        <v>0</v>
      </c>
      <c r="AX25" s="7">
        <v>42155.9913310185</v>
      </c>
    </row>
    <row r="26" spans="1:50">
      <c r="A26" s="7" t="s">
        <v>600</v>
      </c>
      <c r="B26" s="7" t="s">
        <v>601</v>
      </c>
      <c r="C26" s="7" t="s">
        <v>601</v>
      </c>
      <c r="D26" s="7" t="s">
        <v>602</v>
      </c>
      <c r="E26" s="7" t="s">
        <v>552</v>
      </c>
      <c r="F26" s="7" t="s">
        <v>101</v>
      </c>
      <c r="G26" s="7" t="s">
        <v>594</v>
      </c>
      <c r="H26" s="7" t="s">
        <v>101</v>
      </c>
      <c r="I26" s="7" t="s">
        <v>553</v>
      </c>
      <c r="J26" s="7" t="s">
        <v>554</v>
      </c>
      <c r="K26" s="7" t="s">
        <v>58</v>
      </c>
      <c r="L26" s="7" t="s">
        <v>88</v>
      </c>
      <c r="M26" s="7" t="s">
        <v>154</v>
      </c>
      <c r="N26" s="7" t="s">
        <v>61</v>
      </c>
      <c r="O26" s="7" t="s">
        <v>90</v>
      </c>
      <c r="P26" s="7" t="s">
        <v>63</v>
      </c>
      <c r="Q26" s="7" t="s">
        <v>91</v>
      </c>
      <c r="R26" s="7">
        <v>200</v>
      </c>
      <c r="S26" s="7" t="s">
        <v>155</v>
      </c>
      <c r="T26" s="7">
        <v>0</v>
      </c>
      <c r="U26" s="7"/>
      <c r="V26" s="7" t="s">
        <v>555</v>
      </c>
      <c r="W26" s="7" t="s">
        <v>556</v>
      </c>
      <c r="X26" s="7" t="s">
        <v>555</v>
      </c>
      <c r="Y26" s="7">
        <v>1</v>
      </c>
      <c r="Z26" s="7" t="s">
        <v>69</v>
      </c>
      <c r="AA26" s="7">
        <v>5</v>
      </c>
      <c r="AB26" s="7">
        <v>0</v>
      </c>
      <c r="AC26" s="7">
        <v>5</v>
      </c>
      <c r="AD26" s="7" t="s">
        <v>105</v>
      </c>
      <c r="AE26" s="7" t="s">
        <v>604</v>
      </c>
      <c r="AF26" s="7" t="s">
        <v>166</v>
      </c>
      <c r="AG26" s="7"/>
      <c r="AH26" s="7"/>
      <c r="AI26" s="7" t="s">
        <v>81</v>
      </c>
      <c r="AJ26" s="7"/>
      <c r="AK26" s="7">
        <v>1135</v>
      </c>
      <c r="AL26" s="7">
        <v>1030</v>
      </c>
      <c r="AM26" s="7">
        <v>1135</v>
      </c>
      <c r="AN26" s="7">
        <v>1030</v>
      </c>
      <c r="AO26" s="7" t="s">
        <v>95</v>
      </c>
      <c r="AP26" s="7">
        <v>0</v>
      </c>
      <c r="AQ26" s="19">
        <f t="shared" si="1"/>
        <v>1.1690499999999999</v>
      </c>
      <c r="AR26" s="7" t="s">
        <v>77</v>
      </c>
      <c r="AS26" s="7">
        <v>0</v>
      </c>
      <c r="AT26" s="7">
        <v>0</v>
      </c>
      <c r="AU26" s="7">
        <v>0</v>
      </c>
      <c r="AV26" s="7">
        <v>0</v>
      </c>
      <c r="AW26" s="7">
        <v>0</v>
      </c>
      <c r="AX26" s="7">
        <v>42155.990486111099</v>
      </c>
    </row>
    <row r="27" spans="1:50">
      <c r="A27" s="7" t="s">
        <v>600</v>
      </c>
      <c r="B27" s="7" t="s">
        <v>601</v>
      </c>
      <c r="C27" s="7" t="s">
        <v>601</v>
      </c>
      <c r="D27" s="7" t="s">
        <v>602</v>
      </c>
      <c r="E27" s="7" t="s">
        <v>552</v>
      </c>
      <c r="F27" s="7" t="s">
        <v>101</v>
      </c>
      <c r="G27" s="7" t="s">
        <v>594</v>
      </c>
      <c r="H27" s="7" t="s">
        <v>101</v>
      </c>
      <c r="I27" s="7" t="s">
        <v>553</v>
      </c>
      <c r="J27" s="7" t="s">
        <v>554</v>
      </c>
      <c r="K27" s="7" t="s">
        <v>58</v>
      </c>
      <c r="L27" s="7" t="s">
        <v>88</v>
      </c>
      <c r="M27" s="7" t="s">
        <v>154</v>
      </c>
      <c r="N27" s="7" t="s">
        <v>61</v>
      </c>
      <c r="O27" s="7" t="s">
        <v>90</v>
      </c>
      <c r="P27" s="7" t="s">
        <v>63</v>
      </c>
      <c r="Q27" s="7" t="s">
        <v>91</v>
      </c>
      <c r="R27" s="7">
        <v>200</v>
      </c>
      <c r="S27" s="7" t="s">
        <v>155</v>
      </c>
      <c r="T27" s="7">
        <v>0</v>
      </c>
      <c r="U27" s="7"/>
      <c r="V27" s="7" t="s">
        <v>555</v>
      </c>
      <c r="W27" s="7" t="s">
        <v>556</v>
      </c>
      <c r="X27" s="7" t="s">
        <v>555</v>
      </c>
      <c r="Y27" s="7">
        <v>1</v>
      </c>
      <c r="Z27" s="7" t="s">
        <v>69</v>
      </c>
      <c r="AA27" s="7">
        <v>5</v>
      </c>
      <c r="AB27" s="7">
        <v>0</v>
      </c>
      <c r="AC27" s="7">
        <v>4</v>
      </c>
      <c r="AD27" s="7" t="s">
        <v>110</v>
      </c>
      <c r="AE27" s="7" t="s">
        <v>605</v>
      </c>
      <c r="AF27" s="7" t="s">
        <v>112</v>
      </c>
      <c r="AG27" s="7"/>
      <c r="AH27" s="7"/>
      <c r="AI27" s="7" t="s">
        <v>81</v>
      </c>
      <c r="AJ27" s="7"/>
      <c r="AK27" s="7">
        <v>1145</v>
      </c>
      <c r="AL27" s="7">
        <v>1170</v>
      </c>
      <c r="AM27" s="7">
        <v>1145</v>
      </c>
      <c r="AN27" s="7">
        <v>1170</v>
      </c>
      <c r="AO27" s="7" t="s">
        <v>95</v>
      </c>
      <c r="AP27" s="7">
        <v>0</v>
      </c>
      <c r="AQ27" s="19">
        <f t="shared" si="1"/>
        <v>1.33965</v>
      </c>
      <c r="AR27" s="7" t="s">
        <v>77</v>
      </c>
      <c r="AS27" s="7">
        <v>0</v>
      </c>
      <c r="AT27" s="7">
        <v>0</v>
      </c>
      <c r="AU27" s="7">
        <v>0</v>
      </c>
      <c r="AV27" s="7">
        <v>0</v>
      </c>
      <c r="AW27" s="7">
        <v>0</v>
      </c>
      <c r="AX27" s="7">
        <v>42155.989363425899</v>
      </c>
    </row>
    <row r="28" spans="1:50">
      <c r="A28" s="7" t="s">
        <v>600</v>
      </c>
      <c r="B28" s="7" t="s">
        <v>601</v>
      </c>
      <c r="C28" s="7" t="s">
        <v>601</v>
      </c>
      <c r="D28" s="7" t="s">
        <v>602</v>
      </c>
      <c r="E28" s="7" t="s">
        <v>552</v>
      </c>
      <c r="F28" s="7" t="s">
        <v>101</v>
      </c>
      <c r="G28" s="7" t="s">
        <v>594</v>
      </c>
      <c r="H28" s="7" t="s">
        <v>101</v>
      </c>
      <c r="I28" s="7" t="s">
        <v>553</v>
      </c>
      <c r="J28" s="7" t="s">
        <v>554</v>
      </c>
      <c r="K28" s="7" t="s">
        <v>58</v>
      </c>
      <c r="L28" s="7" t="s">
        <v>88</v>
      </c>
      <c r="M28" s="7" t="s">
        <v>154</v>
      </c>
      <c r="N28" s="7" t="s">
        <v>61</v>
      </c>
      <c r="O28" s="7" t="s">
        <v>90</v>
      </c>
      <c r="P28" s="7" t="s">
        <v>63</v>
      </c>
      <c r="Q28" s="7" t="s">
        <v>91</v>
      </c>
      <c r="R28" s="7">
        <v>200</v>
      </c>
      <c r="S28" s="7" t="s">
        <v>155</v>
      </c>
      <c r="T28" s="7">
        <v>0</v>
      </c>
      <c r="U28" s="7"/>
      <c r="V28" s="7" t="s">
        <v>555</v>
      </c>
      <c r="W28" s="7" t="s">
        <v>556</v>
      </c>
      <c r="X28" s="7" t="s">
        <v>555</v>
      </c>
      <c r="Y28" s="7">
        <v>1</v>
      </c>
      <c r="Z28" s="7" t="s">
        <v>69</v>
      </c>
      <c r="AA28" s="7">
        <v>5</v>
      </c>
      <c r="AB28" s="7">
        <v>0</v>
      </c>
      <c r="AC28" s="7">
        <v>2</v>
      </c>
      <c r="AD28" s="7" t="s">
        <v>108</v>
      </c>
      <c r="AE28" s="7" t="s">
        <v>606</v>
      </c>
      <c r="AF28" s="7" t="s">
        <v>147</v>
      </c>
      <c r="AG28" s="7"/>
      <c r="AH28" s="7"/>
      <c r="AI28" s="7" t="s">
        <v>215</v>
      </c>
      <c r="AJ28" s="7"/>
      <c r="AK28" s="7">
        <v>1800</v>
      </c>
      <c r="AL28" s="7">
        <v>1800</v>
      </c>
      <c r="AM28" s="7">
        <v>1800</v>
      </c>
      <c r="AN28" s="7">
        <v>1800</v>
      </c>
      <c r="AO28" s="7" t="s">
        <v>95</v>
      </c>
      <c r="AP28" s="7">
        <v>0</v>
      </c>
      <c r="AQ28" s="19">
        <f t="shared" si="1"/>
        <v>3.2399999999999998</v>
      </c>
      <c r="AR28" s="7" t="s">
        <v>82</v>
      </c>
      <c r="AS28" s="7">
        <v>0</v>
      </c>
      <c r="AT28" s="7">
        <v>0</v>
      </c>
      <c r="AU28" s="7">
        <v>0</v>
      </c>
      <c r="AV28" s="7">
        <v>0</v>
      </c>
      <c r="AW28" s="7">
        <v>0</v>
      </c>
      <c r="AX28" s="7">
        <v>42155.991215277798</v>
      </c>
    </row>
    <row r="29" spans="1:50">
      <c r="A29" s="7" t="s">
        <v>600</v>
      </c>
      <c r="B29" s="7" t="s">
        <v>601</v>
      </c>
      <c r="C29" s="7" t="s">
        <v>601</v>
      </c>
      <c r="D29" s="7" t="s">
        <v>602</v>
      </c>
      <c r="E29" s="7" t="s">
        <v>552</v>
      </c>
      <c r="F29" s="7" t="s">
        <v>101</v>
      </c>
      <c r="G29" s="7" t="s">
        <v>594</v>
      </c>
      <c r="H29" s="7" t="s">
        <v>101</v>
      </c>
      <c r="I29" s="7" t="s">
        <v>553</v>
      </c>
      <c r="J29" s="7" t="s">
        <v>554</v>
      </c>
      <c r="K29" s="7" t="s">
        <v>58</v>
      </c>
      <c r="L29" s="7" t="s">
        <v>88</v>
      </c>
      <c r="M29" s="7" t="s">
        <v>154</v>
      </c>
      <c r="N29" s="7" t="s">
        <v>61</v>
      </c>
      <c r="O29" s="7" t="s">
        <v>90</v>
      </c>
      <c r="P29" s="7" t="s">
        <v>63</v>
      </c>
      <c r="Q29" s="7" t="s">
        <v>91</v>
      </c>
      <c r="R29" s="7">
        <v>200</v>
      </c>
      <c r="S29" s="7" t="s">
        <v>155</v>
      </c>
      <c r="T29" s="7">
        <v>0</v>
      </c>
      <c r="U29" s="7"/>
      <c r="V29" s="7" t="s">
        <v>555</v>
      </c>
      <c r="W29" s="7" t="s">
        <v>556</v>
      </c>
      <c r="X29" s="7" t="s">
        <v>555</v>
      </c>
      <c r="Y29" s="7">
        <v>1</v>
      </c>
      <c r="Z29" s="7" t="s">
        <v>69</v>
      </c>
      <c r="AA29" s="7">
        <v>5</v>
      </c>
      <c r="AB29" s="7">
        <v>0</v>
      </c>
      <c r="AC29" s="7">
        <v>6</v>
      </c>
      <c r="AD29" s="7" t="s">
        <v>105</v>
      </c>
      <c r="AE29" s="7" t="s">
        <v>607</v>
      </c>
      <c r="AF29" s="7" t="s">
        <v>174</v>
      </c>
      <c r="AG29" s="7"/>
      <c r="AH29" s="7"/>
      <c r="AI29" s="7" t="s">
        <v>81</v>
      </c>
      <c r="AJ29" s="7"/>
      <c r="AK29" s="7">
        <v>1145</v>
      </c>
      <c r="AL29" s="7">
        <v>1030</v>
      </c>
      <c r="AM29" s="7">
        <v>1145</v>
      </c>
      <c r="AN29" s="7">
        <v>1030</v>
      </c>
      <c r="AO29" s="7" t="s">
        <v>95</v>
      </c>
      <c r="AP29" s="7">
        <v>0</v>
      </c>
      <c r="AQ29" s="19">
        <f t="shared" si="1"/>
        <v>1.1793499999999999</v>
      </c>
      <c r="AR29" s="7" t="s">
        <v>74</v>
      </c>
      <c r="AS29" s="7">
        <v>0</v>
      </c>
      <c r="AT29" s="7">
        <v>0</v>
      </c>
      <c r="AU29" s="7">
        <v>0</v>
      </c>
      <c r="AV29" s="7">
        <v>0</v>
      </c>
      <c r="AW29" s="7">
        <v>0</v>
      </c>
      <c r="AX29" s="7">
        <v>42155.990636574097</v>
      </c>
    </row>
    <row r="30" spans="1:50">
      <c r="A30" s="7" t="s">
        <v>608</v>
      </c>
      <c r="B30" s="7" t="s">
        <v>609</v>
      </c>
      <c r="C30" s="7" t="s">
        <v>610</v>
      </c>
      <c r="D30" s="7" t="s">
        <v>611</v>
      </c>
      <c r="E30" s="7" t="s">
        <v>567</v>
      </c>
      <c r="F30" s="7" t="s">
        <v>55</v>
      </c>
      <c r="G30" s="7" t="s">
        <v>612</v>
      </c>
      <c r="H30" s="7" t="s">
        <v>55</v>
      </c>
      <c r="I30" s="7" t="s">
        <v>553</v>
      </c>
      <c r="J30" s="7" t="s">
        <v>554</v>
      </c>
      <c r="K30" s="7" t="s">
        <v>58</v>
      </c>
      <c r="L30" s="7" t="s">
        <v>59</v>
      </c>
      <c r="M30" s="7" t="s">
        <v>154</v>
      </c>
      <c r="N30" s="7" t="s">
        <v>61</v>
      </c>
      <c r="O30" s="7" t="s">
        <v>62</v>
      </c>
      <c r="P30" s="7" t="s">
        <v>126</v>
      </c>
      <c r="Q30" s="7" t="s">
        <v>91</v>
      </c>
      <c r="R30" s="7">
        <v>100</v>
      </c>
      <c r="S30" s="7" t="s">
        <v>155</v>
      </c>
      <c r="T30" s="7">
        <v>0</v>
      </c>
      <c r="U30" s="7"/>
      <c r="V30" s="7" t="s">
        <v>555</v>
      </c>
      <c r="W30" s="7" t="s">
        <v>556</v>
      </c>
      <c r="X30" s="7" t="s">
        <v>555</v>
      </c>
      <c r="Y30" s="7">
        <v>1</v>
      </c>
      <c r="Z30" s="7" t="s">
        <v>69</v>
      </c>
      <c r="AA30" s="7">
        <v>4</v>
      </c>
      <c r="AB30" s="7">
        <v>0</v>
      </c>
      <c r="AC30" s="7">
        <v>4</v>
      </c>
      <c r="AD30" s="7" t="s">
        <v>292</v>
      </c>
      <c r="AE30" s="7" t="s">
        <v>613</v>
      </c>
      <c r="AF30" s="7" t="s">
        <v>147</v>
      </c>
      <c r="AG30" s="7"/>
      <c r="AH30" s="7"/>
      <c r="AI30" s="7" t="s">
        <v>73</v>
      </c>
      <c r="AJ30" s="7"/>
      <c r="AK30" s="7">
        <v>873</v>
      </c>
      <c r="AL30" s="7">
        <v>2132</v>
      </c>
      <c r="AM30" s="7">
        <v>87.3</v>
      </c>
      <c r="AN30" s="7">
        <v>213.2</v>
      </c>
      <c r="AO30" s="7" t="s">
        <v>95</v>
      </c>
      <c r="AP30" s="7">
        <v>0</v>
      </c>
      <c r="AQ30" s="19">
        <f t="shared" si="1"/>
        <v>1.8612359999999999</v>
      </c>
      <c r="AR30" s="7" t="s">
        <v>82</v>
      </c>
      <c r="AS30" s="7">
        <v>0</v>
      </c>
      <c r="AT30" s="7">
        <v>0</v>
      </c>
      <c r="AU30" s="7">
        <v>0</v>
      </c>
      <c r="AV30" s="7">
        <v>0</v>
      </c>
      <c r="AW30" s="7">
        <v>0</v>
      </c>
      <c r="AX30" s="7">
        <v>42155.988784722198</v>
      </c>
    </row>
    <row r="31" spans="1:50">
      <c r="A31" s="7" t="s">
        <v>608</v>
      </c>
      <c r="B31" s="7" t="s">
        <v>609</v>
      </c>
      <c r="C31" s="7" t="s">
        <v>610</v>
      </c>
      <c r="D31" s="7" t="s">
        <v>611</v>
      </c>
      <c r="E31" s="7" t="s">
        <v>567</v>
      </c>
      <c r="F31" s="7" t="s">
        <v>55</v>
      </c>
      <c r="G31" s="7" t="s">
        <v>612</v>
      </c>
      <c r="H31" s="7" t="s">
        <v>55</v>
      </c>
      <c r="I31" s="7" t="s">
        <v>553</v>
      </c>
      <c r="J31" s="7" t="s">
        <v>554</v>
      </c>
      <c r="K31" s="7" t="s">
        <v>58</v>
      </c>
      <c r="L31" s="7" t="s">
        <v>59</v>
      </c>
      <c r="M31" s="7" t="s">
        <v>154</v>
      </c>
      <c r="N31" s="7" t="s">
        <v>61</v>
      </c>
      <c r="O31" s="7" t="s">
        <v>62</v>
      </c>
      <c r="P31" s="7" t="s">
        <v>126</v>
      </c>
      <c r="Q31" s="7" t="s">
        <v>91</v>
      </c>
      <c r="R31" s="7">
        <v>100</v>
      </c>
      <c r="S31" s="7" t="s">
        <v>155</v>
      </c>
      <c r="T31" s="7">
        <v>0</v>
      </c>
      <c r="U31" s="7"/>
      <c r="V31" s="7" t="s">
        <v>555</v>
      </c>
      <c r="W31" s="7" t="s">
        <v>556</v>
      </c>
      <c r="X31" s="7" t="s">
        <v>555</v>
      </c>
      <c r="Y31" s="7">
        <v>1</v>
      </c>
      <c r="Z31" s="7" t="s">
        <v>69</v>
      </c>
      <c r="AA31" s="7">
        <v>4</v>
      </c>
      <c r="AB31" s="7">
        <v>0</v>
      </c>
      <c r="AC31" s="7">
        <v>3</v>
      </c>
      <c r="AD31" s="7" t="s">
        <v>70</v>
      </c>
      <c r="AE31" s="7" t="s">
        <v>588</v>
      </c>
      <c r="AF31" s="7" t="s">
        <v>174</v>
      </c>
      <c r="AG31" s="7"/>
      <c r="AH31" s="7"/>
      <c r="AI31" s="7" t="s">
        <v>73</v>
      </c>
      <c r="AJ31" s="7"/>
      <c r="AK31" s="7">
        <v>800</v>
      </c>
      <c r="AL31" s="7">
        <v>2150</v>
      </c>
      <c r="AM31" s="7">
        <v>800</v>
      </c>
      <c r="AN31" s="7">
        <v>2150</v>
      </c>
      <c r="AO31" s="7" t="s">
        <v>95</v>
      </c>
      <c r="AP31" s="7">
        <v>0</v>
      </c>
      <c r="AQ31" s="19">
        <f t="shared" si="1"/>
        <v>1.72</v>
      </c>
      <c r="AR31" s="7" t="s">
        <v>74</v>
      </c>
      <c r="AS31" s="7">
        <v>0</v>
      </c>
      <c r="AT31" s="7">
        <v>0</v>
      </c>
      <c r="AU31" s="7">
        <v>0</v>
      </c>
      <c r="AV31" s="7">
        <v>0</v>
      </c>
      <c r="AW31" s="7">
        <v>0</v>
      </c>
      <c r="AX31" s="7">
        <v>42155.988425925898</v>
      </c>
    </row>
    <row r="32" spans="1:50">
      <c r="A32" s="7" t="s">
        <v>608</v>
      </c>
      <c r="B32" s="7" t="s">
        <v>609</v>
      </c>
      <c r="C32" s="7" t="s">
        <v>610</v>
      </c>
      <c r="D32" s="7" t="s">
        <v>611</v>
      </c>
      <c r="E32" s="7" t="s">
        <v>567</v>
      </c>
      <c r="F32" s="7" t="s">
        <v>55</v>
      </c>
      <c r="G32" s="7" t="s">
        <v>612</v>
      </c>
      <c r="H32" s="7" t="s">
        <v>55</v>
      </c>
      <c r="I32" s="7" t="s">
        <v>553</v>
      </c>
      <c r="J32" s="7" t="s">
        <v>554</v>
      </c>
      <c r="K32" s="7" t="s">
        <v>58</v>
      </c>
      <c r="L32" s="7" t="s">
        <v>59</v>
      </c>
      <c r="M32" s="7" t="s">
        <v>154</v>
      </c>
      <c r="N32" s="7" t="s">
        <v>61</v>
      </c>
      <c r="O32" s="7" t="s">
        <v>62</v>
      </c>
      <c r="P32" s="7" t="s">
        <v>126</v>
      </c>
      <c r="Q32" s="7" t="s">
        <v>91</v>
      </c>
      <c r="R32" s="7">
        <v>100</v>
      </c>
      <c r="S32" s="7" t="s">
        <v>155</v>
      </c>
      <c r="T32" s="7">
        <v>0</v>
      </c>
      <c r="U32" s="7"/>
      <c r="V32" s="7" t="s">
        <v>555</v>
      </c>
      <c r="W32" s="7" t="s">
        <v>556</v>
      </c>
      <c r="X32" s="7" t="s">
        <v>555</v>
      </c>
      <c r="Y32" s="7">
        <v>1</v>
      </c>
      <c r="Z32" s="7" t="s">
        <v>69</v>
      </c>
      <c r="AA32" s="7">
        <v>4</v>
      </c>
      <c r="AB32" s="7">
        <v>0</v>
      </c>
      <c r="AC32" s="7">
        <v>1</v>
      </c>
      <c r="AD32" s="7" t="s">
        <v>105</v>
      </c>
      <c r="AE32" s="7" t="s">
        <v>614</v>
      </c>
      <c r="AF32" s="7" t="s">
        <v>166</v>
      </c>
      <c r="AG32" s="7"/>
      <c r="AH32" s="7"/>
      <c r="AI32" s="7" t="s">
        <v>81</v>
      </c>
      <c r="AJ32" s="7"/>
      <c r="AK32" s="7">
        <v>1150</v>
      </c>
      <c r="AL32" s="7">
        <v>980</v>
      </c>
      <c r="AM32" s="7">
        <v>1150</v>
      </c>
      <c r="AN32" s="7">
        <v>980</v>
      </c>
      <c r="AO32" s="7" t="s">
        <v>95</v>
      </c>
      <c r="AP32" s="7">
        <v>0</v>
      </c>
      <c r="AQ32" s="19">
        <f t="shared" si="1"/>
        <v>1.127</v>
      </c>
      <c r="AR32" s="7" t="s">
        <v>77</v>
      </c>
      <c r="AS32" s="7">
        <v>0</v>
      </c>
      <c r="AT32" s="7">
        <v>0</v>
      </c>
      <c r="AU32" s="7">
        <v>0</v>
      </c>
      <c r="AV32" s="7">
        <v>0</v>
      </c>
      <c r="AW32" s="7">
        <v>0</v>
      </c>
      <c r="AX32" s="7">
        <v>42155.988240740699</v>
      </c>
    </row>
    <row r="33" spans="1:50">
      <c r="A33" s="7" t="s">
        <v>608</v>
      </c>
      <c r="B33" s="7" t="s">
        <v>609</v>
      </c>
      <c r="C33" s="7" t="s">
        <v>610</v>
      </c>
      <c r="D33" s="7" t="s">
        <v>611</v>
      </c>
      <c r="E33" s="7" t="s">
        <v>567</v>
      </c>
      <c r="F33" s="7" t="s">
        <v>55</v>
      </c>
      <c r="G33" s="7" t="s">
        <v>612</v>
      </c>
      <c r="H33" s="7" t="s">
        <v>55</v>
      </c>
      <c r="I33" s="7" t="s">
        <v>553</v>
      </c>
      <c r="J33" s="7" t="s">
        <v>554</v>
      </c>
      <c r="K33" s="7" t="s">
        <v>58</v>
      </c>
      <c r="L33" s="7" t="s">
        <v>59</v>
      </c>
      <c r="M33" s="7" t="s">
        <v>154</v>
      </c>
      <c r="N33" s="7" t="s">
        <v>61</v>
      </c>
      <c r="O33" s="7" t="s">
        <v>62</v>
      </c>
      <c r="P33" s="7" t="s">
        <v>126</v>
      </c>
      <c r="Q33" s="7" t="s">
        <v>91</v>
      </c>
      <c r="R33" s="7">
        <v>100</v>
      </c>
      <c r="S33" s="7" t="s">
        <v>155</v>
      </c>
      <c r="T33" s="7">
        <v>0</v>
      </c>
      <c r="U33" s="7"/>
      <c r="V33" s="7" t="s">
        <v>555</v>
      </c>
      <c r="W33" s="7" t="s">
        <v>556</v>
      </c>
      <c r="X33" s="7" t="s">
        <v>555</v>
      </c>
      <c r="Y33" s="7">
        <v>1</v>
      </c>
      <c r="Z33" s="7" t="s">
        <v>69</v>
      </c>
      <c r="AA33" s="7">
        <v>4</v>
      </c>
      <c r="AB33" s="7">
        <v>0</v>
      </c>
      <c r="AC33" s="7">
        <v>2</v>
      </c>
      <c r="AD33" s="7" t="s">
        <v>70</v>
      </c>
      <c r="AE33" s="7" t="s">
        <v>615</v>
      </c>
      <c r="AF33" s="7" t="s">
        <v>176</v>
      </c>
      <c r="AG33" s="7"/>
      <c r="AH33" s="7"/>
      <c r="AI33" s="7" t="s">
        <v>73</v>
      </c>
      <c r="AJ33" s="7"/>
      <c r="AK33" s="7">
        <v>940</v>
      </c>
      <c r="AL33" s="7">
        <v>2150</v>
      </c>
      <c r="AM33" s="7">
        <v>940</v>
      </c>
      <c r="AN33" s="7">
        <v>2150</v>
      </c>
      <c r="AO33" s="7" t="s">
        <v>95</v>
      </c>
      <c r="AP33" s="7">
        <v>0</v>
      </c>
      <c r="AQ33" s="19">
        <f t="shared" si="1"/>
        <v>2.0209999999999999</v>
      </c>
      <c r="AR33" s="7" t="s">
        <v>77</v>
      </c>
      <c r="AS33" s="7">
        <v>0</v>
      </c>
      <c r="AT33" s="7">
        <v>0</v>
      </c>
      <c r="AU33" s="7">
        <v>0</v>
      </c>
      <c r="AV33" s="7">
        <v>0</v>
      </c>
      <c r="AW33" s="7">
        <v>0</v>
      </c>
      <c r="AX33" s="7">
        <v>42155.988645833299</v>
      </c>
    </row>
    <row r="34" spans="1:50">
      <c r="A34" s="7" t="s">
        <v>616</v>
      </c>
      <c r="B34" s="7" t="s">
        <v>617</v>
      </c>
      <c r="C34" s="7" t="s">
        <v>618</v>
      </c>
      <c r="D34" s="7" t="s">
        <v>619</v>
      </c>
      <c r="E34" s="7" t="s">
        <v>567</v>
      </c>
      <c r="F34" s="7" t="s">
        <v>55</v>
      </c>
      <c r="G34" s="7"/>
      <c r="H34" s="7" t="s">
        <v>55</v>
      </c>
      <c r="I34" s="7" t="s">
        <v>553</v>
      </c>
      <c r="J34" s="7" t="s">
        <v>554</v>
      </c>
      <c r="K34" s="7" t="s">
        <v>58</v>
      </c>
      <c r="L34" s="7" t="s">
        <v>88</v>
      </c>
      <c r="M34" s="7" t="s">
        <v>154</v>
      </c>
      <c r="N34" s="7" t="s">
        <v>61</v>
      </c>
      <c r="O34" s="7" t="s">
        <v>90</v>
      </c>
      <c r="P34" s="7" t="s">
        <v>126</v>
      </c>
      <c r="Q34" s="7" t="s">
        <v>91</v>
      </c>
      <c r="R34" s="7">
        <v>90</v>
      </c>
      <c r="S34" s="7" t="s">
        <v>155</v>
      </c>
      <c r="T34" s="7">
        <v>0</v>
      </c>
      <c r="U34" s="7"/>
      <c r="V34" s="7" t="s">
        <v>555</v>
      </c>
      <c r="W34" s="7" t="s">
        <v>556</v>
      </c>
      <c r="X34" s="7" t="s">
        <v>555</v>
      </c>
      <c r="Y34" s="7">
        <v>1</v>
      </c>
      <c r="Z34" s="7" t="s">
        <v>69</v>
      </c>
      <c r="AA34" s="7">
        <v>1</v>
      </c>
      <c r="AB34" s="7">
        <v>0</v>
      </c>
      <c r="AC34" s="7">
        <v>1</v>
      </c>
      <c r="AD34" s="7" t="s">
        <v>110</v>
      </c>
      <c r="AE34" s="7" t="s">
        <v>111</v>
      </c>
      <c r="AF34" s="7" t="s">
        <v>112</v>
      </c>
      <c r="AG34" s="7"/>
      <c r="AH34" s="7"/>
      <c r="AI34" s="7" t="s">
        <v>81</v>
      </c>
      <c r="AJ34" s="7"/>
      <c r="AK34" s="7">
        <v>750</v>
      </c>
      <c r="AL34" s="7">
        <v>980</v>
      </c>
      <c r="AM34" s="7">
        <v>750</v>
      </c>
      <c r="AN34" s="7">
        <v>980</v>
      </c>
      <c r="AO34" s="7" t="s">
        <v>95</v>
      </c>
      <c r="AP34" s="7">
        <v>0</v>
      </c>
      <c r="AQ34" s="19">
        <f t="shared" si="1"/>
        <v>0.73499999999999999</v>
      </c>
      <c r="AR34" s="7" t="s">
        <v>77</v>
      </c>
      <c r="AS34" s="7">
        <v>0</v>
      </c>
      <c r="AT34" s="7">
        <v>0</v>
      </c>
      <c r="AU34" s="7">
        <v>0</v>
      </c>
      <c r="AV34" s="7">
        <v>0</v>
      </c>
      <c r="AW34" s="7">
        <v>0</v>
      </c>
      <c r="AX34" s="7">
        <v>42155.986689814803</v>
      </c>
    </row>
    <row r="35" spans="1:50">
      <c r="A35" s="7" t="s">
        <v>620</v>
      </c>
      <c r="B35" s="7" t="s">
        <v>621</v>
      </c>
      <c r="C35" s="7" t="s">
        <v>621</v>
      </c>
      <c r="D35" s="7" t="s">
        <v>622</v>
      </c>
      <c r="E35" s="7" t="s">
        <v>567</v>
      </c>
      <c r="F35" s="7" t="s">
        <v>55</v>
      </c>
      <c r="G35" s="7"/>
      <c r="H35" s="7" t="s">
        <v>55</v>
      </c>
      <c r="I35" s="7" t="s">
        <v>553</v>
      </c>
      <c r="J35" s="7" t="s">
        <v>554</v>
      </c>
      <c r="K35" s="7" t="s">
        <v>58</v>
      </c>
      <c r="L35" s="7" t="s">
        <v>88</v>
      </c>
      <c r="M35" s="7" t="s">
        <v>154</v>
      </c>
      <c r="N35" s="7" t="s">
        <v>623</v>
      </c>
      <c r="O35" s="7" t="s">
        <v>90</v>
      </c>
      <c r="P35" s="7" t="s">
        <v>63</v>
      </c>
      <c r="Q35" s="7" t="s">
        <v>91</v>
      </c>
      <c r="R35" s="7">
        <v>220</v>
      </c>
      <c r="S35" s="7" t="s">
        <v>155</v>
      </c>
      <c r="T35" s="7">
        <v>0</v>
      </c>
      <c r="U35" s="7"/>
      <c r="V35" s="7" t="s">
        <v>555</v>
      </c>
      <c r="W35" s="7" t="s">
        <v>556</v>
      </c>
      <c r="X35" s="7" t="s">
        <v>555</v>
      </c>
      <c r="Y35" s="7">
        <v>1</v>
      </c>
      <c r="Z35" s="7" t="s">
        <v>69</v>
      </c>
      <c r="AA35" s="7">
        <v>4</v>
      </c>
      <c r="AB35" s="7">
        <v>0</v>
      </c>
      <c r="AC35" s="7">
        <v>4</v>
      </c>
      <c r="AD35" s="7" t="s">
        <v>110</v>
      </c>
      <c r="AE35" s="7" t="s">
        <v>624</v>
      </c>
      <c r="AF35" s="7" t="s">
        <v>116</v>
      </c>
      <c r="AG35" s="7"/>
      <c r="AH35" s="7"/>
      <c r="AI35" s="7" t="s">
        <v>81</v>
      </c>
      <c r="AJ35" s="7"/>
      <c r="AK35" s="7">
        <v>1150</v>
      </c>
      <c r="AL35" s="7">
        <v>1180</v>
      </c>
      <c r="AM35" s="7">
        <v>1150</v>
      </c>
      <c r="AN35" s="7">
        <v>1180</v>
      </c>
      <c r="AO35" s="7" t="s">
        <v>95</v>
      </c>
      <c r="AP35" s="7">
        <v>0</v>
      </c>
      <c r="AQ35" s="19">
        <f t="shared" ref="AQ35" si="2">AK35*AL35*0.000001</f>
        <v>1.357</v>
      </c>
      <c r="AR35" s="7" t="s">
        <v>74</v>
      </c>
      <c r="AS35" s="7">
        <v>0</v>
      </c>
      <c r="AT35" s="7">
        <v>0</v>
      </c>
      <c r="AU35" s="7">
        <v>0</v>
      </c>
      <c r="AV35" s="7">
        <v>0</v>
      </c>
      <c r="AW35" s="7">
        <v>0</v>
      </c>
      <c r="AX35" s="7">
        <v>42155.982384259303</v>
      </c>
    </row>
    <row r="36" spans="1:50">
      <c r="A36" s="7" t="s">
        <v>620</v>
      </c>
      <c r="B36" s="7" t="s">
        <v>621</v>
      </c>
      <c r="C36" s="7" t="s">
        <v>621</v>
      </c>
      <c r="D36" s="7" t="s">
        <v>622</v>
      </c>
      <c r="E36" s="7" t="s">
        <v>567</v>
      </c>
      <c r="F36" s="7" t="s">
        <v>55</v>
      </c>
      <c r="G36" s="7"/>
      <c r="H36" s="7" t="s">
        <v>55</v>
      </c>
      <c r="I36" s="7" t="s">
        <v>553</v>
      </c>
      <c r="J36" s="7" t="s">
        <v>554</v>
      </c>
      <c r="K36" s="7" t="s">
        <v>58</v>
      </c>
      <c r="L36" s="7" t="s">
        <v>88</v>
      </c>
      <c r="M36" s="7" t="s">
        <v>154</v>
      </c>
      <c r="N36" s="7" t="s">
        <v>623</v>
      </c>
      <c r="O36" s="7" t="s">
        <v>90</v>
      </c>
      <c r="P36" s="7" t="s">
        <v>63</v>
      </c>
      <c r="Q36" s="7" t="s">
        <v>91</v>
      </c>
      <c r="R36" s="7">
        <v>220</v>
      </c>
      <c r="S36" s="7" t="s">
        <v>155</v>
      </c>
      <c r="T36" s="7">
        <v>0</v>
      </c>
      <c r="U36" s="7"/>
      <c r="V36" s="7" t="s">
        <v>555</v>
      </c>
      <c r="W36" s="7" t="s">
        <v>556</v>
      </c>
      <c r="X36" s="7" t="s">
        <v>555</v>
      </c>
      <c r="Y36" s="7">
        <v>1</v>
      </c>
      <c r="Z36" s="7" t="s">
        <v>69</v>
      </c>
      <c r="AA36" s="7">
        <v>4</v>
      </c>
      <c r="AB36" s="7">
        <v>0</v>
      </c>
      <c r="AC36" s="7">
        <v>3</v>
      </c>
      <c r="AD36" s="7" t="s">
        <v>110</v>
      </c>
      <c r="AE36" s="7" t="s">
        <v>576</v>
      </c>
      <c r="AF36" s="7" t="s">
        <v>112</v>
      </c>
      <c r="AG36" s="7"/>
      <c r="AH36" s="7"/>
      <c r="AI36" s="7" t="s">
        <v>81</v>
      </c>
      <c r="AJ36" s="7"/>
      <c r="AK36" s="7">
        <v>1150</v>
      </c>
      <c r="AL36" s="7">
        <v>1180</v>
      </c>
      <c r="AM36" s="7">
        <v>1150</v>
      </c>
      <c r="AN36" s="7">
        <v>1180</v>
      </c>
      <c r="AO36" s="7" t="s">
        <v>95</v>
      </c>
      <c r="AP36" s="7">
        <v>0</v>
      </c>
      <c r="AQ36" s="19">
        <f t="shared" ref="AQ36:AQ55" si="3">AK36*AL36*0.000001</f>
        <v>1.357</v>
      </c>
      <c r="AR36" s="7" t="s">
        <v>77</v>
      </c>
      <c r="AS36" s="7">
        <v>0</v>
      </c>
      <c r="AT36" s="7">
        <v>0</v>
      </c>
      <c r="AU36" s="7">
        <v>0</v>
      </c>
      <c r="AV36" s="7">
        <v>0</v>
      </c>
      <c r="AW36" s="7">
        <v>0</v>
      </c>
      <c r="AX36" s="7">
        <v>42155.982175925899</v>
      </c>
    </row>
    <row r="37" spans="1:50">
      <c r="A37" s="7" t="s">
        <v>620</v>
      </c>
      <c r="B37" s="7" t="s">
        <v>621</v>
      </c>
      <c r="C37" s="7" t="s">
        <v>621</v>
      </c>
      <c r="D37" s="7" t="s">
        <v>622</v>
      </c>
      <c r="E37" s="7" t="s">
        <v>567</v>
      </c>
      <c r="F37" s="7" t="s">
        <v>55</v>
      </c>
      <c r="G37" s="7"/>
      <c r="H37" s="7" t="s">
        <v>55</v>
      </c>
      <c r="I37" s="7" t="s">
        <v>553</v>
      </c>
      <c r="J37" s="7" t="s">
        <v>554</v>
      </c>
      <c r="K37" s="7" t="s">
        <v>58</v>
      </c>
      <c r="L37" s="7" t="s">
        <v>88</v>
      </c>
      <c r="M37" s="7" t="s">
        <v>154</v>
      </c>
      <c r="N37" s="7" t="s">
        <v>623</v>
      </c>
      <c r="O37" s="7" t="s">
        <v>90</v>
      </c>
      <c r="P37" s="7" t="s">
        <v>63</v>
      </c>
      <c r="Q37" s="7" t="s">
        <v>91</v>
      </c>
      <c r="R37" s="7">
        <v>220</v>
      </c>
      <c r="S37" s="7" t="s">
        <v>155</v>
      </c>
      <c r="T37" s="7">
        <v>0</v>
      </c>
      <c r="U37" s="7"/>
      <c r="V37" s="7" t="s">
        <v>555</v>
      </c>
      <c r="W37" s="7" t="s">
        <v>556</v>
      </c>
      <c r="X37" s="7" t="s">
        <v>555</v>
      </c>
      <c r="Y37" s="7">
        <v>1</v>
      </c>
      <c r="Z37" s="7" t="s">
        <v>69</v>
      </c>
      <c r="AA37" s="7">
        <v>4</v>
      </c>
      <c r="AB37" s="7">
        <v>0</v>
      </c>
      <c r="AC37" s="7">
        <v>5</v>
      </c>
      <c r="AD37" s="7" t="s">
        <v>105</v>
      </c>
      <c r="AE37" s="7" t="s">
        <v>625</v>
      </c>
      <c r="AF37" s="7" t="s">
        <v>174</v>
      </c>
      <c r="AG37" s="7"/>
      <c r="AH37" s="7"/>
      <c r="AI37" s="7" t="s">
        <v>81</v>
      </c>
      <c r="AJ37" s="7"/>
      <c r="AK37" s="7">
        <v>1150</v>
      </c>
      <c r="AL37" s="7">
        <v>1030</v>
      </c>
      <c r="AM37" s="7">
        <v>1150</v>
      </c>
      <c r="AN37" s="7">
        <v>1030</v>
      </c>
      <c r="AO37" s="7" t="s">
        <v>95</v>
      </c>
      <c r="AP37" s="7">
        <v>0</v>
      </c>
      <c r="AQ37" s="19">
        <f t="shared" si="3"/>
        <v>1.1844999999999999</v>
      </c>
      <c r="AR37" s="7" t="s">
        <v>74</v>
      </c>
      <c r="AS37" s="7">
        <v>0</v>
      </c>
      <c r="AT37" s="7">
        <v>0</v>
      </c>
      <c r="AU37" s="7">
        <v>0</v>
      </c>
      <c r="AV37" s="7">
        <v>0</v>
      </c>
      <c r="AW37" s="7">
        <v>0</v>
      </c>
      <c r="AX37" s="7">
        <v>42155.985335648104</v>
      </c>
    </row>
    <row r="38" spans="1:50">
      <c r="A38" s="7" t="s">
        <v>620</v>
      </c>
      <c r="B38" s="7" t="s">
        <v>621</v>
      </c>
      <c r="C38" s="7" t="s">
        <v>621</v>
      </c>
      <c r="D38" s="7" t="s">
        <v>622</v>
      </c>
      <c r="E38" s="7" t="s">
        <v>567</v>
      </c>
      <c r="F38" s="7" t="s">
        <v>55</v>
      </c>
      <c r="G38" s="7"/>
      <c r="H38" s="7" t="s">
        <v>55</v>
      </c>
      <c r="I38" s="7" t="s">
        <v>553</v>
      </c>
      <c r="J38" s="7" t="s">
        <v>554</v>
      </c>
      <c r="K38" s="7" t="s">
        <v>58</v>
      </c>
      <c r="L38" s="7" t="s">
        <v>88</v>
      </c>
      <c r="M38" s="7" t="s">
        <v>154</v>
      </c>
      <c r="N38" s="7" t="s">
        <v>623</v>
      </c>
      <c r="O38" s="7" t="s">
        <v>90</v>
      </c>
      <c r="P38" s="7" t="s">
        <v>63</v>
      </c>
      <c r="Q38" s="7" t="s">
        <v>91</v>
      </c>
      <c r="R38" s="7">
        <v>220</v>
      </c>
      <c r="S38" s="7" t="s">
        <v>155</v>
      </c>
      <c r="T38" s="7">
        <v>0</v>
      </c>
      <c r="U38" s="7"/>
      <c r="V38" s="7" t="s">
        <v>555</v>
      </c>
      <c r="W38" s="7" t="s">
        <v>556</v>
      </c>
      <c r="X38" s="7" t="s">
        <v>555</v>
      </c>
      <c r="Y38" s="7">
        <v>1</v>
      </c>
      <c r="Z38" s="7" t="s">
        <v>69</v>
      </c>
      <c r="AA38" s="7">
        <v>4</v>
      </c>
      <c r="AB38" s="7">
        <v>0</v>
      </c>
      <c r="AC38" s="7">
        <v>6</v>
      </c>
      <c r="AD38" s="7" t="s">
        <v>105</v>
      </c>
      <c r="AE38" s="7" t="s">
        <v>626</v>
      </c>
      <c r="AF38" s="7" t="s">
        <v>176</v>
      </c>
      <c r="AG38" s="7"/>
      <c r="AH38" s="7"/>
      <c r="AI38" s="7" t="s">
        <v>81</v>
      </c>
      <c r="AJ38" s="7"/>
      <c r="AK38" s="7">
        <v>1150</v>
      </c>
      <c r="AL38" s="7">
        <v>1030</v>
      </c>
      <c r="AM38" s="7">
        <v>1150</v>
      </c>
      <c r="AN38" s="7">
        <v>1030</v>
      </c>
      <c r="AO38" s="7" t="s">
        <v>95</v>
      </c>
      <c r="AP38" s="7">
        <v>0</v>
      </c>
      <c r="AQ38" s="19">
        <f t="shared" si="3"/>
        <v>1.1844999999999999</v>
      </c>
      <c r="AR38" s="7" t="s">
        <v>74</v>
      </c>
      <c r="AS38" s="7">
        <v>0</v>
      </c>
      <c r="AT38" s="7">
        <v>0</v>
      </c>
      <c r="AU38" s="7">
        <v>0</v>
      </c>
      <c r="AV38" s="7">
        <v>0</v>
      </c>
      <c r="AW38" s="7">
        <v>0</v>
      </c>
      <c r="AX38" s="7">
        <v>42155.985706018502</v>
      </c>
    </row>
    <row r="39" spans="1:50">
      <c r="A39" s="7" t="s">
        <v>627</v>
      </c>
      <c r="B39" s="7" t="s">
        <v>628</v>
      </c>
      <c r="C39" s="7" t="s">
        <v>628</v>
      </c>
      <c r="D39" s="7" t="s">
        <v>629</v>
      </c>
      <c r="E39" s="7" t="s">
        <v>567</v>
      </c>
      <c r="F39" s="7" t="s">
        <v>55</v>
      </c>
      <c r="G39" s="7"/>
      <c r="H39" s="7" t="s">
        <v>55</v>
      </c>
      <c r="I39" s="7" t="s">
        <v>553</v>
      </c>
      <c r="J39" s="7" t="s">
        <v>554</v>
      </c>
      <c r="K39" s="7" t="s">
        <v>58</v>
      </c>
      <c r="L39" s="7" t="s">
        <v>102</v>
      </c>
      <c r="M39" s="7" t="s">
        <v>154</v>
      </c>
      <c r="N39" s="7" t="s">
        <v>61</v>
      </c>
      <c r="O39" s="7" t="s">
        <v>103</v>
      </c>
      <c r="P39" s="7" t="s">
        <v>126</v>
      </c>
      <c r="Q39" s="7" t="s">
        <v>91</v>
      </c>
      <c r="R39" s="7">
        <v>120</v>
      </c>
      <c r="S39" s="7" t="s">
        <v>155</v>
      </c>
      <c r="T39" s="7">
        <v>0</v>
      </c>
      <c r="U39" s="7"/>
      <c r="V39" s="7" t="s">
        <v>555</v>
      </c>
      <c r="W39" s="7" t="s">
        <v>556</v>
      </c>
      <c r="X39" s="7" t="s">
        <v>555</v>
      </c>
      <c r="Y39" s="7">
        <v>1</v>
      </c>
      <c r="Z39" s="7" t="s">
        <v>69</v>
      </c>
      <c r="AA39" s="7">
        <v>2</v>
      </c>
      <c r="AB39" s="7">
        <v>0</v>
      </c>
      <c r="AC39" s="7">
        <v>1</v>
      </c>
      <c r="AD39" s="7" t="s">
        <v>78</v>
      </c>
      <c r="AE39" s="7" t="s">
        <v>584</v>
      </c>
      <c r="AF39" s="7" t="s">
        <v>144</v>
      </c>
      <c r="AG39" s="7"/>
      <c r="AH39" s="7"/>
      <c r="AI39" s="7" t="s">
        <v>81</v>
      </c>
      <c r="AJ39" s="7"/>
      <c r="AK39" s="7">
        <v>750</v>
      </c>
      <c r="AL39" s="7">
        <v>950</v>
      </c>
      <c r="AM39" s="7">
        <v>750</v>
      </c>
      <c r="AN39" s="7">
        <v>950</v>
      </c>
      <c r="AO39" s="7" t="s">
        <v>95</v>
      </c>
      <c r="AP39" s="7">
        <v>0</v>
      </c>
      <c r="AQ39" s="19">
        <f t="shared" si="3"/>
        <v>0.71250000000000002</v>
      </c>
      <c r="AR39" s="7" t="s">
        <v>82</v>
      </c>
      <c r="AS39" s="7">
        <v>0</v>
      </c>
      <c r="AT39" s="7">
        <v>0</v>
      </c>
      <c r="AU39" s="7">
        <v>0</v>
      </c>
      <c r="AV39" s="7">
        <v>0</v>
      </c>
      <c r="AW39" s="7">
        <v>0</v>
      </c>
      <c r="AX39" s="7">
        <v>42155.971099536997</v>
      </c>
    </row>
    <row r="40" spans="1:50">
      <c r="A40" s="7" t="s">
        <v>627</v>
      </c>
      <c r="B40" s="7" t="s">
        <v>628</v>
      </c>
      <c r="C40" s="7" t="s">
        <v>628</v>
      </c>
      <c r="D40" s="7" t="s">
        <v>629</v>
      </c>
      <c r="E40" s="7" t="s">
        <v>567</v>
      </c>
      <c r="F40" s="7" t="s">
        <v>55</v>
      </c>
      <c r="G40" s="7"/>
      <c r="H40" s="7" t="s">
        <v>55</v>
      </c>
      <c r="I40" s="7" t="s">
        <v>553</v>
      </c>
      <c r="J40" s="7" t="s">
        <v>554</v>
      </c>
      <c r="K40" s="7" t="s">
        <v>58</v>
      </c>
      <c r="L40" s="7" t="s">
        <v>102</v>
      </c>
      <c r="M40" s="7" t="s">
        <v>154</v>
      </c>
      <c r="N40" s="7" t="s">
        <v>61</v>
      </c>
      <c r="O40" s="7" t="s">
        <v>103</v>
      </c>
      <c r="P40" s="7" t="s">
        <v>126</v>
      </c>
      <c r="Q40" s="7" t="s">
        <v>91</v>
      </c>
      <c r="R40" s="7">
        <v>120</v>
      </c>
      <c r="S40" s="7" t="s">
        <v>155</v>
      </c>
      <c r="T40" s="7">
        <v>0</v>
      </c>
      <c r="U40" s="7"/>
      <c r="V40" s="7" t="s">
        <v>555</v>
      </c>
      <c r="W40" s="7" t="s">
        <v>556</v>
      </c>
      <c r="X40" s="7" t="s">
        <v>555</v>
      </c>
      <c r="Y40" s="7">
        <v>1</v>
      </c>
      <c r="Z40" s="7" t="s">
        <v>69</v>
      </c>
      <c r="AA40" s="7">
        <v>2</v>
      </c>
      <c r="AB40" s="7">
        <v>0</v>
      </c>
      <c r="AC40" s="7">
        <v>4</v>
      </c>
      <c r="AD40" s="7" t="s">
        <v>108</v>
      </c>
      <c r="AE40" s="7" t="s">
        <v>630</v>
      </c>
      <c r="AF40" s="7" t="s">
        <v>147</v>
      </c>
      <c r="AG40" s="7"/>
      <c r="AH40" s="7"/>
      <c r="AI40" s="7" t="s">
        <v>73</v>
      </c>
      <c r="AJ40" s="7"/>
      <c r="AK40" s="7">
        <v>4010</v>
      </c>
      <c r="AL40" s="7">
        <v>2040</v>
      </c>
      <c r="AM40" s="7">
        <v>4010</v>
      </c>
      <c r="AN40" s="7">
        <v>2040</v>
      </c>
      <c r="AO40" s="7" t="s">
        <v>95</v>
      </c>
      <c r="AP40" s="7">
        <v>0</v>
      </c>
      <c r="AQ40" s="19">
        <f t="shared" si="3"/>
        <v>8.1803999999999988</v>
      </c>
      <c r="AR40" s="7" t="s">
        <v>82</v>
      </c>
      <c r="AS40" s="7">
        <v>0</v>
      </c>
      <c r="AT40" s="7">
        <v>0</v>
      </c>
      <c r="AU40" s="7">
        <v>0</v>
      </c>
      <c r="AV40" s="7">
        <v>0</v>
      </c>
      <c r="AW40" s="7">
        <v>0</v>
      </c>
      <c r="AX40" s="7">
        <v>42155.972754629598</v>
      </c>
    </row>
    <row r="41" spans="1:50">
      <c r="A41" s="7" t="s">
        <v>631</v>
      </c>
      <c r="B41" s="7" t="s">
        <v>632</v>
      </c>
      <c r="C41" s="7" t="s">
        <v>633</v>
      </c>
      <c r="D41" s="7" t="s">
        <v>634</v>
      </c>
      <c r="E41" s="7" t="s">
        <v>635</v>
      </c>
      <c r="F41" s="7" t="s">
        <v>101</v>
      </c>
      <c r="G41" s="7" t="s">
        <v>636</v>
      </c>
      <c r="H41" s="7" t="s">
        <v>101</v>
      </c>
      <c r="I41" s="7" t="s">
        <v>553</v>
      </c>
      <c r="J41" s="7" t="s">
        <v>554</v>
      </c>
      <c r="K41" s="7" t="s">
        <v>58</v>
      </c>
      <c r="L41" s="7" t="s">
        <v>88</v>
      </c>
      <c r="M41" s="7" t="s">
        <v>154</v>
      </c>
      <c r="N41" s="7" t="s">
        <v>61</v>
      </c>
      <c r="O41" s="7" t="s">
        <v>90</v>
      </c>
      <c r="P41" s="7" t="s">
        <v>126</v>
      </c>
      <c r="Q41" s="7" t="s">
        <v>91</v>
      </c>
      <c r="R41" s="7">
        <v>80</v>
      </c>
      <c r="S41" s="7" t="s">
        <v>155</v>
      </c>
      <c r="T41" s="7">
        <v>0</v>
      </c>
      <c r="U41" s="7"/>
      <c r="V41" s="7" t="s">
        <v>555</v>
      </c>
      <c r="W41" s="7" t="s">
        <v>556</v>
      </c>
      <c r="X41" s="7" t="s">
        <v>555</v>
      </c>
      <c r="Y41" s="7">
        <v>1</v>
      </c>
      <c r="Z41" s="7" t="s">
        <v>69</v>
      </c>
      <c r="AA41" s="7">
        <v>3</v>
      </c>
      <c r="AB41" s="7">
        <v>0</v>
      </c>
      <c r="AC41" s="7">
        <v>1</v>
      </c>
      <c r="AD41" s="7" t="s">
        <v>105</v>
      </c>
      <c r="AE41" s="7" t="s">
        <v>538</v>
      </c>
      <c r="AF41" s="7" t="s">
        <v>166</v>
      </c>
      <c r="AG41" s="7"/>
      <c r="AH41" s="7"/>
      <c r="AI41" s="7" t="s">
        <v>81</v>
      </c>
      <c r="AJ41" s="7"/>
      <c r="AK41" s="7">
        <v>1150</v>
      </c>
      <c r="AL41" s="7">
        <v>990</v>
      </c>
      <c r="AM41" s="7">
        <v>1150</v>
      </c>
      <c r="AN41" s="7">
        <v>990</v>
      </c>
      <c r="AO41" s="7" t="s">
        <v>95</v>
      </c>
      <c r="AP41" s="7">
        <v>0</v>
      </c>
      <c r="AQ41" s="19">
        <f t="shared" si="3"/>
        <v>1.1384999999999998</v>
      </c>
      <c r="AR41" s="7" t="s">
        <v>77</v>
      </c>
      <c r="AS41" s="7">
        <v>0</v>
      </c>
      <c r="AT41" s="7">
        <v>0</v>
      </c>
      <c r="AU41" s="7">
        <v>0</v>
      </c>
      <c r="AV41" s="7">
        <v>0</v>
      </c>
      <c r="AW41" s="7">
        <v>0</v>
      </c>
      <c r="AX41" s="7">
        <v>42155.996180555601</v>
      </c>
    </row>
    <row r="42" spans="1:50">
      <c r="A42" s="7" t="s">
        <v>631</v>
      </c>
      <c r="B42" s="7" t="s">
        <v>632</v>
      </c>
      <c r="C42" s="7" t="s">
        <v>633</v>
      </c>
      <c r="D42" s="7" t="s">
        <v>634</v>
      </c>
      <c r="E42" s="7" t="s">
        <v>635</v>
      </c>
      <c r="F42" s="7" t="s">
        <v>101</v>
      </c>
      <c r="G42" s="7" t="s">
        <v>636</v>
      </c>
      <c r="H42" s="7" t="s">
        <v>101</v>
      </c>
      <c r="I42" s="7" t="s">
        <v>553</v>
      </c>
      <c r="J42" s="7" t="s">
        <v>554</v>
      </c>
      <c r="K42" s="7" t="s">
        <v>58</v>
      </c>
      <c r="L42" s="7" t="s">
        <v>88</v>
      </c>
      <c r="M42" s="7" t="s">
        <v>154</v>
      </c>
      <c r="N42" s="7" t="s">
        <v>61</v>
      </c>
      <c r="O42" s="7" t="s">
        <v>90</v>
      </c>
      <c r="P42" s="7" t="s">
        <v>126</v>
      </c>
      <c r="Q42" s="7" t="s">
        <v>91</v>
      </c>
      <c r="R42" s="7">
        <v>80</v>
      </c>
      <c r="S42" s="7" t="s">
        <v>155</v>
      </c>
      <c r="T42" s="7">
        <v>0</v>
      </c>
      <c r="U42" s="7"/>
      <c r="V42" s="7" t="s">
        <v>555</v>
      </c>
      <c r="W42" s="7" t="s">
        <v>556</v>
      </c>
      <c r="X42" s="7" t="s">
        <v>555</v>
      </c>
      <c r="Y42" s="7">
        <v>1</v>
      </c>
      <c r="Z42" s="7" t="s">
        <v>69</v>
      </c>
      <c r="AA42" s="7">
        <v>3</v>
      </c>
      <c r="AB42" s="7">
        <v>0</v>
      </c>
      <c r="AC42" s="7">
        <v>2</v>
      </c>
      <c r="AD42" s="7" t="s">
        <v>110</v>
      </c>
      <c r="AE42" s="7" t="s">
        <v>637</v>
      </c>
      <c r="AF42" s="7" t="s">
        <v>112</v>
      </c>
      <c r="AG42" s="7"/>
      <c r="AH42" s="7"/>
      <c r="AI42" s="7" t="s">
        <v>81</v>
      </c>
      <c r="AJ42" s="7"/>
      <c r="AK42" s="7">
        <v>750</v>
      </c>
      <c r="AL42" s="7">
        <v>990</v>
      </c>
      <c r="AM42" s="7">
        <v>750</v>
      </c>
      <c r="AN42" s="7">
        <v>990</v>
      </c>
      <c r="AO42" s="7" t="s">
        <v>95</v>
      </c>
      <c r="AP42" s="7">
        <v>0</v>
      </c>
      <c r="AQ42" s="19">
        <f t="shared" si="3"/>
        <v>0.74249999999999994</v>
      </c>
      <c r="AR42" s="7" t="s">
        <v>82</v>
      </c>
      <c r="AS42" s="7">
        <v>0</v>
      </c>
      <c r="AT42" s="7">
        <v>0</v>
      </c>
      <c r="AU42" s="7">
        <v>0</v>
      </c>
      <c r="AV42" s="7">
        <v>0</v>
      </c>
      <c r="AW42" s="7">
        <v>0</v>
      </c>
      <c r="AX42" s="7">
        <v>42155.997372685197</v>
      </c>
    </row>
    <row r="43" spans="1:50">
      <c r="A43" s="7" t="s">
        <v>631</v>
      </c>
      <c r="B43" s="7" t="s">
        <v>632</v>
      </c>
      <c r="C43" s="7" t="s">
        <v>633</v>
      </c>
      <c r="D43" s="7" t="s">
        <v>634</v>
      </c>
      <c r="E43" s="7" t="s">
        <v>635</v>
      </c>
      <c r="F43" s="7" t="s">
        <v>101</v>
      </c>
      <c r="G43" s="7" t="s">
        <v>636</v>
      </c>
      <c r="H43" s="7" t="s">
        <v>101</v>
      </c>
      <c r="I43" s="7" t="s">
        <v>553</v>
      </c>
      <c r="J43" s="7" t="s">
        <v>554</v>
      </c>
      <c r="K43" s="7" t="s">
        <v>58</v>
      </c>
      <c r="L43" s="7" t="s">
        <v>88</v>
      </c>
      <c r="M43" s="7" t="s">
        <v>154</v>
      </c>
      <c r="N43" s="7" t="s">
        <v>61</v>
      </c>
      <c r="O43" s="7" t="s">
        <v>90</v>
      </c>
      <c r="P43" s="7" t="s">
        <v>126</v>
      </c>
      <c r="Q43" s="7" t="s">
        <v>91</v>
      </c>
      <c r="R43" s="7">
        <v>80</v>
      </c>
      <c r="S43" s="7" t="s">
        <v>155</v>
      </c>
      <c r="T43" s="7">
        <v>0</v>
      </c>
      <c r="U43" s="7"/>
      <c r="V43" s="7" t="s">
        <v>555</v>
      </c>
      <c r="W43" s="7" t="s">
        <v>556</v>
      </c>
      <c r="X43" s="7" t="s">
        <v>555</v>
      </c>
      <c r="Y43" s="7">
        <v>1</v>
      </c>
      <c r="Z43" s="7" t="s">
        <v>69</v>
      </c>
      <c r="AA43" s="7">
        <v>3</v>
      </c>
      <c r="AB43" s="7">
        <v>0</v>
      </c>
      <c r="AC43" s="7">
        <v>5</v>
      </c>
      <c r="AD43" s="7" t="s">
        <v>108</v>
      </c>
      <c r="AE43" s="7" t="s">
        <v>638</v>
      </c>
      <c r="AF43" s="7" t="s">
        <v>147</v>
      </c>
      <c r="AG43" s="7"/>
      <c r="AH43" s="7"/>
      <c r="AI43" s="7" t="s">
        <v>215</v>
      </c>
      <c r="AJ43" s="7"/>
      <c r="AK43" s="7">
        <v>1500</v>
      </c>
      <c r="AL43" s="7">
        <v>1500</v>
      </c>
      <c r="AM43" s="7">
        <v>1500</v>
      </c>
      <c r="AN43" s="7">
        <v>1500</v>
      </c>
      <c r="AO43" s="7" t="s">
        <v>95</v>
      </c>
      <c r="AP43" s="7">
        <v>0</v>
      </c>
      <c r="AQ43" s="19">
        <f t="shared" si="3"/>
        <v>2.25</v>
      </c>
      <c r="AR43" s="7" t="s">
        <v>77</v>
      </c>
      <c r="AS43" s="7">
        <v>0</v>
      </c>
      <c r="AT43" s="7">
        <v>0</v>
      </c>
      <c r="AU43" s="7">
        <v>0</v>
      </c>
      <c r="AV43" s="7">
        <v>0</v>
      </c>
      <c r="AW43" s="7">
        <v>0</v>
      </c>
      <c r="AX43" s="7">
        <v>42155.995706018497</v>
      </c>
    </row>
    <row r="44" spans="1:50">
      <c r="A44" s="7" t="s">
        <v>639</v>
      </c>
      <c r="B44" s="7" t="s">
        <v>640</v>
      </c>
      <c r="C44" s="7" t="s">
        <v>641</v>
      </c>
      <c r="D44" s="7" t="s">
        <v>642</v>
      </c>
      <c r="E44" s="7" t="s">
        <v>567</v>
      </c>
      <c r="F44" s="7" t="s">
        <v>55</v>
      </c>
      <c r="G44" s="7" t="s">
        <v>643</v>
      </c>
      <c r="H44" s="7" t="s">
        <v>55</v>
      </c>
      <c r="I44" s="7" t="s">
        <v>553</v>
      </c>
      <c r="J44" s="7" t="s">
        <v>554</v>
      </c>
      <c r="K44" s="7" t="s">
        <v>58</v>
      </c>
      <c r="L44" s="7" t="s">
        <v>102</v>
      </c>
      <c r="M44" s="7" t="s">
        <v>154</v>
      </c>
      <c r="N44" s="7" t="s">
        <v>61</v>
      </c>
      <c r="O44" s="7" t="s">
        <v>103</v>
      </c>
      <c r="P44" s="7" t="s">
        <v>339</v>
      </c>
      <c r="Q44" s="7" t="s">
        <v>91</v>
      </c>
      <c r="R44" s="7">
        <v>200</v>
      </c>
      <c r="S44" s="7" t="s">
        <v>155</v>
      </c>
      <c r="T44" s="7">
        <v>0</v>
      </c>
      <c r="U44" s="7"/>
      <c r="V44" s="7" t="s">
        <v>555</v>
      </c>
      <c r="W44" s="7" t="s">
        <v>556</v>
      </c>
      <c r="X44" s="7" t="s">
        <v>555</v>
      </c>
      <c r="Y44" s="7">
        <v>1</v>
      </c>
      <c r="Z44" s="7" t="s">
        <v>69</v>
      </c>
      <c r="AA44" s="7">
        <v>9</v>
      </c>
      <c r="AB44" s="7">
        <v>0</v>
      </c>
      <c r="AC44" s="7">
        <v>8</v>
      </c>
      <c r="AD44" s="7" t="s">
        <v>105</v>
      </c>
      <c r="AE44" s="7" t="s">
        <v>644</v>
      </c>
      <c r="AF44" s="7" t="s">
        <v>166</v>
      </c>
      <c r="AG44" s="7"/>
      <c r="AH44" s="7"/>
      <c r="AI44" s="7" t="s">
        <v>73</v>
      </c>
      <c r="AJ44" s="7"/>
      <c r="AK44" s="7">
        <v>600</v>
      </c>
      <c r="AL44" s="7">
        <v>1010</v>
      </c>
      <c r="AM44" s="7">
        <v>600</v>
      </c>
      <c r="AN44" s="7">
        <v>1010</v>
      </c>
      <c r="AO44" s="7" t="s">
        <v>95</v>
      </c>
      <c r="AP44" s="7">
        <v>0</v>
      </c>
      <c r="AQ44" s="19">
        <f t="shared" si="3"/>
        <v>0.60599999999999998</v>
      </c>
      <c r="AR44" s="7" t="s">
        <v>77</v>
      </c>
      <c r="AS44" s="7">
        <v>0</v>
      </c>
      <c r="AT44" s="7">
        <v>0</v>
      </c>
      <c r="AU44" s="7">
        <v>0</v>
      </c>
      <c r="AV44" s="7">
        <v>0</v>
      </c>
      <c r="AW44" s="7">
        <v>0</v>
      </c>
      <c r="AX44" s="7">
        <v>42156.670069444401</v>
      </c>
    </row>
    <row r="45" spans="1:50">
      <c r="A45" s="7" t="s">
        <v>639</v>
      </c>
      <c r="B45" s="7" t="s">
        <v>640</v>
      </c>
      <c r="C45" s="7" t="s">
        <v>641</v>
      </c>
      <c r="D45" s="7" t="s">
        <v>642</v>
      </c>
      <c r="E45" s="7" t="s">
        <v>567</v>
      </c>
      <c r="F45" s="7" t="s">
        <v>55</v>
      </c>
      <c r="G45" s="7" t="s">
        <v>643</v>
      </c>
      <c r="H45" s="7" t="s">
        <v>55</v>
      </c>
      <c r="I45" s="7" t="s">
        <v>553</v>
      </c>
      <c r="J45" s="7" t="s">
        <v>554</v>
      </c>
      <c r="K45" s="7" t="s">
        <v>58</v>
      </c>
      <c r="L45" s="7" t="s">
        <v>102</v>
      </c>
      <c r="M45" s="7" t="s">
        <v>154</v>
      </c>
      <c r="N45" s="7" t="s">
        <v>61</v>
      </c>
      <c r="O45" s="7" t="s">
        <v>103</v>
      </c>
      <c r="P45" s="7" t="s">
        <v>339</v>
      </c>
      <c r="Q45" s="7" t="s">
        <v>91</v>
      </c>
      <c r="R45" s="7">
        <v>200</v>
      </c>
      <c r="S45" s="7" t="s">
        <v>155</v>
      </c>
      <c r="T45" s="7">
        <v>0</v>
      </c>
      <c r="U45" s="7"/>
      <c r="V45" s="7" t="s">
        <v>555</v>
      </c>
      <c r="W45" s="7" t="s">
        <v>556</v>
      </c>
      <c r="X45" s="7" t="s">
        <v>555</v>
      </c>
      <c r="Y45" s="7">
        <v>1</v>
      </c>
      <c r="Z45" s="7" t="s">
        <v>69</v>
      </c>
      <c r="AA45" s="7">
        <v>9</v>
      </c>
      <c r="AB45" s="7">
        <v>0</v>
      </c>
      <c r="AC45" s="7">
        <v>1</v>
      </c>
      <c r="AD45" s="7" t="s">
        <v>110</v>
      </c>
      <c r="AE45" s="7" t="s">
        <v>645</v>
      </c>
      <c r="AF45" s="7" t="s">
        <v>112</v>
      </c>
      <c r="AG45" s="7"/>
      <c r="AH45" s="7"/>
      <c r="AI45" s="7" t="s">
        <v>73</v>
      </c>
      <c r="AJ45" s="7"/>
      <c r="AK45" s="7">
        <v>785</v>
      </c>
      <c r="AL45" s="7">
        <v>1160</v>
      </c>
      <c r="AM45" s="7">
        <v>785</v>
      </c>
      <c r="AN45" s="7">
        <v>1160</v>
      </c>
      <c r="AO45" s="7" t="s">
        <v>95</v>
      </c>
      <c r="AP45" s="7">
        <v>0</v>
      </c>
      <c r="AQ45" s="19">
        <f t="shared" si="3"/>
        <v>0.91059999999999997</v>
      </c>
      <c r="AR45" s="7" t="s">
        <v>77</v>
      </c>
      <c r="AS45" s="7">
        <v>0</v>
      </c>
      <c r="AT45" s="7">
        <v>0</v>
      </c>
      <c r="AU45" s="7">
        <v>0</v>
      </c>
      <c r="AV45" s="7">
        <v>0</v>
      </c>
      <c r="AW45" s="7">
        <v>0</v>
      </c>
      <c r="AX45" s="7">
        <v>42156.669340277796</v>
      </c>
    </row>
    <row r="46" spans="1:50">
      <c r="A46" s="7" t="s">
        <v>639</v>
      </c>
      <c r="B46" s="7" t="s">
        <v>640</v>
      </c>
      <c r="C46" s="7" t="s">
        <v>641</v>
      </c>
      <c r="D46" s="7" t="s">
        <v>642</v>
      </c>
      <c r="E46" s="7" t="s">
        <v>567</v>
      </c>
      <c r="F46" s="7" t="s">
        <v>55</v>
      </c>
      <c r="G46" s="7" t="s">
        <v>643</v>
      </c>
      <c r="H46" s="7" t="s">
        <v>55</v>
      </c>
      <c r="I46" s="7" t="s">
        <v>553</v>
      </c>
      <c r="J46" s="7" t="s">
        <v>554</v>
      </c>
      <c r="K46" s="7" t="s">
        <v>58</v>
      </c>
      <c r="L46" s="7" t="s">
        <v>102</v>
      </c>
      <c r="M46" s="7" t="s">
        <v>154</v>
      </c>
      <c r="N46" s="7" t="s">
        <v>61</v>
      </c>
      <c r="O46" s="7" t="s">
        <v>103</v>
      </c>
      <c r="P46" s="7" t="s">
        <v>339</v>
      </c>
      <c r="Q46" s="7" t="s">
        <v>91</v>
      </c>
      <c r="R46" s="7">
        <v>200</v>
      </c>
      <c r="S46" s="7" t="s">
        <v>155</v>
      </c>
      <c r="T46" s="7">
        <v>0</v>
      </c>
      <c r="U46" s="7"/>
      <c r="V46" s="7" t="s">
        <v>555</v>
      </c>
      <c r="W46" s="7" t="s">
        <v>556</v>
      </c>
      <c r="X46" s="7" t="s">
        <v>555</v>
      </c>
      <c r="Y46" s="7">
        <v>1</v>
      </c>
      <c r="Z46" s="7" t="s">
        <v>69</v>
      </c>
      <c r="AA46" s="7">
        <v>9</v>
      </c>
      <c r="AB46" s="7">
        <v>0</v>
      </c>
      <c r="AC46" s="7">
        <v>7</v>
      </c>
      <c r="AD46" s="7" t="s">
        <v>105</v>
      </c>
      <c r="AE46" s="7" t="s">
        <v>646</v>
      </c>
      <c r="AF46" s="7" t="s">
        <v>80</v>
      </c>
      <c r="AG46" s="7"/>
      <c r="AH46" s="7"/>
      <c r="AI46" s="7" t="s">
        <v>73</v>
      </c>
      <c r="AJ46" s="7"/>
      <c r="AK46" s="7">
        <v>600</v>
      </c>
      <c r="AL46" s="7">
        <v>1010</v>
      </c>
      <c r="AM46" s="7">
        <v>600</v>
      </c>
      <c r="AN46" s="7">
        <v>1010</v>
      </c>
      <c r="AO46" s="7" t="s">
        <v>95</v>
      </c>
      <c r="AP46" s="7">
        <v>0</v>
      </c>
      <c r="AQ46" s="19">
        <f t="shared" si="3"/>
        <v>0.60599999999999998</v>
      </c>
      <c r="AR46" s="7" t="s">
        <v>77</v>
      </c>
      <c r="AS46" s="7">
        <v>0</v>
      </c>
      <c r="AT46" s="7">
        <v>0</v>
      </c>
      <c r="AU46" s="7">
        <v>0</v>
      </c>
      <c r="AV46" s="7">
        <v>0</v>
      </c>
      <c r="AW46" s="7">
        <v>0</v>
      </c>
      <c r="AX46" s="7">
        <v>42156.6699884259</v>
      </c>
    </row>
    <row r="47" spans="1:50">
      <c r="A47" s="7" t="s">
        <v>639</v>
      </c>
      <c r="B47" s="7" t="s">
        <v>640</v>
      </c>
      <c r="C47" s="7" t="s">
        <v>641</v>
      </c>
      <c r="D47" s="7" t="s">
        <v>642</v>
      </c>
      <c r="E47" s="7" t="s">
        <v>567</v>
      </c>
      <c r="F47" s="7" t="s">
        <v>55</v>
      </c>
      <c r="G47" s="7" t="s">
        <v>643</v>
      </c>
      <c r="H47" s="7" t="s">
        <v>55</v>
      </c>
      <c r="I47" s="7" t="s">
        <v>553</v>
      </c>
      <c r="J47" s="7" t="s">
        <v>554</v>
      </c>
      <c r="K47" s="7" t="s">
        <v>58</v>
      </c>
      <c r="L47" s="7" t="s">
        <v>102</v>
      </c>
      <c r="M47" s="7" t="s">
        <v>154</v>
      </c>
      <c r="N47" s="7" t="s">
        <v>61</v>
      </c>
      <c r="O47" s="7" t="s">
        <v>103</v>
      </c>
      <c r="P47" s="7" t="s">
        <v>339</v>
      </c>
      <c r="Q47" s="7" t="s">
        <v>91</v>
      </c>
      <c r="R47" s="7">
        <v>200</v>
      </c>
      <c r="S47" s="7" t="s">
        <v>155</v>
      </c>
      <c r="T47" s="7">
        <v>0</v>
      </c>
      <c r="U47" s="7"/>
      <c r="V47" s="7" t="s">
        <v>555</v>
      </c>
      <c r="W47" s="7" t="s">
        <v>556</v>
      </c>
      <c r="X47" s="7" t="s">
        <v>555</v>
      </c>
      <c r="Y47" s="7">
        <v>1</v>
      </c>
      <c r="Z47" s="7" t="s">
        <v>69</v>
      </c>
      <c r="AA47" s="7">
        <v>9</v>
      </c>
      <c r="AB47" s="7">
        <v>0</v>
      </c>
      <c r="AC47" s="7">
        <v>6</v>
      </c>
      <c r="AD47" s="7" t="s">
        <v>105</v>
      </c>
      <c r="AE47" s="7" t="s">
        <v>647</v>
      </c>
      <c r="AF47" s="7" t="s">
        <v>76</v>
      </c>
      <c r="AG47" s="7"/>
      <c r="AH47" s="7"/>
      <c r="AI47" s="7" t="s">
        <v>73</v>
      </c>
      <c r="AJ47" s="7"/>
      <c r="AK47" s="7">
        <v>600</v>
      </c>
      <c r="AL47" s="7">
        <v>1010</v>
      </c>
      <c r="AM47" s="7">
        <v>600</v>
      </c>
      <c r="AN47" s="7">
        <v>1010</v>
      </c>
      <c r="AO47" s="7" t="s">
        <v>95</v>
      </c>
      <c r="AP47" s="7">
        <v>0</v>
      </c>
      <c r="AQ47" s="19">
        <f t="shared" si="3"/>
        <v>0.60599999999999998</v>
      </c>
      <c r="AR47" s="7" t="s">
        <v>77</v>
      </c>
      <c r="AS47" s="7">
        <v>0</v>
      </c>
      <c r="AT47" s="7">
        <v>0</v>
      </c>
      <c r="AU47" s="7">
        <v>0</v>
      </c>
      <c r="AV47" s="7">
        <v>0</v>
      </c>
      <c r="AW47" s="7">
        <v>0</v>
      </c>
      <c r="AX47" s="7">
        <v>42156.669837963003</v>
      </c>
    </row>
    <row r="48" spans="1:50">
      <c r="A48" s="7" t="s">
        <v>639</v>
      </c>
      <c r="B48" s="7" t="s">
        <v>640</v>
      </c>
      <c r="C48" s="7" t="s">
        <v>641</v>
      </c>
      <c r="D48" s="7" t="s">
        <v>642</v>
      </c>
      <c r="E48" s="7" t="s">
        <v>567</v>
      </c>
      <c r="F48" s="7" t="s">
        <v>55</v>
      </c>
      <c r="G48" s="7" t="s">
        <v>643</v>
      </c>
      <c r="H48" s="7" t="s">
        <v>55</v>
      </c>
      <c r="I48" s="7" t="s">
        <v>553</v>
      </c>
      <c r="J48" s="7" t="s">
        <v>554</v>
      </c>
      <c r="K48" s="7" t="s">
        <v>58</v>
      </c>
      <c r="L48" s="7" t="s">
        <v>102</v>
      </c>
      <c r="M48" s="7" t="s">
        <v>154</v>
      </c>
      <c r="N48" s="7" t="s">
        <v>61</v>
      </c>
      <c r="O48" s="7" t="s">
        <v>103</v>
      </c>
      <c r="P48" s="7" t="s">
        <v>339</v>
      </c>
      <c r="Q48" s="7" t="s">
        <v>91</v>
      </c>
      <c r="R48" s="7">
        <v>200</v>
      </c>
      <c r="S48" s="7" t="s">
        <v>155</v>
      </c>
      <c r="T48" s="7">
        <v>0</v>
      </c>
      <c r="U48" s="7"/>
      <c r="V48" s="7" t="s">
        <v>555</v>
      </c>
      <c r="W48" s="7" t="s">
        <v>556</v>
      </c>
      <c r="X48" s="7" t="s">
        <v>555</v>
      </c>
      <c r="Y48" s="7">
        <v>1</v>
      </c>
      <c r="Z48" s="7" t="s">
        <v>69</v>
      </c>
      <c r="AA48" s="7">
        <v>9</v>
      </c>
      <c r="AB48" s="7">
        <v>0</v>
      </c>
      <c r="AC48" s="7">
        <v>5</v>
      </c>
      <c r="AD48" s="7" t="s">
        <v>105</v>
      </c>
      <c r="AE48" s="7" t="s">
        <v>648</v>
      </c>
      <c r="AF48" s="7" t="s">
        <v>144</v>
      </c>
      <c r="AG48" s="7"/>
      <c r="AH48" s="7"/>
      <c r="AI48" s="7" t="s">
        <v>73</v>
      </c>
      <c r="AJ48" s="7"/>
      <c r="AK48" s="7">
        <v>600</v>
      </c>
      <c r="AL48" s="7">
        <v>1010</v>
      </c>
      <c r="AM48" s="7">
        <v>600</v>
      </c>
      <c r="AN48" s="7">
        <v>1010</v>
      </c>
      <c r="AO48" s="7" t="s">
        <v>95</v>
      </c>
      <c r="AP48" s="7">
        <v>0</v>
      </c>
      <c r="AQ48" s="19">
        <f t="shared" si="3"/>
        <v>0.60599999999999998</v>
      </c>
      <c r="AR48" s="7" t="s">
        <v>77</v>
      </c>
      <c r="AS48" s="7">
        <v>0</v>
      </c>
      <c r="AT48" s="7">
        <v>0</v>
      </c>
      <c r="AU48" s="7">
        <v>0</v>
      </c>
      <c r="AV48" s="7">
        <v>0</v>
      </c>
      <c r="AW48" s="7">
        <v>0</v>
      </c>
      <c r="AX48" s="7">
        <v>42156.669652777797</v>
      </c>
    </row>
    <row r="49" spans="1:50">
      <c r="A49" s="7" t="s">
        <v>639</v>
      </c>
      <c r="B49" s="7" t="s">
        <v>640</v>
      </c>
      <c r="C49" s="7" t="s">
        <v>641</v>
      </c>
      <c r="D49" s="7" t="s">
        <v>642</v>
      </c>
      <c r="E49" s="7" t="s">
        <v>567</v>
      </c>
      <c r="F49" s="7" t="s">
        <v>55</v>
      </c>
      <c r="G49" s="7" t="s">
        <v>643</v>
      </c>
      <c r="H49" s="7" t="s">
        <v>55</v>
      </c>
      <c r="I49" s="7" t="s">
        <v>553</v>
      </c>
      <c r="J49" s="7" t="s">
        <v>554</v>
      </c>
      <c r="K49" s="7" t="s">
        <v>58</v>
      </c>
      <c r="L49" s="7" t="s">
        <v>102</v>
      </c>
      <c r="M49" s="7" t="s">
        <v>154</v>
      </c>
      <c r="N49" s="7" t="s">
        <v>61</v>
      </c>
      <c r="O49" s="7" t="s">
        <v>103</v>
      </c>
      <c r="P49" s="7" t="s">
        <v>339</v>
      </c>
      <c r="Q49" s="7" t="s">
        <v>91</v>
      </c>
      <c r="R49" s="7">
        <v>200</v>
      </c>
      <c r="S49" s="7" t="s">
        <v>155</v>
      </c>
      <c r="T49" s="7">
        <v>0</v>
      </c>
      <c r="U49" s="7"/>
      <c r="V49" s="7" t="s">
        <v>555</v>
      </c>
      <c r="W49" s="7" t="s">
        <v>556</v>
      </c>
      <c r="X49" s="7" t="s">
        <v>555</v>
      </c>
      <c r="Y49" s="7">
        <v>1</v>
      </c>
      <c r="Z49" s="7" t="s">
        <v>69</v>
      </c>
      <c r="AA49" s="7">
        <v>9</v>
      </c>
      <c r="AB49" s="7">
        <v>0</v>
      </c>
      <c r="AC49" s="7">
        <v>3</v>
      </c>
      <c r="AD49" s="7" t="s">
        <v>70</v>
      </c>
      <c r="AE49" s="7" t="s">
        <v>649</v>
      </c>
      <c r="AF49" s="7" t="s">
        <v>76</v>
      </c>
      <c r="AG49" s="7"/>
      <c r="AH49" s="7"/>
      <c r="AI49" s="7" t="s">
        <v>215</v>
      </c>
      <c r="AJ49" s="7"/>
      <c r="AK49" s="7">
        <v>1500</v>
      </c>
      <c r="AL49" s="7">
        <v>1200</v>
      </c>
      <c r="AM49" s="7">
        <v>1500</v>
      </c>
      <c r="AN49" s="7">
        <v>1200</v>
      </c>
      <c r="AO49" s="7" t="s">
        <v>95</v>
      </c>
      <c r="AP49" s="7">
        <v>0</v>
      </c>
      <c r="AQ49" s="19">
        <f t="shared" si="3"/>
        <v>1.7999999999999998</v>
      </c>
      <c r="AR49" s="7" t="s">
        <v>77</v>
      </c>
      <c r="AS49" s="7">
        <v>0</v>
      </c>
      <c r="AT49" s="7">
        <v>0</v>
      </c>
      <c r="AU49" s="7">
        <v>0</v>
      </c>
      <c r="AV49" s="7">
        <v>0</v>
      </c>
      <c r="AW49" s="7">
        <v>0</v>
      </c>
      <c r="AX49" s="7">
        <v>42156.6706597222</v>
      </c>
    </row>
    <row r="50" spans="1:50">
      <c r="A50" s="7" t="s">
        <v>639</v>
      </c>
      <c r="B50" s="7" t="s">
        <v>640</v>
      </c>
      <c r="C50" s="7" t="s">
        <v>641</v>
      </c>
      <c r="D50" s="7" t="s">
        <v>642</v>
      </c>
      <c r="E50" s="7" t="s">
        <v>567</v>
      </c>
      <c r="F50" s="7" t="s">
        <v>55</v>
      </c>
      <c r="G50" s="7" t="s">
        <v>643</v>
      </c>
      <c r="H50" s="7" t="s">
        <v>55</v>
      </c>
      <c r="I50" s="7" t="s">
        <v>553</v>
      </c>
      <c r="J50" s="7" t="s">
        <v>554</v>
      </c>
      <c r="K50" s="7" t="s">
        <v>58</v>
      </c>
      <c r="L50" s="7" t="s">
        <v>102</v>
      </c>
      <c r="M50" s="7" t="s">
        <v>154</v>
      </c>
      <c r="N50" s="7" t="s">
        <v>61</v>
      </c>
      <c r="O50" s="7" t="s">
        <v>103</v>
      </c>
      <c r="P50" s="7" t="s">
        <v>339</v>
      </c>
      <c r="Q50" s="7" t="s">
        <v>91</v>
      </c>
      <c r="R50" s="7">
        <v>200</v>
      </c>
      <c r="S50" s="7" t="s">
        <v>155</v>
      </c>
      <c r="T50" s="7">
        <v>0</v>
      </c>
      <c r="U50" s="7"/>
      <c r="V50" s="7" t="s">
        <v>555</v>
      </c>
      <c r="W50" s="7" t="s">
        <v>556</v>
      </c>
      <c r="X50" s="7" t="s">
        <v>555</v>
      </c>
      <c r="Y50" s="7">
        <v>1</v>
      </c>
      <c r="Z50" s="7" t="s">
        <v>69</v>
      </c>
      <c r="AA50" s="7">
        <v>9</v>
      </c>
      <c r="AB50" s="7">
        <v>0</v>
      </c>
      <c r="AC50" s="7">
        <v>3</v>
      </c>
      <c r="AD50" s="7" t="s">
        <v>108</v>
      </c>
      <c r="AE50" s="7" t="s">
        <v>650</v>
      </c>
      <c r="AF50" s="7" t="s">
        <v>144</v>
      </c>
      <c r="AG50" s="7"/>
      <c r="AH50" s="7"/>
      <c r="AI50" s="7" t="s">
        <v>215</v>
      </c>
      <c r="AJ50" s="7"/>
      <c r="AK50" s="7">
        <v>2000</v>
      </c>
      <c r="AL50" s="7">
        <v>2300</v>
      </c>
      <c r="AM50" s="7">
        <v>2000</v>
      </c>
      <c r="AN50" s="7">
        <v>2300</v>
      </c>
      <c r="AO50" s="7" t="s">
        <v>95</v>
      </c>
      <c r="AP50" s="7">
        <v>0</v>
      </c>
      <c r="AQ50" s="19">
        <f t="shared" si="3"/>
        <v>4.5999999999999996</v>
      </c>
      <c r="AR50" s="7" t="s">
        <v>77</v>
      </c>
      <c r="AS50" s="7">
        <v>0</v>
      </c>
      <c r="AT50" s="7">
        <v>0</v>
      </c>
      <c r="AU50" s="7">
        <v>0</v>
      </c>
      <c r="AV50" s="7">
        <v>0</v>
      </c>
      <c r="AW50" s="7">
        <v>0</v>
      </c>
      <c r="AX50" s="7">
        <v>42156.671712962998</v>
      </c>
    </row>
    <row r="51" spans="1:50">
      <c r="A51" s="7" t="s">
        <v>639</v>
      </c>
      <c r="B51" s="7" t="s">
        <v>640</v>
      </c>
      <c r="C51" s="7" t="s">
        <v>641</v>
      </c>
      <c r="D51" s="7" t="s">
        <v>642</v>
      </c>
      <c r="E51" s="7" t="s">
        <v>567</v>
      </c>
      <c r="F51" s="7" t="s">
        <v>55</v>
      </c>
      <c r="G51" s="7" t="s">
        <v>643</v>
      </c>
      <c r="H51" s="7" t="s">
        <v>55</v>
      </c>
      <c r="I51" s="7" t="s">
        <v>553</v>
      </c>
      <c r="J51" s="7" t="s">
        <v>554</v>
      </c>
      <c r="K51" s="7" t="s">
        <v>58</v>
      </c>
      <c r="L51" s="7" t="s">
        <v>102</v>
      </c>
      <c r="M51" s="7" t="s">
        <v>154</v>
      </c>
      <c r="N51" s="7" t="s">
        <v>61</v>
      </c>
      <c r="O51" s="7" t="s">
        <v>103</v>
      </c>
      <c r="P51" s="7" t="s">
        <v>339</v>
      </c>
      <c r="Q51" s="7" t="s">
        <v>91</v>
      </c>
      <c r="R51" s="7">
        <v>200</v>
      </c>
      <c r="S51" s="7" t="s">
        <v>155</v>
      </c>
      <c r="T51" s="7">
        <v>0</v>
      </c>
      <c r="U51" s="7"/>
      <c r="V51" s="7" t="s">
        <v>555</v>
      </c>
      <c r="W51" s="7" t="s">
        <v>556</v>
      </c>
      <c r="X51" s="7" t="s">
        <v>555</v>
      </c>
      <c r="Y51" s="7">
        <v>1</v>
      </c>
      <c r="Z51" s="7" t="s">
        <v>69</v>
      </c>
      <c r="AA51" s="7">
        <v>9</v>
      </c>
      <c r="AB51" s="7">
        <v>0</v>
      </c>
      <c r="AC51" s="7">
        <v>9</v>
      </c>
      <c r="AD51" s="7" t="s">
        <v>105</v>
      </c>
      <c r="AE51" s="7" t="s">
        <v>415</v>
      </c>
      <c r="AF51" s="7" t="s">
        <v>72</v>
      </c>
      <c r="AG51" s="7"/>
      <c r="AH51" s="7"/>
      <c r="AI51" s="7" t="s">
        <v>73</v>
      </c>
      <c r="AJ51" s="7"/>
      <c r="AK51" s="7">
        <v>600</v>
      </c>
      <c r="AL51" s="7">
        <v>1010</v>
      </c>
      <c r="AM51" s="7">
        <v>600</v>
      </c>
      <c r="AN51" s="7">
        <v>1010</v>
      </c>
      <c r="AO51" s="7" t="s">
        <v>95</v>
      </c>
      <c r="AP51" s="7">
        <v>0</v>
      </c>
      <c r="AQ51" s="19">
        <f t="shared" si="3"/>
        <v>0.60599999999999998</v>
      </c>
      <c r="AR51" s="7" t="s">
        <v>74</v>
      </c>
      <c r="AS51" s="7">
        <v>0</v>
      </c>
      <c r="AT51" s="7">
        <v>0</v>
      </c>
      <c r="AU51" s="7">
        <v>0</v>
      </c>
      <c r="AV51" s="7">
        <v>0</v>
      </c>
      <c r="AW51" s="7">
        <v>0</v>
      </c>
      <c r="AX51" s="7">
        <v>42156.670219907399</v>
      </c>
    </row>
    <row r="52" spans="1:50">
      <c r="A52" s="7" t="s">
        <v>639</v>
      </c>
      <c r="B52" s="7" t="s">
        <v>640</v>
      </c>
      <c r="C52" s="7" t="s">
        <v>641</v>
      </c>
      <c r="D52" s="7" t="s">
        <v>642</v>
      </c>
      <c r="E52" s="7" t="s">
        <v>567</v>
      </c>
      <c r="F52" s="7" t="s">
        <v>55</v>
      </c>
      <c r="G52" s="7" t="s">
        <v>643</v>
      </c>
      <c r="H52" s="7" t="s">
        <v>55</v>
      </c>
      <c r="I52" s="7" t="s">
        <v>553</v>
      </c>
      <c r="J52" s="7" t="s">
        <v>554</v>
      </c>
      <c r="K52" s="7" t="s">
        <v>58</v>
      </c>
      <c r="L52" s="7" t="s">
        <v>102</v>
      </c>
      <c r="M52" s="7" t="s">
        <v>154</v>
      </c>
      <c r="N52" s="7" t="s">
        <v>61</v>
      </c>
      <c r="O52" s="7" t="s">
        <v>103</v>
      </c>
      <c r="P52" s="7" t="s">
        <v>339</v>
      </c>
      <c r="Q52" s="7" t="s">
        <v>91</v>
      </c>
      <c r="R52" s="7">
        <v>200</v>
      </c>
      <c r="S52" s="7" t="s">
        <v>155</v>
      </c>
      <c r="T52" s="7">
        <v>0</v>
      </c>
      <c r="U52" s="7"/>
      <c r="V52" s="7" t="s">
        <v>555</v>
      </c>
      <c r="W52" s="7" t="s">
        <v>556</v>
      </c>
      <c r="X52" s="7" t="s">
        <v>555</v>
      </c>
      <c r="Y52" s="7">
        <v>1</v>
      </c>
      <c r="Z52" s="7" t="s">
        <v>69</v>
      </c>
      <c r="AA52" s="7">
        <v>9</v>
      </c>
      <c r="AB52" s="7">
        <v>0</v>
      </c>
      <c r="AC52" s="7">
        <v>10</v>
      </c>
      <c r="AD52" s="7" t="s">
        <v>108</v>
      </c>
      <c r="AE52" s="7" t="s">
        <v>651</v>
      </c>
      <c r="AF52" s="7" t="s">
        <v>147</v>
      </c>
      <c r="AG52" s="7"/>
      <c r="AH52" s="7"/>
      <c r="AI52" s="7" t="s">
        <v>332</v>
      </c>
      <c r="AJ52" s="7"/>
      <c r="AK52" s="7">
        <v>2000</v>
      </c>
      <c r="AL52" s="7">
        <v>2300</v>
      </c>
      <c r="AM52" s="7">
        <v>2000</v>
      </c>
      <c r="AN52" s="7">
        <v>2300</v>
      </c>
      <c r="AO52" s="7" t="s">
        <v>95</v>
      </c>
      <c r="AP52" s="7">
        <v>0</v>
      </c>
      <c r="AQ52" s="19">
        <f t="shared" si="3"/>
        <v>4.5999999999999996</v>
      </c>
      <c r="AR52" s="7" t="s">
        <v>82</v>
      </c>
      <c r="AS52" s="7">
        <v>0</v>
      </c>
      <c r="AT52" s="7">
        <v>0</v>
      </c>
      <c r="AU52" s="7">
        <v>5000</v>
      </c>
      <c r="AV52" s="7">
        <v>5</v>
      </c>
      <c r="AW52" s="7">
        <v>1000</v>
      </c>
      <c r="AX52" s="7">
        <v>42156.670925925901</v>
      </c>
    </row>
    <row r="53" spans="1:50" s="11" customFormat="1">
      <c r="A53" s="9" t="s">
        <v>652</v>
      </c>
      <c r="B53" s="9" t="s">
        <v>653</v>
      </c>
      <c r="C53" s="9" t="s">
        <v>653</v>
      </c>
      <c r="D53" s="9"/>
      <c r="E53" s="9" t="s">
        <v>567</v>
      </c>
      <c r="F53" s="9"/>
      <c r="G53" s="9"/>
      <c r="H53" s="9"/>
      <c r="I53" s="9" t="s">
        <v>553</v>
      </c>
      <c r="J53" s="9" t="s">
        <v>554</v>
      </c>
      <c r="K53" s="9"/>
      <c r="L53" s="9"/>
      <c r="M53" s="9"/>
      <c r="N53" s="9"/>
      <c r="O53" s="9"/>
      <c r="P53" s="9"/>
      <c r="Q53" s="9"/>
      <c r="R53" s="9"/>
      <c r="S53" s="9"/>
      <c r="T53" s="9"/>
      <c r="U53" s="9"/>
      <c r="V53" s="9"/>
      <c r="W53" s="9"/>
      <c r="X53" s="9"/>
      <c r="Y53" s="9">
        <v>0</v>
      </c>
      <c r="Z53" s="9"/>
      <c r="AA53" s="9"/>
      <c r="AB53" s="9"/>
      <c r="AC53" s="9"/>
      <c r="AD53" s="9"/>
      <c r="AE53" s="9" t="s">
        <v>568</v>
      </c>
      <c r="AF53" s="9" t="s">
        <v>654</v>
      </c>
      <c r="AG53" s="9"/>
      <c r="AH53" s="9"/>
      <c r="AI53" s="9" t="s">
        <v>73</v>
      </c>
      <c r="AJ53" s="9"/>
      <c r="AK53" s="9">
        <v>1180</v>
      </c>
      <c r="AL53" s="9">
        <v>1220</v>
      </c>
      <c r="AM53" s="9"/>
      <c r="AN53" s="9"/>
      <c r="AO53" s="9"/>
      <c r="AP53" s="9"/>
      <c r="AQ53" s="19">
        <f t="shared" si="3"/>
        <v>1.4396</v>
      </c>
      <c r="AR53" s="9" t="s">
        <v>655</v>
      </c>
      <c r="AS53" s="9"/>
      <c r="AT53" s="9"/>
      <c r="AU53" s="9"/>
      <c r="AV53" s="9"/>
      <c r="AW53" s="9"/>
      <c r="AX53" s="9"/>
    </row>
    <row r="54" spans="1:50" s="11" customFormat="1">
      <c r="A54" s="9" t="s">
        <v>652</v>
      </c>
      <c r="B54" s="9" t="s">
        <v>653</v>
      </c>
      <c r="C54" s="9" t="s">
        <v>653</v>
      </c>
      <c r="D54" s="9"/>
      <c r="E54" s="9" t="s">
        <v>567</v>
      </c>
      <c r="F54" s="9"/>
      <c r="G54" s="9"/>
      <c r="H54" s="9"/>
      <c r="I54" s="9" t="s">
        <v>553</v>
      </c>
      <c r="J54" s="9" t="s">
        <v>554</v>
      </c>
      <c r="K54" s="9"/>
      <c r="L54" s="9"/>
      <c r="M54" s="9"/>
      <c r="N54" s="9"/>
      <c r="O54" s="9"/>
      <c r="P54" s="9"/>
      <c r="Q54" s="9"/>
      <c r="R54" s="9"/>
      <c r="S54" s="9"/>
      <c r="T54" s="9"/>
      <c r="U54" s="9"/>
      <c r="V54" s="9"/>
      <c r="W54" s="9"/>
      <c r="X54" s="9"/>
      <c r="Y54" s="9">
        <v>0</v>
      </c>
      <c r="Z54" s="9"/>
      <c r="AA54" s="9"/>
      <c r="AB54" s="9"/>
      <c r="AC54" s="9"/>
      <c r="AD54" s="9"/>
      <c r="AE54" s="9" t="s">
        <v>656</v>
      </c>
      <c r="AF54" s="9" t="s">
        <v>80</v>
      </c>
      <c r="AG54" s="9"/>
      <c r="AH54" s="9"/>
      <c r="AI54" s="9" t="s">
        <v>73</v>
      </c>
      <c r="AJ54" s="9"/>
      <c r="AK54" s="9">
        <v>600</v>
      </c>
      <c r="AL54" s="9">
        <v>1010</v>
      </c>
      <c r="AM54" s="9"/>
      <c r="AN54" s="9"/>
      <c r="AO54" s="9"/>
      <c r="AP54" s="9"/>
      <c r="AQ54" s="19">
        <f t="shared" si="3"/>
        <v>0.60599999999999998</v>
      </c>
      <c r="AR54" s="9" t="s">
        <v>655</v>
      </c>
      <c r="AS54" s="9"/>
      <c r="AT54" s="9"/>
      <c r="AU54" s="9"/>
      <c r="AV54" s="9"/>
      <c r="AW54" s="9"/>
      <c r="AX54" s="9"/>
    </row>
    <row r="55" spans="1:50" s="11" customFormat="1">
      <c r="A55" s="9" t="s">
        <v>652</v>
      </c>
      <c r="B55" s="9" t="s">
        <v>653</v>
      </c>
      <c r="C55" s="9" t="s">
        <v>653</v>
      </c>
      <c r="D55" s="9"/>
      <c r="E55" s="9" t="s">
        <v>567</v>
      </c>
      <c r="F55" s="9"/>
      <c r="G55" s="9"/>
      <c r="H55" s="9"/>
      <c r="I55" s="9" t="s">
        <v>553</v>
      </c>
      <c r="J55" s="9" t="s">
        <v>554</v>
      </c>
      <c r="K55" s="9"/>
      <c r="L55" s="9"/>
      <c r="M55" s="9"/>
      <c r="N55" s="9"/>
      <c r="O55" s="9"/>
      <c r="P55" s="9"/>
      <c r="Q55" s="9"/>
      <c r="R55" s="9"/>
      <c r="S55" s="9"/>
      <c r="T55" s="9"/>
      <c r="U55" s="9"/>
      <c r="V55" s="9"/>
      <c r="W55" s="9"/>
      <c r="X55" s="9"/>
      <c r="Y55" s="9">
        <v>0</v>
      </c>
      <c r="Z55" s="9"/>
      <c r="AA55" s="9"/>
      <c r="AB55" s="9"/>
      <c r="AC55" s="9"/>
      <c r="AD55" s="9"/>
      <c r="AE55" s="9" t="s">
        <v>657</v>
      </c>
      <c r="AF55" s="9" t="s">
        <v>144</v>
      </c>
      <c r="AG55" s="9"/>
      <c r="AH55" s="9"/>
      <c r="AI55" s="9" t="s">
        <v>73</v>
      </c>
      <c r="AJ55" s="9"/>
      <c r="AK55" s="9">
        <v>1360</v>
      </c>
      <c r="AL55" s="9">
        <v>2480</v>
      </c>
      <c r="AM55" s="9"/>
      <c r="AN55" s="9"/>
      <c r="AO55" s="9"/>
      <c r="AP55" s="9"/>
      <c r="AQ55" s="19">
        <f t="shared" si="3"/>
        <v>3.3727999999999998</v>
      </c>
      <c r="AR55" s="9" t="s">
        <v>655</v>
      </c>
      <c r="AS55" s="9"/>
      <c r="AT55" s="9"/>
      <c r="AU55" s="9"/>
      <c r="AV55" s="9"/>
      <c r="AW55" s="9"/>
      <c r="AX55" s="9"/>
    </row>
  </sheetData>
  <phoneticPr fontId="27"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AX134"/>
  <sheetViews>
    <sheetView workbookViewId="0">
      <pane ySplit="1" topLeftCell="A123" activePane="bottomLeft" state="frozen"/>
      <selection pane="bottomLeft" activeCell="B147" sqref="B147"/>
    </sheetView>
  </sheetViews>
  <sheetFormatPr defaultRowHeight="13.5"/>
  <cols>
    <col min="1" max="1" width="14.875" style="14" customWidth="1"/>
    <col min="2" max="2" width="30.5" style="14" bestFit="1" customWidth="1"/>
    <col min="3" max="3" width="30.5" style="14" customWidth="1"/>
    <col min="4" max="4" width="40.5" style="14" customWidth="1"/>
    <col min="5" max="5" width="16.25" style="14" bestFit="1" customWidth="1"/>
    <col min="6" max="14" width="9" style="14"/>
    <col min="15" max="15" width="21.375" style="14" bestFit="1" customWidth="1"/>
    <col min="16" max="16" width="14.5" style="14" bestFit="1" customWidth="1"/>
    <col min="17" max="19" width="11.5" style="14" bestFit="1" customWidth="1"/>
    <col min="20" max="25" width="9" style="14"/>
    <col min="26" max="26" width="20.5" style="14" bestFit="1" customWidth="1"/>
    <col min="27" max="27" width="15.375" style="14" bestFit="1" customWidth="1"/>
    <col min="28" max="28" width="23.75" style="14" bestFit="1" customWidth="1"/>
    <col min="29" max="29" width="10.75" style="14" bestFit="1" customWidth="1"/>
    <col min="30" max="30" width="14.75" style="14" bestFit="1" customWidth="1"/>
    <col min="31" max="31" width="49.875" style="14" bestFit="1" customWidth="1"/>
    <col min="32" max="32" width="39.625" style="14" bestFit="1" customWidth="1"/>
    <col min="33" max="34" width="9" style="14"/>
    <col min="35" max="35" width="23" style="14" bestFit="1" customWidth="1"/>
    <col min="36" max="42" width="9" style="14"/>
    <col min="43" max="43" width="10.75" style="18" bestFit="1" customWidth="1"/>
    <col min="44" max="44" width="11.5" style="14" bestFit="1" customWidth="1"/>
    <col min="45" max="45" width="13" style="14" bestFit="1" customWidth="1"/>
    <col min="46" max="46" width="19.5" style="14" bestFit="1" customWidth="1"/>
    <col min="47" max="47" width="16.25" style="14" bestFit="1" customWidth="1"/>
    <col min="48"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658</v>
      </c>
      <c r="B2" s="12" t="s">
        <v>659</v>
      </c>
      <c r="C2" s="12" t="s">
        <v>659</v>
      </c>
      <c r="D2" s="12" t="s">
        <v>660</v>
      </c>
      <c r="E2" s="12" t="s">
        <v>661</v>
      </c>
      <c r="F2" s="12" t="s">
        <v>55</v>
      </c>
      <c r="G2" s="12"/>
      <c r="H2" s="12" t="s">
        <v>55</v>
      </c>
      <c r="I2" s="12" t="s">
        <v>56</v>
      </c>
      <c r="J2" s="12" t="s">
        <v>662</v>
      </c>
      <c r="K2" s="12" t="s">
        <v>58</v>
      </c>
      <c r="L2" s="12" t="s">
        <v>88</v>
      </c>
      <c r="M2" s="12" t="s">
        <v>154</v>
      </c>
      <c r="N2" s="12" t="s">
        <v>61</v>
      </c>
      <c r="O2" s="12" t="s">
        <v>90</v>
      </c>
      <c r="P2" s="12" t="s">
        <v>339</v>
      </c>
      <c r="Q2" s="12" t="s">
        <v>663</v>
      </c>
      <c r="R2" s="12">
        <v>121</v>
      </c>
      <c r="S2" s="12" t="s">
        <v>155</v>
      </c>
      <c r="T2" s="12">
        <v>0</v>
      </c>
      <c r="U2" s="12"/>
      <c r="V2" s="12">
        <v>0</v>
      </c>
      <c r="W2" s="12"/>
      <c r="X2" s="12"/>
      <c r="Y2" s="12">
        <v>1</v>
      </c>
      <c r="Z2" s="12" t="s">
        <v>69</v>
      </c>
      <c r="AA2" s="12">
        <v>3</v>
      </c>
      <c r="AB2" s="12">
        <v>0</v>
      </c>
      <c r="AC2" s="12">
        <v>9</v>
      </c>
      <c r="AD2" s="12" t="s">
        <v>78</v>
      </c>
      <c r="AE2" s="12" t="s">
        <v>78</v>
      </c>
      <c r="AF2" s="12" t="s">
        <v>144</v>
      </c>
      <c r="AG2" s="12"/>
      <c r="AH2" s="12"/>
      <c r="AI2" s="12" t="s">
        <v>81</v>
      </c>
      <c r="AJ2" s="12"/>
      <c r="AK2" s="12">
        <v>1200</v>
      </c>
      <c r="AL2" s="12">
        <v>1000</v>
      </c>
      <c r="AM2" s="12">
        <v>1200</v>
      </c>
      <c r="AN2" s="12">
        <v>1000</v>
      </c>
      <c r="AO2" s="12" t="s">
        <v>95</v>
      </c>
      <c r="AP2" s="12">
        <v>0</v>
      </c>
      <c r="AQ2" s="13">
        <f>AK2*AL2*0.000001</f>
        <v>1.2</v>
      </c>
      <c r="AR2" s="12" t="s">
        <v>657</v>
      </c>
      <c r="AS2" s="12">
        <v>0</v>
      </c>
      <c r="AT2" s="12">
        <v>0</v>
      </c>
      <c r="AU2" s="12">
        <v>0</v>
      </c>
      <c r="AV2" s="12">
        <v>0</v>
      </c>
      <c r="AW2" s="12">
        <v>0</v>
      </c>
      <c r="AX2" s="12">
        <v>42156.976006944402</v>
      </c>
    </row>
    <row r="3" spans="1:50">
      <c r="A3" s="12" t="s">
        <v>658</v>
      </c>
      <c r="B3" s="12" t="s">
        <v>659</v>
      </c>
      <c r="C3" s="12" t="s">
        <v>659</v>
      </c>
      <c r="D3" s="12" t="s">
        <v>660</v>
      </c>
      <c r="E3" s="12" t="s">
        <v>661</v>
      </c>
      <c r="F3" s="12" t="s">
        <v>55</v>
      </c>
      <c r="G3" s="12"/>
      <c r="H3" s="12" t="s">
        <v>55</v>
      </c>
      <c r="I3" s="12" t="s">
        <v>56</v>
      </c>
      <c r="J3" s="12" t="s">
        <v>662</v>
      </c>
      <c r="K3" s="12" t="s">
        <v>58</v>
      </c>
      <c r="L3" s="12" t="s">
        <v>88</v>
      </c>
      <c r="M3" s="12" t="s">
        <v>154</v>
      </c>
      <c r="N3" s="12" t="s">
        <v>61</v>
      </c>
      <c r="O3" s="12" t="s">
        <v>90</v>
      </c>
      <c r="P3" s="12" t="s">
        <v>339</v>
      </c>
      <c r="Q3" s="12" t="s">
        <v>663</v>
      </c>
      <c r="R3" s="12">
        <v>121</v>
      </c>
      <c r="S3" s="12" t="s">
        <v>155</v>
      </c>
      <c r="T3" s="12">
        <v>0</v>
      </c>
      <c r="U3" s="12"/>
      <c r="V3" s="12">
        <v>0</v>
      </c>
      <c r="W3" s="12"/>
      <c r="X3" s="12"/>
      <c r="Y3" s="12">
        <v>1</v>
      </c>
      <c r="Z3" s="12" t="s">
        <v>69</v>
      </c>
      <c r="AA3" s="12">
        <v>3</v>
      </c>
      <c r="AB3" s="12">
        <v>0</v>
      </c>
      <c r="AC3" s="12">
        <v>11</v>
      </c>
      <c r="AD3" s="12" t="s">
        <v>108</v>
      </c>
      <c r="AE3" s="12" t="s">
        <v>108</v>
      </c>
      <c r="AF3" s="12" t="s">
        <v>147</v>
      </c>
      <c r="AG3" s="12"/>
      <c r="AH3" s="12"/>
      <c r="AI3" s="12" t="s">
        <v>215</v>
      </c>
      <c r="AJ3" s="12"/>
      <c r="AK3" s="12">
        <v>1800</v>
      </c>
      <c r="AL3" s="12">
        <v>1800</v>
      </c>
      <c r="AM3" s="12">
        <v>1800</v>
      </c>
      <c r="AN3" s="12">
        <v>1800</v>
      </c>
      <c r="AO3" s="12" t="s">
        <v>95</v>
      </c>
      <c r="AP3" s="12">
        <v>0</v>
      </c>
      <c r="AQ3" s="13">
        <f>AK3*AL3*0.000001</f>
        <v>3.2399999999999998</v>
      </c>
      <c r="AR3" s="12" t="s">
        <v>82</v>
      </c>
      <c r="AS3" s="12">
        <v>0</v>
      </c>
      <c r="AT3" s="12">
        <v>0</v>
      </c>
      <c r="AU3" s="12">
        <v>0</v>
      </c>
      <c r="AV3" s="12">
        <v>0</v>
      </c>
      <c r="AW3" s="12">
        <v>0</v>
      </c>
      <c r="AX3" s="12">
        <v>42156.976087962998</v>
      </c>
    </row>
    <row r="4" spans="1:50">
      <c r="A4" s="12" t="s">
        <v>658</v>
      </c>
      <c r="B4" s="12" t="s">
        <v>659</v>
      </c>
      <c r="C4" s="12" t="s">
        <v>659</v>
      </c>
      <c r="D4" s="12" t="s">
        <v>660</v>
      </c>
      <c r="E4" s="12" t="s">
        <v>661</v>
      </c>
      <c r="F4" s="12" t="s">
        <v>55</v>
      </c>
      <c r="G4" s="12"/>
      <c r="H4" s="12" t="s">
        <v>55</v>
      </c>
      <c r="I4" s="12" t="s">
        <v>56</v>
      </c>
      <c r="J4" s="12" t="s">
        <v>662</v>
      </c>
      <c r="K4" s="12" t="s">
        <v>58</v>
      </c>
      <c r="L4" s="12" t="s">
        <v>88</v>
      </c>
      <c r="M4" s="12" t="s">
        <v>154</v>
      </c>
      <c r="N4" s="12" t="s">
        <v>61</v>
      </c>
      <c r="O4" s="12" t="s">
        <v>90</v>
      </c>
      <c r="P4" s="12" t="s">
        <v>339</v>
      </c>
      <c r="Q4" s="12" t="s">
        <v>663</v>
      </c>
      <c r="R4" s="12">
        <v>121</v>
      </c>
      <c r="S4" s="12" t="s">
        <v>155</v>
      </c>
      <c r="T4" s="12">
        <v>0</v>
      </c>
      <c r="U4" s="12"/>
      <c r="V4" s="12">
        <v>0</v>
      </c>
      <c r="W4" s="12"/>
      <c r="X4" s="12"/>
      <c r="Y4" s="12">
        <v>1</v>
      </c>
      <c r="Z4" s="12" t="s">
        <v>69</v>
      </c>
      <c r="AA4" s="12">
        <v>3</v>
      </c>
      <c r="AB4" s="12">
        <v>0</v>
      </c>
      <c r="AC4" s="12">
        <v>8</v>
      </c>
      <c r="AD4" s="12" t="s">
        <v>110</v>
      </c>
      <c r="AE4" s="12" t="s">
        <v>110</v>
      </c>
      <c r="AF4" s="12" t="s">
        <v>112</v>
      </c>
      <c r="AG4" s="12"/>
      <c r="AH4" s="12"/>
      <c r="AI4" s="12" t="s">
        <v>81</v>
      </c>
      <c r="AJ4" s="12"/>
      <c r="AK4" s="12">
        <v>1200</v>
      </c>
      <c r="AL4" s="12">
        <v>1000</v>
      </c>
      <c r="AM4" s="12">
        <v>1200</v>
      </c>
      <c r="AN4" s="12">
        <v>1000</v>
      </c>
      <c r="AO4" s="12" t="s">
        <v>95</v>
      </c>
      <c r="AP4" s="12">
        <v>0</v>
      </c>
      <c r="AQ4" s="13">
        <f t="shared" ref="AQ4" si="0">AK4*AL4*0.000001</f>
        <v>1.2</v>
      </c>
      <c r="AR4" s="12" t="s">
        <v>657</v>
      </c>
      <c r="AS4" s="12">
        <v>0</v>
      </c>
      <c r="AT4" s="12">
        <v>0</v>
      </c>
      <c r="AU4" s="12">
        <v>0</v>
      </c>
      <c r="AV4" s="12">
        <v>0</v>
      </c>
      <c r="AW4" s="12">
        <v>0</v>
      </c>
      <c r="AX4" s="12">
        <v>42156.975937499999</v>
      </c>
    </row>
    <row r="5" spans="1:50">
      <c r="A5" s="12" t="s">
        <v>664</v>
      </c>
      <c r="B5" s="12" t="s">
        <v>665</v>
      </c>
      <c r="C5" s="12" t="s">
        <v>665</v>
      </c>
      <c r="D5" s="12" t="s">
        <v>666</v>
      </c>
      <c r="E5" s="12" t="s">
        <v>661</v>
      </c>
      <c r="F5" s="12" t="s">
        <v>55</v>
      </c>
      <c r="G5" s="12"/>
      <c r="H5" s="12" t="s">
        <v>55</v>
      </c>
      <c r="I5" s="12" t="s">
        <v>56</v>
      </c>
      <c r="J5" s="12" t="s">
        <v>662</v>
      </c>
      <c r="K5" s="12" t="s">
        <v>58</v>
      </c>
      <c r="L5" s="12" t="s">
        <v>88</v>
      </c>
      <c r="M5" s="12" t="s">
        <v>154</v>
      </c>
      <c r="N5" s="12" t="s">
        <v>61</v>
      </c>
      <c r="O5" s="12" t="s">
        <v>90</v>
      </c>
      <c r="P5" s="12" t="s">
        <v>339</v>
      </c>
      <c r="Q5" s="12" t="s">
        <v>64</v>
      </c>
      <c r="R5" s="12">
        <v>61</v>
      </c>
      <c r="S5" s="12" t="s">
        <v>155</v>
      </c>
      <c r="T5" s="12">
        <v>0</v>
      </c>
      <c r="U5" s="12"/>
      <c r="V5" s="12">
        <v>0</v>
      </c>
      <c r="W5" s="12"/>
      <c r="X5" s="12"/>
      <c r="Y5" s="12">
        <v>1</v>
      </c>
      <c r="Z5" s="12" t="s">
        <v>69</v>
      </c>
      <c r="AA5" s="12">
        <v>2</v>
      </c>
      <c r="AB5" s="12">
        <v>0</v>
      </c>
      <c r="AC5" s="12">
        <v>1</v>
      </c>
      <c r="AD5" s="12" t="s">
        <v>78</v>
      </c>
      <c r="AE5" s="12" t="s">
        <v>78</v>
      </c>
      <c r="AF5" s="12" t="s">
        <v>144</v>
      </c>
      <c r="AG5" s="12"/>
      <c r="AH5" s="12"/>
      <c r="AI5" s="12" t="s">
        <v>73</v>
      </c>
      <c r="AJ5" s="12"/>
      <c r="AK5" s="12">
        <v>800</v>
      </c>
      <c r="AL5" s="12">
        <v>1000</v>
      </c>
      <c r="AM5" s="12">
        <v>800</v>
      </c>
      <c r="AN5" s="12">
        <v>1000</v>
      </c>
      <c r="AO5" s="12">
        <v>0</v>
      </c>
      <c r="AP5" s="12">
        <v>0</v>
      </c>
      <c r="AQ5" s="13">
        <f t="shared" ref="AQ5:AQ26" si="1">AK5*AL5*0.000001</f>
        <v>0.79999999999999993</v>
      </c>
      <c r="AR5" s="12" t="s">
        <v>82</v>
      </c>
      <c r="AS5" s="12">
        <v>0</v>
      </c>
      <c r="AT5" s="12">
        <v>0</v>
      </c>
      <c r="AU5" s="12">
        <v>0</v>
      </c>
      <c r="AV5" s="12">
        <v>0</v>
      </c>
      <c r="AW5" s="12">
        <v>0</v>
      </c>
      <c r="AX5" s="12">
        <v>42156.972511574102</v>
      </c>
    </row>
    <row r="6" spans="1:50">
      <c r="A6" s="12" t="s">
        <v>664</v>
      </c>
      <c r="B6" s="12" t="s">
        <v>665</v>
      </c>
      <c r="C6" s="12" t="s">
        <v>665</v>
      </c>
      <c r="D6" s="12" t="s">
        <v>666</v>
      </c>
      <c r="E6" s="12" t="s">
        <v>661</v>
      </c>
      <c r="F6" s="12" t="s">
        <v>55</v>
      </c>
      <c r="G6" s="12"/>
      <c r="H6" s="12" t="s">
        <v>55</v>
      </c>
      <c r="I6" s="12" t="s">
        <v>56</v>
      </c>
      <c r="J6" s="12" t="s">
        <v>662</v>
      </c>
      <c r="K6" s="12" t="s">
        <v>58</v>
      </c>
      <c r="L6" s="12" t="s">
        <v>88</v>
      </c>
      <c r="M6" s="12" t="s">
        <v>154</v>
      </c>
      <c r="N6" s="12" t="s">
        <v>61</v>
      </c>
      <c r="O6" s="12" t="s">
        <v>90</v>
      </c>
      <c r="P6" s="12" t="s">
        <v>339</v>
      </c>
      <c r="Q6" s="12" t="s">
        <v>64</v>
      </c>
      <c r="R6" s="12">
        <v>61</v>
      </c>
      <c r="S6" s="12" t="s">
        <v>155</v>
      </c>
      <c r="T6" s="12">
        <v>0</v>
      </c>
      <c r="U6" s="12"/>
      <c r="V6" s="12">
        <v>0</v>
      </c>
      <c r="W6" s="12"/>
      <c r="X6" s="12"/>
      <c r="Y6" s="12">
        <v>1</v>
      </c>
      <c r="Z6" s="12" t="s">
        <v>69</v>
      </c>
      <c r="AA6" s="12">
        <v>2</v>
      </c>
      <c r="AB6" s="12">
        <v>0</v>
      </c>
      <c r="AC6" s="12">
        <v>2</v>
      </c>
      <c r="AD6" s="12" t="s">
        <v>110</v>
      </c>
      <c r="AE6" s="12" t="s">
        <v>110</v>
      </c>
      <c r="AF6" s="12" t="s">
        <v>147</v>
      </c>
      <c r="AG6" s="12"/>
      <c r="AH6" s="12"/>
      <c r="AI6" s="12" t="s">
        <v>73</v>
      </c>
      <c r="AJ6" s="12"/>
      <c r="AK6" s="12">
        <v>600</v>
      </c>
      <c r="AL6" s="12">
        <v>1000</v>
      </c>
      <c r="AM6" s="12">
        <v>600</v>
      </c>
      <c r="AN6" s="12">
        <v>1000</v>
      </c>
      <c r="AO6" s="12">
        <v>0</v>
      </c>
      <c r="AP6" s="12">
        <v>0</v>
      </c>
      <c r="AQ6" s="13">
        <f t="shared" si="1"/>
        <v>0.6</v>
      </c>
      <c r="AR6" s="12" t="s">
        <v>77</v>
      </c>
      <c r="AS6" s="12">
        <v>0</v>
      </c>
      <c r="AT6" s="12">
        <v>0</v>
      </c>
      <c r="AU6" s="12">
        <v>0</v>
      </c>
      <c r="AV6" s="12">
        <v>0</v>
      </c>
      <c r="AW6" s="12">
        <v>0</v>
      </c>
      <c r="AX6" s="12">
        <v>42156.972581018497</v>
      </c>
    </row>
    <row r="7" spans="1:50">
      <c r="A7" s="12" t="s">
        <v>667</v>
      </c>
      <c r="B7" s="12" t="s">
        <v>668</v>
      </c>
      <c r="C7" s="12" t="s">
        <v>668</v>
      </c>
      <c r="D7" s="12" t="s">
        <v>669</v>
      </c>
      <c r="E7" s="12" t="s">
        <v>661</v>
      </c>
      <c r="F7" s="12" t="s">
        <v>55</v>
      </c>
      <c r="G7" s="12"/>
      <c r="H7" s="12" t="s">
        <v>55</v>
      </c>
      <c r="I7" s="12" t="s">
        <v>56</v>
      </c>
      <c r="J7" s="12" t="s">
        <v>662</v>
      </c>
      <c r="K7" s="12" t="s">
        <v>58</v>
      </c>
      <c r="L7" s="12" t="s">
        <v>88</v>
      </c>
      <c r="M7" s="12" t="s">
        <v>154</v>
      </c>
      <c r="N7" s="12" t="s">
        <v>61</v>
      </c>
      <c r="O7" s="12" t="s">
        <v>142</v>
      </c>
      <c r="P7" s="12" t="s">
        <v>63</v>
      </c>
      <c r="Q7" s="12" t="s">
        <v>64</v>
      </c>
      <c r="R7" s="12">
        <v>122</v>
      </c>
      <c r="S7" s="12" t="s">
        <v>155</v>
      </c>
      <c r="T7" s="12" t="s">
        <v>670</v>
      </c>
      <c r="U7" s="12"/>
      <c r="V7" s="12" t="s">
        <v>670</v>
      </c>
      <c r="W7" s="12"/>
      <c r="X7" s="12"/>
      <c r="Y7" s="12">
        <v>1</v>
      </c>
      <c r="Z7" s="12" t="s">
        <v>69</v>
      </c>
      <c r="AA7" s="12">
        <v>1</v>
      </c>
      <c r="AB7" s="12">
        <v>0</v>
      </c>
      <c r="AC7" s="12">
        <v>1</v>
      </c>
      <c r="AD7" s="12" t="s">
        <v>272</v>
      </c>
      <c r="AE7" s="12" t="s">
        <v>347</v>
      </c>
      <c r="AF7" s="12" t="s">
        <v>147</v>
      </c>
      <c r="AG7" s="12"/>
      <c r="AH7" s="12"/>
      <c r="AI7" s="12" t="s">
        <v>73</v>
      </c>
      <c r="AJ7" s="12"/>
      <c r="AK7" s="12">
        <v>790</v>
      </c>
      <c r="AL7" s="12">
        <v>2380</v>
      </c>
      <c r="AM7" s="12">
        <v>790</v>
      </c>
      <c r="AN7" s="12">
        <v>2380</v>
      </c>
      <c r="AO7" s="12">
        <v>0</v>
      </c>
      <c r="AP7" s="12">
        <v>0</v>
      </c>
      <c r="AQ7" s="13">
        <f t="shared" si="1"/>
        <v>1.8801999999999999</v>
      </c>
      <c r="AR7" s="12" t="s">
        <v>77</v>
      </c>
      <c r="AS7" s="12">
        <v>0</v>
      </c>
      <c r="AT7" s="12">
        <v>0</v>
      </c>
      <c r="AU7" s="12">
        <v>0</v>
      </c>
      <c r="AV7" s="12">
        <v>0</v>
      </c>
      <c r="AW7" s="12">
        <v>0</v>
      </c>
      <c r="AX7" s="12">
        <v>42156.9769212963</v>
      </c>
    </row>
    <row r="8" spans="1:50">
      <c r="A8" s="12" t="s">
        <v>671</v>
      </c>
      <c r="B8" s="12" t="s">
        <v>672</v>
      </c>
      <c r="C8" s="12" t="s">
        <v>672</v>
      </c>
      <c r="D8" s="12" t="s">
        <v>673</v>
      </c>
      <c r="E8" s="12" t="s">
        <v>661</v>
      </c>
      <c r="F8" s="12" t="s">
        <v>55</v>
      </c>
      <c r="G8" s="12"/>
      <c r="H8" s="12" t="s">
        <v>55</v>
      </c>
      <c r="I8" s="12" t="s">
        <v>56</v>
      </c>
      <c r="J8" s="12" t="s">
        <v>662</v>
      </c>
      <c r="K8" s="12" t="s">
        <v>58</v>
      </c>
      <c r="L8" s="12" t="s">
        <v>88</v>
      </c>
      <c r="M8" s="12" t="s">
        <v>89</v>
      </c>
      <c r="N8" s="12" t="s">
        <v>61</v>
      </c>
      <c r="O8" s="12" t="s">
        <v>142</v>
      </c>
      <c r="P8" s="12" t="s">
        <v>126</v>
      </c>
      <c r="Q8" s="12" t="s">
        <v>64</v>
      </c>
      <c r="R8" s="12">
        <v>38</v>
      </c>
      <c r="S8" s="12" t="s">
        <v>92</v>
      </c>
      <c r="T8" s="12" t="s">
        <v>674</v>
      </c>
      <c r="U8" s="12" t="s">
        <v>672</v>
      </c>
      <c r="V8" s="12" t="s">
        <v>675</v>
      </c>
      <c r="W8" s="12" t="s">
        <v>676</v>
      </c>
      <c r="X8" s="12"/>
      <c r="Y8" s="12">
        <v>0</v>
      </c>
      <c r="Z8" s="12" t="s">
        <v>69</v>
      </c>
      <c r="AA8" s="12">
        <v>1</v>
      </c>
      <c r="AB8" s="12">
        <v>0</v>
      </c>
      <c r="AC8" s="12">
        <v>1</v>
      </c>
      <c r="AD8" s="12" t="s">
        <v>78</v>
      </c>
      <c r="AE8" s="12" t="s">
        <v>677</v>
      </c>
      <c r="AF8" s="12" t="s">
        <v>80</v>
      </c>
      <c r="AG8" s="12"/>
      <c r="AH8" s="12"/>
      <c r="AI8" s="12" t="s">
        <v>73</v>
      </c>
      <c r="AJ8" s="12"/>
      <c r="AK8" s="12">
        <v>1300</v>
      </c>
      <c r="AL8" s="12">
        <v>1400</v>
      </c>
      <c r="AM8" s="12">
        <v>1300</v>
      </c>
      <c r="AN8" s="12">
        <v>1400</v>
      </c>
      <c r="AO8" s="12">
        <v>0</v>
      </c>
      <c r="AP8" s="12">
        <v>0</v>
      </c>
      <c r="AQ8" s="13">
        <f t="shared" si="1"/>
        <v>1.8199999999999998</v>
      </c>
      <c r="AR8" s="12" t="s">
        <v>82</v>
      </c>
      <c r="AS8" s="12">
        <v>0</v>
      </c>
      <c r="AT8" s="12">
        <v>0</v>
      </c>
      <c r="AU8" s="12">
        <v>0</v>
      </c>
      <c r="AV8" s="12">
        <v>0</v>
      </c>
      <c r="AW8" s="12">
        <v>0</v>
      </c>
      <c r="AX8" s="12">
        <v>42157.406064814801</v>
      </c>
    </row>
    <row r="9" spans="1:50">
      <c r="A9" s="12" t="s">
        <v>678</v>
      </c>
      <c r="B9" s="12" t="s">
        <v>679</v>
      </c>
      <c r="C9" s="12" t="s">
        <v>680</v>
      </c>
      <c r="D9" s="12" t="s">
        <v>681</v>
      </c>
      <c r="E9" s="12" t="s">
        <v>661</v>
      </c>
      <c r="F9" s="12" t="s">
        <v>55</v>
      </c>
      <c r="G9" s="12"/>
      <c r="H9" s="12" t="s">
        <v>55</v>
      </c>
      <c r="I9" s="12" t="s">
        <v>56</v>
      </c>
      <c r="J9" s="12" t="s">
        <v>662</v>
      </c>
      <c r="K9" s="12" t="s">
        <v>58</v>
      </c>
      <c r="L9" s="12" t="s">
        <v>102</v>
      </c>
      <c r="M9" s="12" t="s">
        <v>154</v>
      </c>
      <c r="N9" s="12" t="s">
        <v>61</v>
      </c>
      <c r="O9" s="12" t="s">
        <v>103</v>
      </c>
      <c r="P9" s="12" t="s">
        <v>682</v>
      </c>
      <c r="Q9" s="12" t="s">
        <v>64</v>
      </c>
      <c r="R9" s="12">
        <v>54</v>
      </c>
      <c r="S9" s="12" t="s">
        <v>155</v>
      </c>
      <c r="T9" s="12">
        <v>0</v>
      </c>
      <c r="U9" s="12"/>
      <c r="V9" s="12">
        <v>0</v>
      </c>
      <c r="W9" s="12"/>
      <c r="X9" s="12"/>
      <c r="Y9" s="12">
        <v>1</v>
      </c>
      <c r="Z9" s="12" t="s">
        <v>69</v>
      </c>
      <c r="AA9" s="12">
        <v>3</v>
      </c>
      <c r="AB9" s="12">
        <v>0</v>
      </c>
      <c r="AC9" s="12">
        <v>3</v>
      </c>
      <c r="AD9" s="12" t="s">
        <v>110</v>
      </c>
      <c r="AE9" s="12" t="s">
        <v>110</v>
      </c>
      <c r="AF9" s="12" t="s">
        <v>147</v>
      </c>
      <c r="AG9" s="12"/>
      <c r="AH9" s="12"/>
      <c r="AI9" s="12" t="s">
        <v>73</v>
      </c>
      <c r="AJ9" s="12"/>
      <c r="AK9" s="12">
        <v>1200</v>
      </c>
      <c r="AL9" s="12">
        <v>1230</v>
      </c>
      <c r="AM9" s="12">
        <v>1200</v>
      </c>
      <c r="AN9" s="12">
        <v>1230</v>
      </c>
      <c r="AO9" s="12" t="s">
        <v>95</v>
      </c>
      <c r="AP9" s="12">
        <v>0</v>
      </c>
      <c r="AQ9" s="13">
        <f t="shared" si="1"/>
        <v>1.476</v>
      </c>
      <c r="AR9" s="12" t="s">
        <v>77</v>
      </c>
      <c r="AS9" s="12">
        <v>0</v>
      </c>
      <c r="AT9" s="12">
        <v>0</v>
      </c>
      <c r="AU9" s="12">
        <v>0</v>
      </c>
      <c r="AV9" s="12">
        <v>0</v>
      </c>
      <c r="AW9" s="12">
        <v>0</v>
      </c>
      <c r="AX9" s="12">
        <v>42156.9855902778</v>
      </c>
    </row>
    <row r="10" spans="1:50">
      <c r="A10" s="12" t="s">
        <v>678</v>
      </c>
      <c r="B10" s="12" t="s">
        <v>679</v>
      </c>
      <c r="C10" s="12" t="s">
        <v>680</v>
      </c>
      <c r="D10" s="12" t="s">
        <v>681</v>
      </c>
      <c r="E10" s="12" t="s">
        <v>661</v>
      </c>
      <c r="F10" s="12" t="s">
        <v>55</v>
      </c>
      <c r="G10" s="12"/>
      <c r="H10" s="12" t="s">
        <v>55</v>
      </c>
      <c r="I10" s="12" t="s">
        <v>56</v>
      </c>
      <c r="J10" s="12" t="s">
        <v>662</v>
      </c>
      <c r="K10" s="12" t="s">
        <v>58</v>
      </c>
      <c r="L10" s="12" t="s">
        <v>102</v>
      </c>
      <c r="M10" s="12" t="s">
        <v>154</v>
      </c>
      <c r="N10" s="12" t="s">
        <v>61</v>
      </c>
      <c r="O10" s="12" t="s">
        <v>103</v>
      </c>
      <c r="P10" s="12" t="s">
        <v>682</v>
      </c>
      <c r="Q10" s="12" t="s">
        <v>64</v>
      </c>
      <c r="R10" s="12">
        <v>54</v>
      </c>
      <c r="S10" s="12" t="s">
        <v>155</v>
      </c>
      <c r="T10" s="12">
        <v>0</v>
      </c>
      <c r="U10" s="12"/>
      <c r="V10" s="12">
        <v>0</v>
      </c>
      <c r="W10" s="12"/>
      <c r="X10" s="12"/>
      <c r="Y10" s="12">
        <v>1</v>
      </c>
      <c r="Z10" s="12" t="s">
        <v>69</v>
      </c>
      <c r="AA10" s="12">
        <v>3</v>
      </c>
      <c r="AB10" s="12">
        <v>0</v>
      </c>
      <c r="AC10" s="12">
        <v>5</v>
      </c>
      <c r="AD10" s="12" t="s">
        <v>105</v>
      </c>
      <c r="AE10" s="12" t="s">
        <v>373</v>
      </c>
      <c r="AF10" s="12" t="s">
        <v>166</v>
      </c>
      <c r="AG10" s="12"/>
      <c r="AH10" s="12"/>
      <c r="AI10" s="12" t="s">
        <v>73</v>
      </c>
      <c r="AJ10" s="12"/>
      <c r="AK10" s="12">
        <v>600</v>
      </c>
      <c r="AL10" s="12">
        <v>1015</v>
      </c>
      <c r="AM10" s="12">
        <v>600</v>
      </c>
      <c r="AN10" s="12">
        <v>1015</v>
      </c>
      <c r="AO10" s="12" t="s">
        <v>95</v>
      </c>
      <c r="AP10" s="12">
        <v>0</v>
      </c>
      <c r="AQ10" s="13">
        <f t="shared" si="1"/>
        <v>0.60899999999999999</v>
      </c>
      <c r="AR10" s="12" t="s">
        <v>77</v>
      </c>
      <c r="AS10" s="12">
        <v>0</v>
      </c>
      <c r="AT10" s="12">
        <v>0</v>
      </c>
      <c r="AU10" s="12">
        <v>0</v>
      </c>
      <c r="AV10" s="12">
        <v>0</v>
      </c>
      <c r="AW10" s="12">
        <v>0</v>
      </c>
      <c r="AX10" s="12">
        <v>42156.985775462999</v>
      </c>
    </row>
    <row r="11" spans="1:50">
      <c r="A11" s="12" t="s">
        <v>678</v>
      </c>
      <c r="B11" s="12" t="s">
        <v>679</v>
      </c>
      <c r="C11" s="12" t="s">
        <v>680</v>
      </c>
      <c r="D11" s="12" t="s">
        <v>681</v>
      </c>
      <c r="E11" s="12" t="s">
        <v>661</v>
      </c>
      <c r="F11" s="12" t="s">
        <v>55</v>
      </c>
      <c r="G11" s="12"/>
      <c r="H11" s="12" t="s">
        <v>55</v>
      </c>
      <c r="I11" s="12" t="s">
        <v>56</v>
      </c>
      <c r="J11" s="12" t="s">
        <v>662</v>
      </c>
      <c r="K11" s="12" t="s">
        <v>58</v>
      </c>
      <c r="L11" s="12" t="s">
        <v>102</v>
      </c>
      <c r="M11" s="12" t="s">
        <v>154</v>
      </c>
      <c r="N11" s="12" t="s">
        <v>61</v>
      </c>
      <c r="O11" s="12" t="s">
        <v>103</v>
      </c>
      <c r="P11" s="12" t="s">
        <v>682</v>
      </c>
      <c r="Q11" s="12" t="s">
        <v>64</v>
      </c>
      <c r="R11" s="12">
        <v>54</v>
      </c>
      <c r="S11" s="12" t="s">
        <v>155</v>
      </c>
      <c r="T11" s="12">
        <v>0</v>
      </c>
      <c r="U11" s="12"/>
      <c r="V11" s="12">
        <v>0</v>
      </c>
      <c r="W11" s="12"/>
      <c r="X11" s="12"/>
      <c r="Y11" s="12">
        <v>1</v>
      </c>
      <c r="Z11" s="12" t="s">
        <v>69</v>
      </c>
      <c r="AA11" s="12">
        <v>3</v>
      </c>
      <c r="AB11" s="12">
        <v>0</v>
      </c>
      <c r="AC11" s="12">
        <v>4</v>
      </c>
      <c r="AD11" s="12" t="s">
        <v>105</v>
      </c>
      <c r="AE11" s="12" t="s">
        <v>373</v>
      </c>
      <c r="AF11" s="12" t="s">
        <v>76</v>
      </c>
      <c r="AG11" s="12"/>
      <c r="AH11" s="12"/>
      <c r="AI11" s="12" t="s">
        <v>73</v>
      </c>
      <c r="AJ11" s="12"/>
      <c r="AK11" s="12">
        <v>600</v>
      </c>
      <c r="AL11" s="12">
        <v>1015</v>
      </c>
      <c r="AM11" s="12">
        <v>600</v>
      </c>
      <c r="AN11" s="12">
        <v>1015</v>
      </c>
      <c r="AO11" s="12" t="s">
        <v>95</v>
      </c>
      <c r="AP11" s="12">
        <v>0</v>
      </c>
      <c r="AQ11" s="13">
        <f t="shared" si="1"/>
        <v>0.60899999999999999</v>
      </c>
      <c r="AR11" s="12" t="s">
        <v>77</v>
      </c>
      <c r="AS11" s="12">
        <v>0</v>
      </c>
      <c r="AT11" s="12">
        <v>0</v>
      </c>
      <c r="AU11" s="12">
        <v>0</v>
      </c>
      <c r="AV11" s="12">
        <v>0</v>
      </c>
      <c r="AW11" s="12">
        <v>0</v>
      </c>
      <c r="AX11" s="12">
        <v>42156.985717592601</v>
      </c>
    </row>
    <row r="12" spans="1:50">
      <c r="A12" s="12" t="s">
        <v>683</v>
      </c>
      <c r="B12" s="12" t="s">
        <v>684</v>
      </c>
      <c r="C12" s="12" t="s">
        <v>684</v>
      </c>
      <c r="D12" s="12" t="s">
        <v>685</v>
      </c>
      <c r="E12" s="12" t="s">
        <v>661</v>
      </c>
      <c r="F12" s="12" t="s">
        <v>55</v>
      </c>
      <c r="G12" s="12"/>
      <c r="H12" s="12" t="s">
        <v>55</v>
      </c>
      <c r="I12" s="12" t="s">
        <v>56</v>
      </c>
      <c r="J12" s="12" t="s">
        <v>662</v>
      </c>
      <c r="K12" s="12" t="s">
        <v>58</v>
      </c>
      <c r="L12" s="12" t="s">
        <v>88</v>
      </c>
      <c r="M12" s="12" t="s">
        <v>154</v>
      </c>
      <c r="N12" s="12" t="s">
        <v>61</v>
      </c>
      <c r="O12" s="12" t="s">
        <v>90</v>
      </c>
      <c r="P12" s="12" t="s">
        <v>63</v>
      </c>
      <c r="Q12" s="12" t="s">
        <v>663</v>
      </c>
      <c r="R12" s="12">
        <v>88</v>
      </c>
      <c r="S12" s="12" t="s">
        <v>155</v>
      </c>
      <c r="T12" s="12">
        <v>0</v>
      </c>
      <c r="U12" s="12"/>
      <c r="V12" s="12">
        <v>0</v>
      </c>
      <c r="W12" s="12"/>
      <c r="X12" s="12"/>
      <c r="Y12" s="12">
        <v>1</v>
      </c>
      <c r="Z12" s="12" t="s">
        <v>69</v>
      </c>
      <c r="AA12" s="12">
        <v>7</v>
      </c>
      <c r="AB12" s="12">
        <v>0</v>
      </c>
      <c r="AC12" s="12">
        <v>7</v>
      </c>
      <c r="AD12" s="12" t="s">
        <v>105</v>
      </c>
      <c r="AE12" s="12" t="s">
        <v>686</v>
      </c>
      <c r="AF12" s="12" t="s">
        <v>174</v>
      </c>
      <c r="AG12" s="12"/>
      <c r="AH12" s="12"/>
      <c r="AI12" s="12" t="s">
        <v>73</v>
      </c>
      <c r="AJ12" s="12"/>
      <c r="AK12" s="12">
        <v>970</v>
      </c>
      <c r="AL12" s="12">
        <v>770</v>
      </c>
      <c r="AM12" s="12">
        <v>970</v>
      </c>
      <c r="AN12" s="12">
        <v>770</v>
      </c>
      <c r="AO12" s="12" t="s">
        <v>95</v>
      </c>
      <c r="AP12" s="12">
        <v>0</v>
      </c>
      <c r="AQ12" s="13">
        <f t="shared" si="1"/>
        <v>0.74690000000000001</v>
      </c>
      <c r="AR12" s="12" t="s">
        <v>74</v>
      </c>
      <c r="AS12" s="12">
        <v>0</v>
      </c>
      <c r="AT12" s="12">
        <v>0</v>
      </c>
      <c r="AU12" s="12">
        <v>0</v>
      </c>
      <c r="AV12" s="12">
        <v>0</v>
      </c>
      <c r="AW12" s="12">
        <v>0</v>
      </c>
      <c r="AX12" s="12">
        <v>42156.969594907401</v>
      </c>
    </row>
    <row r="13" spans="1:50">
      <c r="A13" s="12" t="s">
        <v>683</v>
      </c>
      <c r="B13" s="12" t="s">
        <v>684</v>
      </c>
      <c r="C13" s="12" t="s">
        <v>684</v>
      </c>
      <c r="D13" s="12" t="s">
        <v>685</v>
      </c>
      <c r="E13" s="12" t="s">
        <v>661</v>
      </c>
      <c r="F13" s="12" t="s">
        <v>55</v>
      </c>
      <c r="G13" s="12"/>
      <c r="H13" s="12" t="s">
        <v>55</v>
      </c>
      <c r="I13" s="12" t="s">
        <v>56</v>
      </c>
      <c r="J13" s="12" t="s">
        <v>662</v>
      </c>
      <c r="K13" s="12" t="s">
        <v>58</v>
      </c>
      <c r="L13" s="12" t="s">
        <v>88</v>
      </c>
      <c r="M13" s="12" t="s">
        <v>154</v>
      </c>
      <c r="N13" s="12" t="s">
        <v>61</v>
      </c>
      <c r="O13" s="12" t="s">
        <v>90</v>
      </c>
      <c r="P13" s="12" t="s">
        <v>63</v>
      </c>
      <c r="Q13" s="12" t="s">
        <v>663</v>
      </c>
      <c r="R13" s="12">
        <v>88</v>
      </c>
      <c r="S13" s="12" t="s">
        <v>155</v>
      </c>
      <c r="T13" s="12">
        <v>0</v>
      </c>
      <c r="U13" s="12"/>
      <c r="V13" s="12">
        <v>0</v>
      </c>
      <c r="W13" s="12"/>
      <c r="X13" s="12"/>
      <c r="Y13" s="12">
        <v>1</v>
      </c>
      <c r="Z13" s="12" t="s">
        <v>69</v>
      </c>
      <c r="AA13" s="12">
        <v>7</v>
      </c>
      <c r="AB13" s="12">
        <v>0</v>
      </c>
      <c r="AC13" s="12">
        <v>4</v>
      </c>
      <c r="AD13" s="12" t="s">
        <v>105</v>
      </c>
      <c r="AE13" s="12" t="s">
        <v>105</v>
      </c>
      <c r="AF13" s="12" t="s">
        <v>76</v>
      </c>
      <c r="AG13" s="12"/>
      <c r="AH13" s="12"/>
      <c r="AI13" s="12" t="s">
        <v>73</v>
      </c>
      <c r="AJ13" s="12"/>
      <c r="AK13" s="12">
        <v>970</v>
      </c>
      <c r="AL13" s="12">
        <v>770</v>
      </c>
      <c r="AM13" s="12">
        <v>970</v>
      </c>
      <c r="AN13" s="12">
        <v>770</v>
      </c>
      <c r="AO13" s="12" t="s">
        <v>95</v>
      </c>
      <c r="AP13" s="12">
        <v>0</v>
      </c>
      <c r="AQ13" s="13">
        <f t="shared" si="1"/>
        <v>0.74690000000000001</v>
      </c>
      <c r="AR13" s="12" t="s">
        <v>77</v>
      </c>
      <c r="AS13" s="12">
        <v>0</v>
      </c>
      <c r="AT13" s="12">
        <v>0</v>
      </c>
      <c r="AU13" s="12">
        <v>0</v>
      </c>
      <c r="AV13" s="12">
        <v>0</v>
      </c>
      <c r="AW13" s="12">
        <v>0</v>
      </c>
      <c r="AX13" s="12">
        <v>42156.969236111101</v>
      </c>
    </row>
    <row r="14" spans="1:50">
      <c r="A14" s="12" t="s">
        <v>683</v>
      </c>
      <c r="B14" s="12" t="s">
        <v>684</v>
      </c>
      <c r="C14" s="12" t="s">
        <v>684</v>
      </c>
      <c r="D14" s="12" t="s">
        <v>685</v>
      </c>
      <c r="E14" s="12" t="s">
        <v>661</v>
      </c>
      <c r="F14" s="12" t="s">
        <v>55</v>
      </c>
      <c r="G14" s="12"/>
      <c r="H14" s="12" t="s">
        <v>55</v>
      </c>
      <c r="I14" s="12" t="s">
        <v>56</v>
      </c>
      <c r="J14" s="12" t="s">
        <v>662</v>
      </c>
      <c r="K14" s="12" t="s">
        <v>58</v>
      </c>
      <c r="L14" s="12" t="s">
        <v>88</v>
      </c>
      <c r="M14" s="12" t="s">
        <v>154</v>
      </c>
      <c r="N14" s="12" t="s">
        <v>61</v>
      </c>
      <c r="O14" s="12" t="s">
        <v>90</v>
      </c>
      <c r="P14" s="12" t="s">
        <v>63</v>
      </c>
      <c r="Q14" s="12" t="s">
        <v>663</v>
      </c>
      <c r="R14" s="12">
        <v>88</v>
      </c>
      <c r="S14" s="12" t="s">
        <v>155</v>
      </c>
      <c r="T14" s="12">
        <v>0</v>
      </c>
      <c r="U14" s="12"/>
      <c r="V14" s="12">
        <v>0</v>
      </c>
      <c r="W14" s="12"/>
      <c r="X14" s="12"/>
      <c r="Y14" s="12">
        <v>1</v>
      </c>
      <c r="Z14" s="12" t="s">
        <v>69</v>
      </c>
      <c r="AA14" s="12">
        <v>7</v>
      </c>
      <c r="AB14" s="12">
        <v>0</v>
      </c>
      <c r="AC14" s="12">
        <v>3</v>
      </c>
      <c r="AD14" s="12" t="s">
        <v>108</v>
      </c>
      <c r="AE14" s="12" t="s">
        <v>108</v>
      </c>
      <c r="AF14" s="12" t="s">
        <v>147</v>
      </c>
      <c r="AG14" s="12"/>
      <c r="AH14" s="12"/>
      <c r="AI14" s="12" t="s">
        <v>215</v>
      </c>
      <c r="AJ14" s="12"/>
      <c r="AK14" s="12">
        <v>1800</v>
      </c>
      <c r="AL14" s="12">
        <v>1800</v>
      </c>
      <c r="AM14" s="12">
        <v>1800</v>
      </c>
      <c r="AN14" s="12">
        <v>1800</v>
      </c>
      <c r="AO14" s="12" t="s">
        <v>95</v>
      </c>
      <c r="AP14" s="12">
        <v>0</v>
      </c>
      <c r="AQ14" s="13">
        <f t="shared" si="1"/>
        <v>3.2399999999999998</v>
      </c>
      <c r="AR14" s="12" t="s">
        <v>657</v>
      </c>
      <c r="AS14" s="12">
        <v>0</v>
      </c>
      <c r="AT14" s="12">
        <v>0</v>
      </c>
      <c r="AU14" s="12">
        <v>0</v>
      </c>
      <c r="AV14" s="12">
        <v>0</v>
      </c>
      <c r="AW14" s="12">
        <v>0</v>
      </c>
      <c r="AX14" s="12">
        <v>42156.969097222202</v>
      </c>
    </row>
    <row r="15" spans="1:50">
      <c r="A15" s="12" t="s">
        <v>683</v>
      </c>
      <c r="B15" s="12" t="s">
        <v>684</v>
      </c>
      <c r="C15" s="12" t="s">
        <v>684</v>
      </c>
      <c r="D15" s="12" t="s">
        <v>685</v>
      </c>
      <c r="E15" s="12" t="s">
        <v>661</v>
      </c>
      <c r="F15" s="12" t="s">
        <v>55</v>
      </c>
      <c r="G15" s="12"/>
      <c r="H15" s="12" t="s">
        <v>55</v>
      </c>
      <c r="I15" s="12" t="s">
        <v>56</v>
      </c>
      <c r="J15" s="12" t="s">
        <v>662</v>
      </c>
      <c r="K15" s="12" t="s">
        <v>58</v>
      </c>
      <c r="L15" s="12" t="s">
        <v>88</v>
      </c>
      <c r="M15" s="12" t="s">
        <v>154</v>
      </c>
      <c r="N15" s="12" t="s">
        <v>61</v>
      </c>
      <c r="O15" s="12" t="s">
        <v>90</v>
      </c>
      <c r="P15" s="12" t="s">
        <v>63</v>
      </c>
      <c r="Q15" s="12" t="s">
        <v>663</v>
      </c>
      <c r="R15" s="12">
        <v>88</v>
      </c>
      <c r="S15" s="12" t="s">
        <v>155</v>
      </c>
      <c r="T15" s="12">
        <v>0</v>
      </c>
      <c r="U15" s="12"/>
      <c r="V15" s="12">
        <v>0</v>
      </c>
      <c r="W15" s="12"/>
      <c r="X15" s="12"/>
      <c r="Y15" s="12">
        <v>1</v>
      </c>
      <c r="Z15" s="12" t="s">
        <v>69</v>
      </c>
      <c r="AA15" s="12">
        <v>7</v>
      </c>
      <c r="AB15" s="12">
        <v>0</v>
      </c>
      <c r="AC15" s="12">
        <v>6</v>
      </c>
      <c r="AD15" s="12" t="s">
        <v>105</v>
      </c>
      <c r="AE15" s="12" t="s">
        <v>647</v>
      </c>
      <c r="AF15" s="12" t="s">
        <v>76</v>
      </c>
      <c r="AG15" s="12"/>
      <c r="AH15" s="12"/>
      <c r="AI15" s="12" t="s">
        <v>73</v>
      </c>
      <c r="AJ15" s="12"/>
      <c r="AK15" s="12">
        <v>970</v>
      </c>
      <c r="AL15" s="12">
        <v>570</v>
      </c>
      <c r="AM15" s="12">
        <v>970</v>
      </c>
      <c r="AN15" s="12">
        <v>570</v>
      </c>
      <c r="AO15" s="12" t="s">
        <v>95</v>
      </c>
      <c r="AP15" s="12">
        <v>0</v>
      </c>
      <c r="AQ15" s="13">
        <f t="shared" si="1"/>
        <v>0.55289999999999995</v>
      </c>
      <c r="AR15" s="12" t="s">
        <v>77</v>
      </c>
      <c r="AS15" s="12">
        <v>0</v>
      </c>
      <c r="AT15" s="12">
        <v>0</v>
      </c>
      <c r="AU15" s="12">
        <v>0</v>
      </c>
      <c r="AV15" s="12">
        <v>0</v>
      </c>
      <c r="AW15" s="12">
        <v>0</v>
      </c>
      <c r="AX15" s="12">
        <v>42156.969490740703</v>
      </c>
    </row>
    <row r="16" spans="1:50">
      <c r="A16" s="12" t="s">
        <v>683</v>
      </c>
      <c r="B16" s="12" t="s">
        <v>684</v>
      </c>
      <c r="C16" s="12" t="s">
        <v>684</v>
      </c>
      <c r="D16" s="12" t="s">
        <v>685</v>
      </c>
      <c r="E16" s="12" t="s">
        <v>661</v>
      </c>
      <c r="F16" s="12" t="s">
        <v>55</v>
      </c>
      <c r="G16" s="12"/>
      <c r="H16" s="12" t="s">
        <v>55</v>
      </c>
      <c r="I16" s="12" t="s">
        <v>56</v>
      </c>
      <c r="J16" s="12" t="s">
        <v>662</v>
      </c>
      <c r="K16" s="12" t="s">
        <v>58</v>
      </c>
      <c r="L16" s="12" t="s">
        <v>88</v>
      </c>
      <c r="M16" s="12" t="s">
        <v>154</v>
      </c>
      <c r="N16" s="12" t="s">
        <v>61</v>
      </c>
      <c r="O16" s="12" t="s">
        <v>90</v>
      </c>
      <c r="P16" s="12" t="s">
        <v>63</v>
      </c>
      <c r="Q16" s="12" t="s">
        <v>663</v>
      </c>
      <c r="R16" s="12">
        <v>88</v>
      </c>
      <c r="S16" s="12" t="s">
        <v>155</v>
      </c>
      <c r="T16" s="12">
        <v>0</v>
      </c>
      <c r="U16" s="12"/>
      <c r="V16" s="12">
        <v>0</v>
      </c>
      <c r="W16" s="12"/>
      <c r="X16" s="12"/>
      <c r="Y16" s="12">
        <v>1</v>
      </c>
      <c r="Z16" s="12" t="s">
        <v>69</v>
      </c>
      <c r="AA16" s="12">
        <v>7</v>
      </c>
      <c r="AB16" s="12">
        <v>0</v>
      </c>
      <c r="AC16" s="12">
        <v>2</v>
      </c>
      <c r="AD16" s="12" t="s">
        <v>78</v>
      </c>
      <c r="AE16" s="12" t="s">
        <v>78</v>
      </c>
      <c r="AF16" s="12" t="s">
        <v>144</v>
      </c>
      <c r="AG16" s="12"/>
      <c r="AH16" s="12"/>
      <c r="AI16" s="12" t="s">
        <v>73</v>
      </c>
      <c r="AJ16" s="12"/>
      <c r="AK16" s="12">
        <v>1200</v>
      </c>
      <c r="AL16" s="12">
        <v>1400</v>
      </c>
      <c r="AM16" s="12">
        <v>1200</v>
      </c>
      <c r="AN16" s="12">
        <v>1400</v>
      </c>
      <c r="AO16" s="12" t="s">
        <v>95</v>
      </c>
      <c r="AP16" s="12">
        <v>0</v>
      </c>
      <c r="AQ16" s="13">
        <f t="shared" si="1"/>
        <v>1.68</v>
      </c>
      <c r="AR16" s="12" t="s">
        <v>657</v>
      </c>
      <c r="AS16" s="12">
        <v>0</v>
      </c>
      <c r="AT16" s="12">
        <v>0</v>
      </c>
      <c r="AU16" s="12">
        <v>0</v>
      </c>
      <c r="AV16" s="12">
        <v>0</v>
      </c>
      <c r="AW16" s="12">
        <v>0</v>
      </c>
      <c r="AX16" s="12">
        <v>42156.968981481499</v>
      </c>
    </row>
    <row r="17" spans="1:50">
      <c r="A17" s="12" t="s">
        <v>683</v>
      </c>
      <c r="B17" s="12" t="s">
        <v>684</v>
      </c>
      <c r="C17" s="12" t="s">
        <v>684</v>
      </c>
      <c r="D17" s="12" t="s">
        <v>685</v>
      </c>
      <c r="E17" s="12" t="s">
        <v>661</v>
      </c>
      <c r="F17" s="12" t="s">
        <v>55</v>
      </c>
      <c r="G17" s="12"/>
      <c r="H17" s="12" t="s">
        <v>55</v>
      </c>
      <c r="I17" s="12" t="s">
        <v>56</v>
      </c>
      <c r="J17" s="12" t="s">
        <v>662</v>
      </c>
      <c r="K17" s="12" t="s">
        <v>58</v>
      </c>
      <c r="L17" s="12" t="s">
        <v>88</v>
      </c>
      <c r="M17" s="12" t="s">
        <v>154</v>
      </c>
      <c r="N17" s="12" t="s">
        <v>61</v>
      </c>
      <c r="O17" s="12" t="s">
        <v>90</v>
      </c>
      <c r="P17" s="12" t="s">
        <v>63</v>
      </c>
      <c r="Q17" s="12" t="s">
        <v>663</v>
      </c>
      <c r="R17" s="12">
        <v>88</v>
      </c>
      <c r="S17" s="12" t="s">
        <v>155</v>
      </c>
      <c r="T17" s="12">
        <v>0</v>
      </c>
      <c r="U17" s="12"/>
      <c r="V17" s="12">
        <v>0</v>
      </c>
      <c r="W17" s="12"/>
      <c r="X17" s="12"/>
      <c r="Y17" s="12">
        <v>1</v>
      </c>
      <c r="Z17" s="12" t="s">
        <v>69</v>
      </c>
      <c r="AA17" s="12">
        <v>7</v>
      </c>
      <c r="AB17" s="12">
        <v>0</v>
      </c>
      <c r="AC17" s="12">
        <v>8</v>
      </c>
      <c r="AD17" s="12" t="s">
        <v>105</v>
      </c>
      <c r="AE17" s="12" t="s">
        <v>687</v>
      </c>
      <c r="AF17" s="12" t="s">
        <v>72</v>
      </c>
      <c r="AG17" s="12"/>
      <c r="AH17" s="12"/>
      <c r="AI17" s="12" t="s">
        <v>73</v>
      </c>
      <c r="AJ17" s="12"/>
      <c r="AK17" s="12">
        <v>970</v>
      </c>
      <c r="AL17" s="12">
        <v>570</v>
      </c>
      <c r="AM17" s="12">
        <v>970</v>
      </c>
      <c r="AN17" s="12">
        <v>570</v>
      </c>
      <c r="AO17" s="12" t="s">
        <v>95</v>
      </c>
      <c r="AP17" s="12">
        <v>0</v>
      </c>
      <c r="AQ17" s="13">
        <f t="shared" si="1"/>
        <v>0.55289999999999995</v>
      </c>
      <c r="AR17" s="12" t="s">
        <v>74</v>
      </c>
      <c r="AS17" s="12">
        <v>0</v>
      </c>
      <c r="AT17" s="12">
        <v>0</v>
      </c>
      <c r="AU17" s="12">
        <v>0</v>
      </c>
      <c r="AV17" s="12">
        <v>0</v>
      </c>
      <c r="AW17" s="12">
        <v>0</v>
      </c>
      <c r="AX17" s="12">
        <v>42156.969675925902</v>
      </c>
    </row>
    <row r="18" spans="1:50">
      <c r="A18" s="12" t="s">
        <v>683</v>
      </c>
      <c r="B18" s="12" t="s">
        <v>684</v>
      </c>
      <c r="C18" s="12" t="s">
        <v>684</v>
      </c>
      <c r="D18" s="12" t="s">
        <v>685</v>
      </c>
      <c r="E18" s="12" t="s">
        <v>661</v>
      </c>
      <c r="F18" s="12" t="s">
        <v>55</v>
      </c>
      <c r="G18" s="12"/>
      <c r="H18" s="12" t="s">
        <v>55</v>
      </c>
      <c r="I18" s="12" t="s">
        <v>56</v>
      </c>
      <c r="J18" s="12" t="s">
        <v>662</v>
      </c>
      <c r="K18" s="12" t="s">
        <v>58</v>
      </c>
      <c r="L18" s="12" t="s">
        <v>88</v>
      </c>
      <c r="M18" s="12" t="s">
        <v>154</v>
      </c>
      <c r="N18" s="12" t="s">
        <v>61</v>
      </c>
      <c r="O18" s="12" t="s">
        <v>90</v>
      </c>
      <c r="P18" s="12" t="s">
        <v>63</v>
      </c>
      <c r="Q18" s="12" t="s">
        <v>663</v>
      </c>
      <c r="R18" s="12">
        <v>88</v>
      </c>
      <c r="S18" s="12" t="s">
        <v>155</v>
      </c>
      <c r="T18" s="12">
        <v>0</v>
      </c>
      <c r="U18" s="12"/>
      <c r="V18" s="12">
        <v>0</v>
      </c>
      <c r="W18" s="12"/>
      <c r="X18" s="12"/>
      <c r="Y18" s="12">
        <v>1</v>
      </c>
      <c r="Z18" s="12" t="s">
        <v>69</v>
      </c>
      <c r="AA18" s="12">
        <v>7</v>
      </c>
      <c r="AB18" s="12">
        <v>0</v>
      </c>
      <c r="AC18" s="12">
        <v>5</v>
      </c>
      <c r="AD18" s="12" t="s">
        <v>105</v>
      </c>
      <c r="AE18" s="12" t="s">
        <v>688</v>
      </c>
      <c r="AF18" s="12" t="s">
        <v>166</v>
      </c>
      <c r="AG18" s="12"/>
      <c r="AH18" s="12"/>
      <c r="AI18" s="12" t="s">
        <v>73</v>
      </c>
      <c r="AJ18" s="12"/>
      <c r="AK18" s="12">
        <v>970</v>
      </c>
      <c r="AL18" s="12">
        <v>770</v>
      </c>
      <c r="AM18" s="12">
        <v>970</v>
      </c>
      <c r="AN18" s="12">
        <v>770</v>
      </c>
      <c r="AO18" s="12" t="s">
        <v>95</v>
      </c>
      <c r="AP18" s="12">
        <v>0</v>
      </c>
      <c r="AQ18" s="13">
        <f t="shared" si="1"/>
        <v>0.74690000000000001</v>
      </c>
      <c r="AR18" s="12" t="s">
        <v>77</v>
      </c>
      <c r="AS18" s="12">
        <v>0</v>
      </c>
      <c r="AT18" s="12">
        <v>0</v>
      </c>
      <c r="AU18" s="12">
        <v>0</v>
      </c>
      <c r="AV18" s="12">
        <v>0</v>
      </c>
      <c r="AW18" s="12">
        <v>0</v>
      </c>
      <c r="AX18" s="12">
        <v>42156.969317129602</v>
      </c>
    </row>
    <row r="19" spans="1:50">
      <c r="A19" s="12" t="s">
        <v>689</v>
      </c>
      <c r="B19" s="12" t="s">
        <v>690</v>
      </c>
      <c r="C19" s="12" t="s">
        <v>691</v>
      </c>
      <c r="D19" s="12" t="s">
        <v>692</v>
      </c>
      <c r="E19" s="12" t="s">
        <v>661</v>
      </c>
      <c r="F19" s="12" t="s">
        <v>55</v>
      </c>
      <c r="G19" s="12"/>
      <c r="H19" s="12" t="s">
        <v>55</v>
      </c>
      <c r="I19" s="12" t="s">
        <v>56</v>
      </c>
      <c r="J19" s="12" t="s">
        <v>662</v>
      </c>
      <c r="K19" s="12" t="s">
        <v>58</v>
      </c>
      <c r="L19" s="12" t="s">
        <v>102</v>
      </c>
      <c r="M19" s="12" t="s">
        <v>154</v>
      </c>
      <c r="N19" s="12" t="s">
        <v>61</v>
      </c>
      <c r="O19" s="12" t="s">
        <v>142</v>
      </c>
      <c r="P19" s="12" t="s">
        <v>63</v>
      </c>
      <c r="Q19" s="12" t="s">
        <v>64</v>
      </c>
      <c r="R19" s="12">
        <v>64</v>
      </c>
      <c r="S19" s="12" t="s">
        <v>155</v>
      </c>
      <c r="T19" s="12" t="s">
        <v>693</v>
      </c>
      <c r="U19" s="12"/>
      <c r="V19" s="12" t="s">
        <v>693</v>
      </c>
      <c r="W19" s="12"/>
      <c r="X19" s="12"/>
      <c r="Y19" s="12">
        <v>1</v>
      </c>
      <c r="Z19" s="12" t="s">
        <v>69</v>
      </c>
      <c r="AA19" s="12">
        <v>1</v>
      </c>
      <c r="AB19" s="12">
        <v>0</v>
      </c>
      <c r="AC19" s="12">
        <v>1</v>
      </c>
      <c r="AD19" s="12" t="s">
        <v>108</v>
      </c>
      <c r="AE19" s="12" t="s">
        <v>108</v>
      </c>
      <c r="AF19" s="12" t="s">
        <v>147</v>
      </c>
      <c r="AG19" s="12"/>
      <c r="AH19" s="12"/>
      <c r="AI19" s="12" t="s">
        <v>145</v>
      </c>
      <c r="AJ19" s="12"/>
      <c r="AK19" s="12">
        <v>800</v>
      </c>
      <c r="AL19" s="12">
        <v>2300</v>
      </c>
      <c r="AM19" s="12">
        <v>800</v>
      </c>
      <c r="AN19" s="12">
        <v>2300</v>
      </c>
      <c r="AO19" s="12">
        <v>0</v>
      </c>
      <c r="AP19" s="12">
        <v>0</v>
      </c>
      <c r="AQ19" s="13">
        <f t="shared" si="1"/>
        <v>1.8399999999999999</v>
      </c>
      <c r="AR19" s="12" t="s">
        <v>82</v>
      </c>
      <c r="AS19" s="12">
        <v>0</v>
      </c>
      <c r="AT19" s="12">
        <v>0</v>
      </c>
      <c r="AU19" s="12">
        <v>0</v>
      </c>
      <c r="AV19" s="12">
        <v>0</v>
      </c>
      <c r="AW19" s="12">
        <v>0</v>
      </c>
      <c r="AX19" s="12">
        <v>42156.968518518501</v>
      </c>
    </row>
    <row r="20" spans="1:50">
      <c r="A20" s="12" t="s">
        <v>694</v>
      </c>
      <c r="B20" s="12" t="s">
        <v>695</v>
      </c>
      <c r="C20" s="12" t="s">
        <v>695</v>
      </c>
      <c r="D20" s="12" t="s">
        <v>696</v>
      </c>
      <c r="E20" s="12" t="s">
        <v>661</v>
      </c>
      <c r="F20" s="12" t="s">
        <v>55</v>
      </c>
      <c r="G20" s="12"/>
      <c r="H20" s="12" t="s">
        <v>55</v>
      </c>
      <c r="I20" s="12" t="s">
        <v>56</v>
      </c>
      <c r="J20" s="12" t="s">
        <v>662</v>
      </c>
      <c r="K20" s="12" t="s">
        <v>58</v>
      </c>
      <c r="L20" s="12" t="s">
        <v>88</v>
      </c>
      <c r="M20" s="12" t="s">
        <v>89</v>
      </c>
      <c r="N20" s="12" t="s">
        <v>61</v>
      </c>
      <c r="O20" s="12" t="s">
        <v>697</v>
      </c>
      <c r="P20" s="12" t="s">
        <v>126</v>
      </c>
      <c r="Q20" s="12" t="s">
        <v>64</v>
      </c>
      <c r="R20" s="12">
        <v>83</v>
      </c>
      <c r="S20" s="12" t="s">
        <v>92</v>
      </c>
      <c r="T20" s="12" t="s">
        <v>698</v>
      </c>
      <c r="U20" s="12" t="s">
        <v>695</v>
      </c>
      <c r="V20" s="12" t="s">
        <v>699</v>
      </c>
      <c r="W20" s="12" t="s">
        <v>700</v>
      </c>
      <c r="X20" s="12"/>
      <c r="Y20" s="12">
        <v>0</v>
      </c>
      <c r="Z20" s="12" t="s">
        <v>69</v>
      </c>
      <c r="AA20" s="12">
        <v>5</v>
      </c>
      <c r="AB20" s="12">
        <v>0</v>
      </c>
      <c r="AC20" s="12">
        <v>3</v>
      </c>
      <c r="AD20" s="12" t="s">
        <v>108</v>
      </c>
      <c r="AE20" s="12" t="s">
        <v>108</v>
      </c>
      <c r="AF20" s="12" t="s">
        <v>147</v>
      </c>
      <c r="AG20" s="12"/>
      <c r="AH20" s="12"/>
      <c r="AI20" s="12" t="s">
        <v>73</v>
      </c>
      <c r="AJ20" s="12" t="s">
        <v>701</v>
      </c>
      <c r="AK20" s="12">
        <v>1200</v>
      </c>
      <c r="AL20" s="12">
        <v>1800</v>
      </c>
      <c r="AM20" s="12">
        <v>1200</v>
      </c>
      <c r="AN20" s="12">
        <v>1800</v>
      </c>
      <c r="AO20" s="12" t="s">
        <v>95</v>
      </c>
      <c r="AP20" s="12">
        <v>0</v>
      </c>
      <c r="AQ20" s="13">
        <f t="shared" si="1"/>
        <v>2.1599999999999997</v>
      </c>
      <c r="AR20" s="12" t="s">
        <v>82</v>
      </c>
      <c r="AS20" s="12">
        <v>0</v>
      </c>
      <c r="AT20" s="12">
        <v>0</v>
      </c>
      <c r="AU20" s="12">
        <v>0</v>
      </c>
      <c r="AV20" s="12">
        <v>0</v>
      </c>
      <c r="AW20" s="12">
        <v>0</v>
      </c>
      <c r="AX20" s="12">
        <v>42157.406712962998</v>
      </c>
    </row>
    <row r="21" spans="1:50">
      <c r="A21" s="12" t="s">
        <v>694</v>
      </c>
      <c r="B21" s="12" t="s">
        <v>695</v>
      </c>
      <c r="C21" s="12" t="s">
        <v>695</v>
      </c>
      <c r="D21" s="12" t="s">
        <v>696</v>
      </c>
      <c r="E21" s="12" t="s">
        <v>661</v>
      </c>
      <c r="F21" s="12" t="s">
        <v>55</v>
      </c>
      <c r="G21" s="12"/>
      <c r="H21" s="12" t="s">
        <v>55</v>
      </c>
      <c r="I21" s="12" t="s">
        <v>56</v>
      </c>
      <c r="J21" s="12" t="s">
        <v>662</v>
      </c>
      <c r="K21" s="12" t="s">
        <v>58</v>
      </c>
      <c r="L21" s="12" t="s">
        <v>88</v>
      </c>
      <c r="M21" s="12" t="s">
        <v>89</v>
      </c>
      <c r="N21" s="12" t="s">
        <v>61</v>
      </c>
      <c r="O21" s="12" t="s">
        <v>697</v>
      </c>
      <c r="P21" s="12" t="s">
        <v>126</v>
      </c>
      <c r="Q21" s="12" t="s">
        <v>64</v>
      </c>
      <c r="R21" s="12">
        <v>83</v>
      </c>
      <c r="S21" s="12" t="s">
        <v>92</v>
      </c>
      <c r="T21" s="12" t="s">
        <v>698</v>
      </c>
      <c r="U21" s="12" t="s">
        <v>695</v>
      </c>
      <c r="V21" s="12" t="s">
        <v>699</v>
      </c>
      <c r="W21" s="12" t="s">
        <v>700</v>
      </c>
      <c r="X21" s="12"/>
      <c r="Y21" s="12">
        <v>0</v>
      </c>
      <c r="Z21" s="12" t="s">
        <v>69</v>
      </c>
      <c r="AA21" s="12">
        <v>5</v>
      </c>
      <c r="AB21" s="12">
        <v>0</v>
      </c>
      <c r="AC21" s="12">
        <v>4</v>
      </c>
      <c r="AD21" s="12" t="s">
        <v>78</v>
      </c>
      <c r="AE21" s="12" t="s">
        <v>78</v>
      </c>
      <c r="AF21" s="12" t="s">
        <v>80</v>
      </c>
      <c r="AG21" s="12"/>
      <c r="AH21" s="12"/>
      <c r="AI21" s="12" t="s">
        <v>81</v>
      </c>
      <c r="AJ21" s="12" t="s">
        <v>81</v>
      </c>
      <c r="AK21" s="12">
        <v>745</v>
      </c>
      <c r="AL21" s="12">
        <v>945</v>
      </c>
      <c r="AM21" s="12">
        <v>745</v>
      </c>
      <c r="AN21" s="12">
        <v>945</v>
      </c>
      <c r="AO21" s="12" t="s">
        <v>95</v>
      </c>
      <c r="AP21" s="12">
        <v>0</v>
      </c>
      <c r="AQ21" s="13">
        <f t="shared" si="1"/>
        <v>0.70402500000000001</v>
      </c>
      <c r="AR21" s="12" t="s">
        <v>82</v>
      </c>
      <c r="AS21" s="12">
        <v>0</v>
      </c>
      <c r="AT21" s="12">
        <v>0</v>
      </c>
      <c r="AU21" s="12">
        <v>0</v>
      </c>
      <c r="AV21" s="12">
        <v>0</v>
      </c>
      <c r="AW21" s="12">
        <v>0</v>
      </c>
      <c r="AX21" s="12">
        <v>42157.406782407401</v>
      </c>
    </row>
    <row r="22" spans="1:50">
      <c r="A22" s="12" t="s">
        <v>694</v>
      </c>
      <c r="B22" s="12" t="s">
        <v>695</v>
      </c>
      <c r="C22" s="12" t="s">
        <v>695</v>
      </c>
      <c r="D22" s="12" t="s">
        <v>696</v>
      </c>
      <c r="E22" s="12" t="s">
        <v>661</v>
      </c>
      <c r="F22" s="12" t="s">
        <v>55</v>
      </c>
      <c r="G22" s="12"/>
      <c r="H22" s="12" t="s">
        <v>55</v>
      </c>
      <c r="I22" s="12" t="s">
        <v>56</v>
      </c>
      <c r="J22" s="12" t="s">
        <v>662</v>
      </c>
      <c r="K22" s="12" t="s">
        <v>58</v>
      </c>
      <c r="L22" s="12" t="s">
        <v>88</v>
      </c>
      <c r="M22" s="12" t="s">
        <v>89</v>
      </c>
      <c r="N22" s="12" t="s">
        <v>61</v>
      </c>
      <c r="O22" s="12" t="s">
        <v>697</v>
      </c>
      <c r="P22" s="12" t="s">
        <v>126</v>
      </c>
      <c r="Q22" s="12" t="s">
        <v>64</v>
      </c>
      <c r="R22" s="12">
        <v>83</v>
      </c>
      <c r="S22" s="12" t="s">
        <v>92</v>
      </c>
      <c r="T22" s="12" t="s">
        <v>698</v>
      </c>
      <c r="U22" s="12" t="s">
        <v>695</v>
      </c>
      <c r="V22" s="12" t="s">
        <v>699</v>
      </c>
      <c r="W22" s="12" t="s">
        <v>700</v>
      </c>
      <c r="X22" s="12"/>
      <c r="Y22" s="12">
        <v>0</v>
      </c>
      <c r="Z22" s="12" t="s">
        <v>69</v>
      </c>
      <c r="AA22" s="12">
        <v>5</v>
      </c>
      <c r="AB22" s="12">
        <v>0</v>
      </c>
      <c r="AC22" s="12">
        <v>1</v>
      </c>
      <c r="AD22" s="12" t="s">
        <v>110</v>
      </c>
      <c r="AE22" s="12" t="s">
        <v>110</v>
      </c>
      <c r="AF22" s="12" t="s">
        <v>112</v>
      </c>
      <c r="AG22" s="12"/>
      <c r="AH22" s="12"/>
      <c r="AI22" s="12" t="s">
        <v>81</v>
      </c>
      <c r="AJ22" s="12"/>
      <c r="AK22" s="12">
        <v>1145</v>
      </c>
      <c r="AL22" s="12">
        <v>945</v>
      </c>
      <c r="AM22" s="12">
        <v>1145</v>
      </c>
      <c r="AN22" s="12">
        <v>945</v>
      </c>
      <c r="AO22" s="12">
        <v>0</v>
      </c>
      <c r="AP22" s="12">
        <v>0</v>
      </c>
      <c r="AQ22" s="13">
        <f t="shared" si="1"/>
        <v>1.082025</v>
      </c>
      <c r="AR22" s="12" t="s">
        <v>380</v>
      </c>
      <c r="AS22" s="12">
        <v>0</v>
      </c>
      <c r="AT22" s="12">
        <v>0</v>
      </c>
      <c r="AU22" s="12">
        <v>0</v>
      </c>
      <c r="AV22" s="12">
        <v>0</v>
      </c>
      <c r="AW22" s="12">
        <v>0</v>
      </c>
      <c r="AX22" s="12">
        <v>42157.406504629602</v>
      </c>
    </row>
    <row r="23" spans="1:50">
      <c r="A23" s="12" t="s">
        <v>694</v>
      </c>
      <c r="B23" s="12" t="s">
        <v>695</v>
      </c>
      <c r="C23" s="12" t="s">
        <v>695</v>
      </c>
      <c r="D23" s="12" t="s">
        <v>696</v>
      </c>
      <c r="E23" s="12" t="s">
        <v>661</v>
      </c>
      <c r="F23" s="12" t="s">
        <v>55</v>
      </c>
      <c r="G23" s="12"/>
      <c r="H23" s="12" t="s">
        <v>55</v>
      </c>
      <c r="I23" s="12" t="s">
        <v>56</v>
      </c>
      <c r="J23" s="12" t="s">
        <v>662</v>
      </c>
      <c r="K23" s="12" t="s">
        <v>58</v>
      </c>
      <c r="L23" s="12" t="s">
        <v>88</v>
      </c>
      <c r="M23" s="12" t="s">
        <v>89</v>
      </c>
      <c r="N23" s="12" t="s">
        <v>61</v>
      </c>
      <c r="O23" s="12" t="s">
        <v>697</v>
      </c>
      <c r="P23" s="12" t="s">
        <v>126</v>
      </c>
      <c r="Q23" s="12" t="s">
        <v>64</v>
      </c>
      <c r="R23" s="12">
        <v>83</v>
      </c>
      <c r="S23" s="12" t="s">
        <v>92</v>
      </c>
      <c r="T23" s="12" t="s">
        <v>698</v>
      </c>
      <c r="U23" s="12" t="s">
        <v>695</v>
      </c>
      <c r="V23" s="12" t="s">
        <v>699</v>
      </c>
      <c r="W23" s="12" t="s">
        <v>700</v>
      </c>
      <c r="X23" s="12"/>
      <c r="Y23" s="12">
        <v>0</v>
      </c>
      <c r="Z23" s="12" t="s">
        <v>69</v>
      </c>
      <c r="AA23" s="12">
        <v>5</v>
      </c>
      <c r="AB23" s="12">
        <v>0</v>
      </c>
      <c r="AC23" s="12">
        <v>5</v>
      </c>
      <c r="AD23" s="12" t="s">
        <v>105</v>
      </c>
      <c r="AE23" s="12" t="s">
        <v>702</v>
      </c>
      <c r="AF23" s="12" t="s">
        <v>72</v>
      </c>
      <c r="AG23" s="12"/>
      <c r="AH23" s="12"/>
      <c r="AI23" s="12" t="s">
        <v>73</v>
      </c>
      <c r="AJ23" s="12"/>
      <c r="AK23" s="12">
        <v>1200</v>
      </c>
      <c r="AL23" s="12">
        <v>2150</v>
      </c>
      <c r="AM23" s="12">
        <v>1200</v>
      </c>
      <c r="AN23" s="12">
        <v>2150</v>
      </c>
      <c r="AO23" s="12" t="s">
        <v>95</v>
      </c>
      <c r="AP23" s="12">
        <v>0</v>
      </c>
      <c r="AQ23" s="13">
        <f t="shared" si="1"/>
        <v>2.58</v>
      </c>
      <c r="AR23" s="12" t="s">
        <v>74</v>
      </c>
      <c r="AS23" s="12">
        <v>0</v>
      </c>
      <c r="AT23" s="12">
        <v>0</v>
      </c>
      <c r="AU23" s="12">
        <v>0</v>
      </c>
      <c r="AV23" s="12">
        <v>0</v>
      </c>
      <c r="AW23" s="12">
        <v>0</v>
      </c>
      <c r="AX23" s="12">
        <v>42157.406863425902</v>
      </c>
    </row>
    <row r="24" spans="1:50">
      <c r="A24" s="12" t="s">
        <v>694</v>
      </c>
      <c r="B24" s="12" t="s">
        <v>695</v>
      </c>
      <c r="C24" s="12" t="s">
        <v>695</v>
      </c>
      <c r="D24" s="12" t="s">
        <v>696</v>
      </c>
      <c r="E24" s="12" t="s">
        <v>661</v>
      </c>
      <c r="F24" s="12" t="s">
        <v>55</v>
      </c>
      <c r="G24" s="12"/>
      <c r="H24" s="12" t="s">
        <v>55</v>
      </c>
      <c r="I24" s="12" t="s">
        <v>56</v>
      </c>
      <c r="J24" s="12" t="s">
        <v>662</v>
      </c>
      <c r="K24" s="12" t="s">
        <v>58</v>
      </c>
      <c r="L24" s="12" t="s">
        <v>88</v>
      </c>
      <c r="M24" s="12" t="s">
        <v>89</v>
      </c>
      <c r="N24" s="12" t="s">
        <v>61</v>
      </c>
      <c r="O24" s="12" t="s">
        <v>697</v>
      </c>
      <c r="P24" s="12" t="s">
        <v>126</v>
      </c>
      <c r="Q24" s="12" t="s">
        <v>64</v>
      </c>
      <c r="R24" s="12">
        <v>83</v>
      </c>
      <c r="S24" s="12" t="s">
        <v>92</v>
      </c>
      <c r="T24" s="12" t="s">
        <v>698</v>
      </c>
      <c r="U24" s="12" t="s">
        <v>695</v>
      </c>
      <c r="V24" s="12" t="s">
        <v>699</v>
      </c>
      <c r="W24" s="12" t="s">
        <v>700</v>
      </c>
      <c r="X24" s="12"/>
      <c r="Y24" s="12">
        <v>0</v>
      </c>
      <c r="Z24" s="12" t="s">
        <v>69</v>
      </c>
      <c r="AA24" s="12">
        <v>5</v>
      </c>
      <c r="AB24" s="12">
        <v>0</v>
      </c>
      <c r="AC24" s="12">
        <v>2</v>
      </c>
      <c r="AD24" s="12" t="s">
        <v>70</v>
      </c>
      <c r="AE24" s="12" t="s">
        <v>271</v>
      </c>
      <c r="AF24" s="12" t="s">
        <v>76</v>
      </c>
      <c r="AG24" s="12"/>
      <c r="AH24" s="12"/>
      <c r="AI24" s="12" t="s">
        <v>73</v>
      </c>
      <c r="AJ24" s="12"/>
      <c r="AK24" s="12">
        <v>800</v>
      </c>
      <c r="AL24" s="12">
        <v>2150</v>
      </c>
      <c r="AM24" s="12">
        <v>800</v>
      </c>
      <c r="AN24" s="12">
        <v>2150</v>
      </c>
      <c r="AO24" s="12">
        <v>0</v>
      </c>
      <c r="AP24" s="12">
        <v>0</v>
      </c>
      <c r="AQ24" s="13">
        <f t="shared" si="1"/>
        <v>1.72</v>
      </c>
      <c r="AR24" s="12" t="s">
        <v>77</v>
      </c>
      <c r="AS24" s="12">
        <v>0</v>
      </c>
      <c r="AT24" s="12">
        <v>0</v>
      </c>
      <c r="AU24" s="12">
        <v>0</v>
      </c>
      <c r="AV24" s="12">
        <v>0</v>
      </c>
      <c r="AW24" s="12">
        <v>0</v>
      </c>
      <c r="AX24" s="12">
        <v>42157.406620370399</v>
      </c>
    </row>
    <row r="25" spans="1:50">
      <c r="A25" s="12" t="s">
        <v>703</v>
      </c>
      <c r="B25" s="12" t="s">
        <v>704</v>
      </c>
      <c r="C25" s="12" t="s">
        <v>705</v>
      </c>
      <c r="D25" s="12" t="s">
        <v>706</v>
      </c>
      <c r="E25" s="12" t="s">
        <v>661</v>
      </c>
      <c r="F25" s="12" t="s">
        <v>55</v>
      </c>
      <c r="G25" s="12"/>
      <c r="H25" s="12" t="s">
        <v>55</v>
      </c>
      <c r="I25" s="12" t="s">
        <v>56</v>
      </c>
      <c r="J25" s="12" t="s">
        <v>662</v>
      </c>
      <c r="K25" s="12" t="s">
        <v>58</v>
      </c>
      <c r="L25" s="12" t="s">
        <v>102</v>
      </c>
      <c r="M25" s="12" t="s">
        <v>154</v>
      </c>
      <c r="N25" s="12" t="s">
        <v>61</v>
      </c>
      <c r="O25" s="12" t="s">
        <v>142</v>
      </c>
      <c r="P25" s="12" t="s">
        <v>126</v>
      </c>
      <c r="Q25" s="12" t="s">
        <v>64</v>
      </c>
      <c r="R25" s="12">
        <v>64</v>
      </c>
      <c r="S25" s="12" t="s">
        <v>155</v>
      </c>
      <c r="T25" s="12" t="s">
        <v>707</v>
      </c>
      <c r="U25" s="12"/>
      <c r="V25" s="12" t="s">
        <v>707</v>
      </c>
      <c r="W25" s="12"/>
      <c r="X25" s="12"/>
      <c r="Y25" s="12">
        <v>1</v>
      </c>
      <c r="Z25" s="12" t="s">
        <v>69</v>
      </c>
      <c r="AA25" s="12">
        <v>2</v>
      </c>
      <c r="AB25" s="12">
        <v>0</v>
      </c>
      <c r="AC25" s="12">
        <v>2</v>
      </c>
      <c r="AD25" s="12" t="s">
        <v>272</v>
      </c>
      <c r="AE25" s="12" t="s">
        <v>208</v>
      </c>
      <c r="AF25" s="16" t="s">
        <v>112</v>
      </c>
      <c r="AG25" s="12"/>
      <c r="AH25" s="12"/>
      <c r="AI25" s="12" t="s">
        <v>73</v>
      </c>
      <c r="AJ25" s="12"/>
      <c r="AK25" s="12">
        <v>795</v>
      </c>
      <c r="AL25" s="12">
        <v>2395</v>
      </c>
      <c r="AM25" s="12">
        <v>795</v>
      </c>
      <c r="AN25" s="12">
        <v>2395</v>
      </c>
      <c r="AO25" s="12" t="s">
        <v>407</v>
      </c>
      <c r="AP25" s="12">
        <v>0</v>
      </c>
      <c r="AQ25" s="13">
        <f t="shared" si="1"/>
        <v>1.9040249999999999</v>
      </c>
      <c r="AR25" s="12" t="s">
        <v>77</v>
      </c>
      <c r="AS25" s="12">
        <v>0</v>
      </c>
      <c r="AT25" s="12">
        <v>0</v>
      </c>
      <c r="AU25" s="12">
        <v>0</v>
      </c>
      <c r="AV25" s="12">
        <v>0</v>
      </c>
      <c r="AW25" s="12">
        <v>0</v>
      </c>
      <c r="AX25" s="12">
        <v>42156.742025462998</v>
      </c>
    </row>
    <row r="26" spans="1:50">
      <c r="A26" s="12" t="s">
        <v>703</v>
      </c>
      <c r="B26" s="12" t="s">
        <v>704</v>
      </c>
      <c r="C26" s="12" t="s">
        <v>705</v>
      </c>
      <c r="D26" s="12" t="s">
        <v>706</v>
      </c>
      <c r="E26" s="12" t="s">
        <v>661</v>
      </c>
      <c r="F26" s="12" t="s">
        <v>55</v>
      </c>
      <c r="G26" s="12"/>
      <c r="H26" s="12" t="s">
        <v>55</v>
      </c>
      <c r="I26" s="12" t="s">
        <v>56</v>
      </c>
      <c r="J26" s="12" t="s">
        <v>662</v>
      </c>
      <c r="K26" s="12" t="s">
        <v>58</v>
      </c>
      <c r="L26" s="12" t="s">
        <v>102</v>
      </c>
      <c r="M26" s="12" t="s">
        <v>154</v>
      </c>
      <c r="N26" s="12" t="s">
        <v>61</v>
      </c>
      <c r="O26" s="12" t="s">
        <v>142</v>
      </c>
      <c r="P26" s="12" t="s">
        <v>126</v>
      </c>
      <c r="Q26" s="12" t="s">
        <v>64</v>
      </c>
      <c r="R26" s="12">
        <v>64</v>
      </c>
      <c r="S26" s="12" t="s">
        <v>155</v>
      </c>
      <c r="T26" s="12" t="s">
        <v>707</v>
      </c>
      <c r="U26" s="12"/>
      <c r="V26" s="12" t="s">
        <v>707</v>
      </c>
      <c r="W26" s="12"/>
      <c r="X26" s="12"/>
      <c r="Y26" s="12">
        <v>1</v>
      </c>
      <c r="Z26" s="12" t="s">
        <v>69</v>
      </c>
      <c r="AA26" s="12">
        <v>2</v>
      </c>
      <c r="AB26" s="12">
        <v>0</v>
      </c>
      <c r="AC26" s="12">
        <v>1</v>
      </c>
      <c r="AD26" s="12" t="s">
        <v>70</v>
      </c>
      <c r="AE26" s="12" t="s">
        <v>442</v>
      </c>
      <c r="AF26" s="16" t="s">
        <v>76</v>
      </c>
      <c r="AG26" s="12"/>
      <c r="AH26" s="12"/>
      <c r="AI26" s="12" t="s">
        <v>73</v>
      </c>
      <c r="AJ26" s="12"/>
      <c r="AK26" s="12">
        <v>795</v>
      </c>
      <c r="AL26" s="12">
        <v>2395</v>
      </c>
      <c r="AM26" s="12">
        <v>795</v>
      </c>
      <c r="AN26" s="12">
        <v>2395</v>
      </c>
      <c r="AO26" s="12" t="s">
        <v>95</v>
      </c>
      <c r="AP26" s="12">
        <v>0</v>
      </c>
      <c r="AQ26" s="13">
        <f t="shared" si="1"/>
        <v>1.9040249999999999</v>
      </c>
      <c r="AR26" s="12" t="s">
        <v>77</v>
      </c>
      <c r="AS26" s="12">
        <v>0</v>
      </c>
      <c r="AT26" s="12">
        <v>0</v>
      </c>
      <c r="AU26" s="12">
        <v>0</v>
      </c>
      <c r="AV26" s="12">
        <v>0</v>
      </c>
      <c r="AW26" s="12">
        <v>0</v>
      </c>
      <c r="AX26" s="12">
        <v>42156.741898148102</v>
      </c>
    </row>
    <row r="27" spans="1:50" ht="14.25">
      <c r="A27" s="12" t="s">
        <v>703</v>
      </c>
      <c r="B27" s="12" t="s">
        <v>704</v>
      </c>
      <c r="C27" s="12" t="s">
        <v>705</v>
      </c>
      <c r="D27" s="12" t="s">
        <v>706</v>
      </c>
      <c r="E27" s="12" t="s">
        <v>661</v>
      </c>
      <c r="F27" s="12" t="s">
        <v>55</v>
      </c>
      <c r="G27" s="12"/>
      <c r="H27" s="12" t="s">
        <v>55</v>
      </c>
      <c r="I27" s="12" t="s">
        <v>56</v>
      </c>
      <c r="J27" s="12" t="s">
        <v>662</v>
      </c>
      <c r="K27" s="12" t="s">
        <v>58</v>
      </c>
      <c r="L27" s="12" t="s">
        <v>102</v>
      </c>
      <c r="M27" s="12" t="s">
        <v>154</v>
      </c>
      <c r="N27" s="12" t="s">
        <v>61</v>
      </c>
      <c r="O27" s="12" t="s">
        <v>142</v>
      </c>
      <c r="P27" s="12" t="s">
        <v>126</v>
      </c>
      <c r="Q27" s="12" t="s">
        <v>64</v>
      </c>
      <c r="R27" s="12">
        <v>64</v>
      </c>
      <c r="S27" s="12" t="s">
        <v>155</v>
      </c>
      <c r="T27" s="12" t="s">
        <v>707</v>
      </c>
      <c r="U27" s="12"/>
      <c r="V27" s="12" t="s">
        <v>707</v>
      </c>
      <c r="W27" s="12"/>
      <c r="X27" s="12"/>
      <c r="Y27" s="12">
        <v>1</v>
      </c>
      <c r="Z27" s="12" t="s">
        <v>69</v>
      </c>
      <c r="AA27" s="12"/>
      <c r="AB27" s="12"/>
      <c r="AC27" s="12"/>
      <c r="AD27" s="12" t="s">
        <v>708</v>
      </c>
      <c r="AE27" s="12"/>
      <c r="AF27" s="16" t="s">
        <v>176</v>
      </c>
      <c r="AG27" s="12"/>
      <c r="AH27" s="12"/>
      <c r="AI27" s="12" t="s">
        <v>73</v>
      </c>
      <c r="AJ27" s="12"/>
      <c r="AK27" s="12">
        <v>800</v>
      </c>
      <c r="AL27" s="12">
        <v>2150</v>
      </c>
      <c r="AM27" s="12"/>
      <c r="AN27" s="12"/>
      <c r="AO27" s="12"/>
      <c r="AP27" s="12"/>
      <c r="AQ27" s="13">
        <f t="shared" ref="AQ27" si="2">AK27*AL27*0.000001</f>
        <v>1.72</v>
      </c>
      <c r="AR27" s="12"/>
      <c r="AS27" s="12"/>
      <c r="AT27" s="12"/>
      <c r="AU27" s="12"/>
      <c r="AV27" s="12"/>
      <c r="AW27" s="12"/>
      <c r="AX27" s="12"/>
    </row>
    <row r="28" spans="1:50">
      <c r="A28" s="12" t="s">
        <v>709</v>
      </c>
      <c r="B28" s="12" t="s">
        <v>710</v>
      </c>
      <c r="C28" s="12" t="s">
        <v>711</v>
      </c>
      <c r="D28" s="12" t="s">
        <v>712</v>
      </c>
      <c r="E28" s="12" t="s">
        <v>661</v>
      </c>
      <c r="F28" s="12" t="s">
        <v>55</v>
      </c>
      <c r="G28" s="12"/>
      <c r="H28" s="12" t="s">
        <v>55</v>
      </c>
      <c r="I28" s="12" t="s">
        <v>56</v>
      </c>
      <c r="J28" s="12" t="s">
        <v>662</v>
      </c>
      <c r="K28" s="12" t="s">
        <v>58</v>
      </c>
      <c r="L28" s="12" t="s">
        <v>102</v>
      </c>
      <c r="M28" s="12" t="s">
        <v>154</v>
      </c>
      <c r="N28" s="12" t="s">
        <v>61</v>
      </c>
      <c r="O28" s="12" t="s">
        <v>697</v>
      </c>
      <c r="P28" s="12" t="s">
        <v>339</v>
      </c>
      <c r="Q28" s="12" t="s">
        <v>64</v>
      </c>
      <c r="R28" s="12">
        <v>50</v>
      </c>
      <c r="S28" s="12" t="s">
        <v>155</v>
      </c>
      <c r="T28" s="12" t="s">
        <v>675</v>
      </c>
      <c r="U28" s="12" t="s">
        <v>676</v>
      </c>
      <c r="V28" s="12" t="s">
        <v>675</v>
      </c>
      <c r="W28" s="12" t="s">
        <v>676</v>
      </c>
      <c r="X28" s="12"/>
      <c r="Y28" s="12">
        <v>1</v>
      </c>
      <c r="Z28" s="12" t="s">
        <v>69</v>
      </c>
      <c r="AA28" s="12">
        <v>2</v>
      </c>
      <c r="AB28" s="12">
        <v>0</v>
      </c>
      <c r="AC28" s="12">
        <v>9</v>
      </c>
      <c r="AD28" s="12" t="s">
        <v>78</v>
      </c>
      <c r="AE28" s="12" t="s">
        <v>78</v>
      </c>
      <c r="AF28" s="12" t="s">
        <v>144</v>
      </c>
      <c r="AG28" s="12"/>
      <c r="AH28" s="12"/>
      <c r="AI28" s="12" t="s">
        <v>81</v>
      </c>
      <c r="AJ28" s="12"/>
      <c r="AK28" s="15">
        <v>760</v>
      </c>
      <c r="AL28" s="15">
        <v>960</v>
      </c>
      <c r="AM28" s="12">
        <v>790</v>
      </c>
      <c r="AN28" s="12">
        <v>990</v>
      </c>
      <c r="AO28" s="12" t="s">
        <v>95</v>
      </c>
      <c r="AP28" s="12">
        <v>0</v>
      </c>
      <c r="AQ28" s="13">
        <f t="shared" ref="AQ28:AQ58" si="3">AK28*AL28*0.000001</f>
        <v>0.72959999999999992</v>
      </c>
      <c r="AR28" s="12" t="s">
        <v>82</v>
      </c>
      <c r="AS28" s="12">
        <v>0</v>
      </c>
      <c r="AT28" s="12">
        <v>0</v>
      </c>
      <c r="AU28" s="12">
        <v>0</v>
      </c>
      <c r="AV28" s="12">
        <v>0</v>
      </c>
      <c r="AW28" s="12">
        <v>0</v>
      </c>
      <c r="AX28" s="12">
        <v>42156.689178240696</v>
      </c>
    </row>
    <row r="29" spans="1:50">
      <c r="A29" s="12" t="s">
        <v>709</v>
      </c>
      <c r="B29" s="12" t="s">
        <v>710</v>
      </c>
      <c r="C29" s="12" t="s">
        <v>711</v>
      </c>
      <c r="D29" s="12" t="s">
        <v>712</v>
      </c>
      <c r="E29" s="12" t="s">
        <v>661</v>
      </c>
      <c r="F29" s="12" t="s">
        <v>55</v>
      </c>
      <c r="G29" s="12"/>
      <c r="H29" s="12" t="s">
        <v>55</v>
      </c>
      <c r="I29" s="12" t="s">
        <v>56</v>
      </c>
      <c r="J29" s="12" t="s">
        <v>662</v>
      </c>
      <c r="K29" s="12" t="s">
        <v>58</v>
      </c>
      <c r="L29" s="12" t="s">
        <v>102</v>
      </c>
      <c r="M29" s="12" t="s">
        <v>154</v>
      </c>
      <c r="N29" s="12" t="s">
        <v>61</v>
      </c>
      <c r="O29" s="12" t="s">
        <v>697</v>
      </c>
      <c r="P29" s="12" t="s">
        <v>339</v>
      </c>
      <c r="Q29" s="12" t="s">
        <v>64</v>
      </c>
      <c r="R29" s="12">
        <v>50</v>
      </c>
      <c r="S29" s="12" t="s">
        <v>155</v>
      </c>
      <c r="T29" s="12" t="s">
        <v>675</v>
      </c>
      <c r="U29" s="12" t="s">
        <v>676</v>
      </c>
      <c r="V29" s="12" t="s">
        <v>675</v>
      </c>
      <c r="W29" s="12" t="s">
        <v>676</v>
      </c>
      <c r="X29" s="12"/>
      <c r="Y29" s="12">
        <v>1</v>
      </c>
      <c r="Z29" s="12" t="s">
        <v>69</v>
      </c>
      <c r="AA29" s="12">
        <v>2</v>
      </c>
      <c r="AB29" s="12">
        <v>0</v>
      </c>
      <c r="AC29" s="12">
        <v>7</v>
      </c>
      <c r="AD29" s="12" t="s">
        <v>110</v>
      </c>
      <c r="AE29" s="12" t="s">
        <v>582</v>
      </c>
      <c r="AF29" s="12" t="s">
        <v>147</v>
      </c>
      <c r="AG29" s="12"/>
      <c r="AH29" s="12"/>
      <c r="AI29" s="12" t="s">
        <v>81</v>
      </c>
      <c r="AJ29" s="12"/>
      <c r="AK29" s="12">
        <v>1160</v>
      </c>
      <c r="AL29" s="12">
        <v>980</v>
      </c>
      <c r="AM29" s="12">
        <v>1160</v>
      </c>
      <c r="AN29" s="12">
        <v>980</v>
      </c>
      <c r="AO29" s="12" t="s">
        <v>95</v>
      </c>
      <c r="AP29" s="12">
        <v>0</v>
      </c>
      <c r="AQ29" s="13">
        <f t="shared" si="3"/>
        <v>1.1368</v>
      </c>
      <c r="AR29" s="12" t="s">
        <v>77</v>
      </c>
      <c r="AS29" s="12">
        <v>0</v>
      </c>
      <c r="AT29" s="12">
        <v>0</v>
      </c>
      <c r="AU29" s="12">
        <v>0</v>
      </c>
      <c r="AV29" s="12">
        <v>0</v>
      </c>
      <c r="AW29" s="12">
        <v>0</v>
      </c>
      <c r="AX29" s="12">
        <v>42156.6889814815</v>
      </c>
    </row>
    <row r="30" spans="1:50" s="37" customFormat="1">
      <c r="A30" s="38" t="s">
        <v>2605</v>
      </c>
      <c r="B30" s="38" t="s">
        <v>714</v>
      </c>
      <c r="C30" s="38" t="s">
        <v>714</v>
      </c>
      <c r="D30" s="40" t="s">
        <v>2534</v>
      </c>
      <c r="E30" s="38" t="s">
        <v>661</v>
      </c>
      <c r="F30" s="38" t="s">
        <v>55</v>
      </c>
      <c r="G30" s="38"/>
      <c r="H30" s="38" t="s">
        <v>55</v>
      </c>
      <c r="I30" s="38" t="s">
        <v>56</v>
      </c>
      <c r="J30" s="38" t="s">
        <v>662</v>
      </c>
      <c r="K30" s="38" t="s">
        <v>58</v>
      </c>
      <c r="L30" s="38" t="s">
        <v>102</v>
      </c>
      <c r="M30" s="38" t="s">
        <v>154</v>
      </c>
      <c r="N30" s="38" t="s">
        <v>61</v>
      </c>
      <c r="O30" s="38" t="s">
        <v>142</v>
      </c>
      <c r="P30" s="38" t="s">
        <v>339</v>
      </c>
      <c r="Q30" s="38" t="s">
        <v>64</v>
      </c>
      <c r="R30" s="38">
        <v>83</v>
      </c>
      <c r="S30" s="38" t="s">
        <v>155</v>
      </c>
      <c r="T30" s="38" t="s">
        <v>715</v>
      </c>
      <c r="U30" s="38"/>
      <c r="V30" s="38" t="s">
        <v>715</v>
      </c>
      <c r="W30" s="38"/>
      <c r="X30" s="38"/>
      <c r="Y30" s="38">
        <v>1</v>
      </c>
      <c r="Z30" s="38" t="s">
        <v>69</v>
      </c>
      <c r="AA30" s="38">
        <v>3</v>
      </c>
      <c r="AB30" s="38">
        <v>0</v>
      </c>
      <c r="AC30" s="38">
        <v>5</v>
      </c>
      <c r="AD30" s="38" t="s">
        <v>78</v>
      </c>
      <c r="AE30" s="38" t="s">
        <v>716</v>
      </c>
      <c r="AF30" s="38" t="s">
        <v>144</v>
      </c>
      <c r="AG30" s="38"/>
      <c r="AH30" s="38"/>
      <c r="AI30" s="38" t="s">
        <v>73</v>
      </c>
      <c r="AJ30" s="38"/>
      <c r="AK30" s="38">
        <v>800</v>
      </c>
      <c r="AL30" s="38">
        <v>2300</v>
      </c>
      <c r="AM30" s="38">
        <v>800</v>
      </c>
      <c r="AN30" s="38">
        <v>2300</v>
      </c>
      <c r="AO30" s="38" t="s">
        <v>95</v>
      </c>
      <c r="AP30" s="38">
        <v>0</v>
      </c>
      <c r="AQ30" s="39">
        <f t="shared" si="3"/>
        <v>1.8399999999999999</v>
      </c>
      <c r="AR30" s="38" t="s">
        <v>77</v>
      </c>
      <c r="AS30" s="38">
        <v>0</v>
      </c>
      <c r="AT30" s="38">
        <v>0</v>
      </c>
      <c r="AU30" s="38">
        <v>0</v>
      </c>
      <c r="AV30" s="38">
        <v>0</v>
      </c>
      <c r="AW30" s="38">
        <v>0</v>
      </c>
      <c r="AX30" s="38">
        <v>42156.973032407397</v>
      </c>
    </row>
    <row r="31" spans="1:50" s="37" customFormat="1">
      <c r="A31" s="38" t="s">
        <v>713</v>
      </c>
      <c r="B31" s="38" t="s">
        <v>714</v>
      </c>
      <c r="C31" s="38" t="s">
        <v>714</v>
      </c>
      <c r="D31" s="40" t="s">
        <v>2534</v>
      </c>
      <c r="E31" s="38" t="s">
        <v>661</v>
      </c>
      <c r="F31" s="38" t="s">
        <v>55</v>
      </c>
      <c r="G31" s="38"/>
      <c r="H31" s="38" t="s">
        <v>55</v>
      </c>
      <c r="I31" s="38" t="s">
        <v>56</v>
      </c>
      <c r="J31" s="38" t="s">
        <v>662</v>
      </c>
      <c r="K31" s="38" t="s">
        <v>58</v>
      </c>
      <c r="L31" s="38" t="s">
        <v>102</v>
      </c>
      <c r="M31" s="38" t="s">
        <v>154</v>
      </c>
      <c r="N31" s="38" t="s">
        <v>61</v>
      </c>
      <c r="O31" s="38" t="s">
        <v>142</v>
      </c>
      <c r="P31" s="38" t="s">
        <v>339</v>
      </c>
      <c r="Q31" s="38" t="s">
        <v>64</v>
      </c>
      <c r="R31" s="38">
        <v>83</v>
      </c>
      <c r="S31" s="38" t="s">
        <v>155</v>
      </c>
      <c r="T31" s="38" t="s">
        <v>715</v>
      </c>
      <c r="U31" s="38"/>
      <c r="V31" s="38" t="s">
        <v>715</v>
      </c>
      <c r="W31" s="38"/>
      <c r="X31" s="38"/>
      <c r="Y31" s="38">
        <v>1</v>
      </c>
      <c r="Z31" s="38" t="s">
        <v>69</v>
      </c>
      <c r="AA31" s="38">
        <v>3</v>
      </c>
      <c r="AB31" s="38">
        <v>0</v>
      </c>
      <c r="AC31" s="38">
        <v>4</v>
      </c>
      <c r="AD31" s="38" t="s">
        <v>110</v>
      </c>
      <c r="AE31" s="38" t="s">
        <v>582</v>
      </c>
      <c r="AF31" s="38" t="s">
        <v>112</v>
      </c>
      <c r="AG31" s="38"/>
      <c r="AH31" s="38"/>
      <c r="AI31" s="38" t="s">
        <v>73</v>
      </c>
      <c r="AJ31" s="38"/>
      <c r="AK31" s="38">
        <v>800</v>
      </c>
      <c r="AL31" s="38">
        <v>2300</v>
      </c>
      <c r="AM31" s="38">
        <v>800</v>
      </c>
      <c r="AN31" s="38">
        <v>2300</v>
      </c>
      <c r="AO31" s="38" t="s">
        <v>95</v>
      </c>
      <c r="AP31" s="38">
        <v>0</v>
      </c>
      <c r="AQ31" s="39">
        <f t="shared" si="3"/>
        <v>1.8399999999999999</v>
      </c>
      <c r="AR31" s="38" t="s">
        <v>77</v>
      </c>
      <c r="AS31" s="38">
        <v>0</v>
      </c>
      <c r="AT31" s="38">
        <v>0</v>
      </c>
      <c r="AU31" s="38">
        <v>0</v>
      </c>
      <c r="AV31" s="38">
        <v>0</v>
      </c>
      <c r="AW31" s="38">
        <v>0</v>
      </c>
      <c r="AX31" s="38">
        <v>42156.972951388903</v>
      </c>
    </row>
    <row r="32" spans="1:50" s="37" customFormat="1">
      <c r="A32" s="38" t="s">
        <v>713</v>
      </c>
      <c r="B32" s="38" t="s">
        <v>714</v>
      </c>
      <c r="C32" s="38" t="s">
        <v>714</v>
      </c>
      <c r="D32" s="40" t="s">
        <v>2534</v>
      </c>
      <c r="E32" s="38" t="s">
        <v>661</v>
      </c>
      <c r="F32" s="38" t="s">
        <v>55</v>
      </c>
      <c r="G32" s="38"/>
      <c r="H32" s="38" t="s">
        <v>55</v>
      </c>
      <c r="I32" s="38" t="s">
        <v>56</v>
      </c>
      <c r="J32" s="38" t="s">
        <v>662</v>
      </c>
      <c r="K32" s="38" t="s">
        <v>58</v>
      </c>
      <c r="L32" s="38" t="s">
        <v>102</v>
      </c>
      <c r="M32" s="38" t="s">
        <v>154</v>
      </c>
      <c r="N32" s="38" t="s">
        <v>61</v>
      </c>
      <c r="O32" s="38" t="s">
        <v>142</v>
      </c>
      <c r="P32" s="38" t="s">
        <v>339</v>
      </c>
      <c r="Q32" s="38" t="s">
        <v>64</v>
      </c>
      <c r="R32" s="38">
        <v>83</v>
      </c>
      <c r="S32" s="38" t="s">
        <v>155</v>
      </c>
      <c r="T32" s="38" t="s">
        <v>715</v>
      </c>
      <c r="U32" s="38"/>
      <c r="V32" s="38" t="s">
        <v>715</v>
      </c>
      <c r="W32" s="38"/>
      <c r="X32" s="38"/>
      <c r="Y32" s="38">
        <v>1</v>
      </c>
      <c r="Z32" s="38" t="s">
        <v>69</v>
      </c>
      <c r="AA32" s="38">
        <v>3</v>
      </c>
      <c r="AB32" s="38">
        <v>0</v>
      </c>
      <c r="AC32" s="38">
        <v>7</v>
      </c>
      <c r="AD32" s="38" t="s">
        <v>70</v>
      </c>
      <c r="AE32" s="38" t="s">
        <v>717</v>
      </c>
      <c r="AF32" s="38" t="s">
        <v>76</v>
      </c>
      <c r="AG32" s="38"/>
      <c r="AH32" s="38"/>
      <c r="AI32" s="38" t="s">
        <v>73</v>
      </c>
      <c r="AJ32" s="38"/>
      <c r="AK32" s="38">
        <v>800</v>
      </c>
      <c r="AL32" s="38">
        <v>2300</v>
      </c>
      <c r="AM32" s="38">
        <v>800</v>
      </c>
      <c r="AN32" s="38">
        <v>2300</v>
      </c>
      <c r="AO32" s="38" t="s">
        <v>95</v>
      </c>
      <c r="AP32" s="38">
        <v>0</v>
      </c>
      <c r="AQ32" s="39">
        <f t="shared" si="3"/>
        <v>1.8399999999999999</v>
      </c>
      <c r="AR32" s="38" t="s">
        <v>77</v>
      </c>
      <c r="AS32" s="38">
        <v>0</v>
      </c>
      <c r="AT32" s="38">
        <v>0</v>
      </c>
      <c r="AU32" s="38">
        <v>0</v>
      </c>
      <c r="AV32" s="38">
        <v>0</v>
      </c>
      <c r="AW32" s="38">
        <v>0</v>
      </c>
      <c r="AX32" s="38">
        <v>42156.973148148201</v>
      </c>
    </row>
    <row r="33" spans="1:50">
      <c r="A33" s="12" t="s">
        <v>718</v>
      </c>
      <c r="B33" s="12" t="s">
        <v>719</v>
      </c>
      <c r="C33" s="12" t="s">
        <v>720</v>
      </c>
      <c r="D33" s="12" t="s">
        <v>721</v>
      </c>
      <c r="E33" s="12" t="s">
        <v>661</v>
      </c>
      <c r="F33" s="12" t="s">
        <v>55</v>
      </c>
      <c r="G33" s="12"/>
      <c r="H33" s="12" t="s">
        <v>55</v>
      </c>
      <c r="I33" s="12" t="s">
        <v>56</v>
      </c>
      <c r="J33" s="12" t="s">
        <v>662</v>
      </c>
      <c r="K33" s="12" t="s">
        <v>58</v>
      </c>
      <c r="L33" s="12" t="s">
        <v>102</v>
      </c>
      <c r="M33" s="12" t="s">
        <v>154</v>
      </c>
      <c r="N33" s="12" t="s">
        <v>61</v>
      </c>
      <c r="O33" s="12" t="s">
        <v>142</v>
      </c>
      <c r="P33" s="12" t="s">
        <v>126</v>
      </c>
      <c r="Q33" s="12" t="s">
        <v>64</v>
      </c>
      <c r="R33" s="12">
        <v>95</v>
      </c>
      <c r="S33" s="12" t="s">
        <v>155</v>
      </c>
      <c r="T33" s="12" t="s">
        <v>722</v>
      </c>
      <c r="U33" s="12"/>
      <c r="V33" s="12" t="s">
        <v>722</v>
      </c>
      <c r="W33" s="12"/>
      <c r="X33" s="12"/>
      <c r="Y33" s="12">
        <v>1</v>
      </c>
      <c r="Z33" s="12" t="s">
        <v>69</v>
      </c>
      <c r="AA33" s="12">
        <v>3</v>
      </c>
      <c r="AB33" s="12">
        <v>0</v>
      </c>
      <c r="AC33" s="12">
        <v>1</v>
      </c>
      <c r="AD33" s="12" t="s">
        <v>70</v>
      </c>
      <c r="AE33" s="12" t="s">
        <v>563</v>
      </c>
      <c r="AF33" s="12" t="s">
        <v>72</v>
      </c>
      <c r="AG33" s="12"/>
      <c r="AH33" s="12"/>
      <c r="AI33" s="12" t="s">
        <v>73</v>
      </c>
      <c r="AJ33" s="12"/>
      <c r="AK33" s="12">
        <v>780</v>
      </c>
      <c r="AL33" s="12">
        <v>2130</v>
      </c>
      <c r="AM33" s="12">
        <v>780</v>
      </c>
      <c r="AN33" s="12">
        <v>2130</v>
      </c>
      <c r="AO33" s="12" t="s">
        <v>95</v>
      </c>
      <c r="AP33" s="12">
        <v>0</v>
      </c>
      <c r="AQ33" s="13">
        <f t="shared" si="3"/>
        <v>1.6614</v>
      </c>
      <c r="AR33" s="12" t="s">
        <v>74</v>
      </c>
      <c r="AS33" s="12">
        <v>0</v>
      </c>
      <c r="AT33" s="12">
        <v>0</v>
      </c>
      <c r="AU33" s="12">
        <v>0</v>
      </c>
      <c r="AV33" s="12">
        <v>0</v>
      </c>
      <c r="AW33" s="12">
        <v>0</v>
      </c>
      <c r="AX33" s="12">
        <v>42156.744444444397</v>
      </c>
    </row>
    <row r="34" spans="1:50">
      <c r="A34" s="12" t="s">
        <v>718</v>
      </c>
      <c r="B34" s="12" t="s">
        <v>719</v>
      </c>
      <c r="C34" s="12" t="s">
        <v>720</v>
      </c>
      <c r="D34" s="12" t="s">
        <v>721</v>
      </c>
      <c r="E34" s="12" t="s">
        <v>661</v>
      </c>
      <c r="F34" s="12" t="s">
        <v>55</v>
      </c>
      <c r="G34" s="12"/>
      <c r="H34" s="12" t="s">
        <v>55</v>
      </c>
      <c r="I34" s="12" t="s">
        <v>56</v>
      </c>
      <c r="J34" s="12" t="s">
        <v>662</v>
      </c>
      <c r="K34" s="12" t="s">
        <v>58</v>
      </c>
      <c r="L34" s="12" t="s">
        <v>102</v>
      </c>
      <c r="M34" s="12" t="s">
        <v>154</v>
      </c>
      <c r="N34" s="12" t="s">
        <v>61</v>
      </c>
      <c r="O34" s="12" t="s">
        <v>142</v>
      </c>
      <c r="P34" s="12" t="s">
        <v>126</v>
      </c>
      <c r="Q34" s="12" t="s">
        <v>64</v>
      </c>
      <c r="R34" s="12">
        <v>95</v>
      </c>
      <c r="S34" s="12" t="s">
        <v>155</v>
      </c>
      <c r="T34" s="12" t="s">
        <v>722</v>
      </c>
      <c r="U34" s="12"/>
      <c r="V34" s="12" t="s">
        <v>722</v>
      </c>
      <c r="W34" s="12"/>
      <c r="X34" s="12"/>
      <c r="Y34" s="12">
        <v>1</v>
      </c>
      <c r="Z34" s="12" t="s">
        <v>69</v>
      </c>
      <c r="AA34" s="12">
        <v>3</v>
      </c>
      <c r="AB34" s="12">
        <v>0</v>
      </c>
      <c r="AC34" s="12">
        <v>2</v>
      </c>
      <c r="AD34" s="12" t="s">
        <v>70</v>
      </c>
      <c r="AE34" s="12" t="s">
        <v>413</v>
      </c>
      <c r="AF34" s="12" t="s">
        <v>76</v>
      </c>
      <c r="AG34" s="12"/>
      <c r="AH34" s="12"/>
      <c r="AI34" s="12" t="s">
        <v>73</v>
      </c>
      <c r="AJ34" s="12"/>
      <c r="AK34" s="12">
        <v>780</v>
      </c>
      <c r="AL34" s="12">
        <v>2130</v>
      </c>
      <c r="AM34" s="12">
        <v>780</v>
      </c>
      <c r="AN34" s="12">
        <v>2130</v>
      </c>
      <c r="AO34" s="12" t="s">
        <v>95</v>
      </c>
      <c r="AP34" s="12">
        <v>0</v>
      </c>
      <c r="AQ34" s="13">
        <f t="shared" si="3"/>
        <v>1.6614</v>
      </c>
      <c r="AR34" s="12" t="s">
        <v>77</v>
      </c>
      <c r="AS34" s="12">
        <v>0</v>
      </c>
      <c r="AT34" s="12">
        <v>0</v>
      </c>
      <c r="AU34" s="12">
        <v>0</v>
      </c>
      <c r="AV34" s="12">
        <v>0</v>
      </c>
      <c r="AW34" s="12">
        <v>0</v>
      </c>
      <c r="AX34" s="12">
        <v>42156.744583333297</v>
      </c>
    </row>
    <row r="35" spans="1:50">
      <c r="A35" s="12" t="s">
        <v>718</v>
      </c>
      <c r="B35" s="12" t="s">
        <v>719</v>
      </c>
      <c r="C35" s="12" t="s">
        <v>720</v>
      </c>
      <c r="D35" s="12" t="s">
        <v>721</v>
      </c>
      <c r="E35" s="12" t="s">
        <v>661</v>
      </c>
      <c r="F35" s="12" t="s">
        <v>55</v>
      </c>
      <c r="G35" s="12"/>
      <c r="H35" s="12" t="s">
        <v>55</v>
      </c>
      <c r="I35" s="12" t="s">
        <v>56</v>
      </c>
      <c r="J35" s="12" t="s">
        <v>662</v>
      </c>
      <c r="K35" s="12" t="s">
        <v>58</v>
      </c>
      <c r="L35" s="12" t="s">
        <v>102</v>
      </c>
      <c r="M35" s="12" t="s">
        <v>154</v>
      </c>
      <c r="N35" s="12" t="s">
        <v>61</v>
      </c>
      <c r="O35" s="12" t="s">
        <v>142</v>
      </c>
      <c r="P35" s="12" t="s">
        <v>126</v>
      </c>
      <c r="Q35" s="12" t="s">
        <v>64</v>
      </c>
      <c r="R35" s="12">
        <v>95</v>
      </c>
      <c r="S35" s="12" t="s">
        <v>155</v>
      </c>
      <c r="T35" s="12" t="s">
        <v>722</v>
      </c>
      <c r="U35" s="12"/>
      <c r="V35" s="12" t="s">
        <v>722</v>
      </c>
      <c r="W35" s="12"/>
      <c r="X35" s="12"/>
      <c r="Y35" s="12">
        <v>1</v>
      </c>
      <c r="Z35" s="12" t="s">
        <v>69</v>
      </c>
      <c r="AA35" s="12">
        <v>3</v>
      </c>
      <c r="AB35" s="12">
        <v>0</v>
      </c>
      <c r="AC35" s="12">
        <v>5</v>
      </c>
      <c r="AD35" s="12" t="s">
        <v>272</v>
      </c>
      <c r="AE35" s="12" t="s">
        <v>723</v>
      </c>
      <c r="AF35" s="12" t="s">
        <v>112</v>
      </c>
      <c r="AG35" s="12"/>
      <c r="AH35" s="12"/>
      <c r="AI35" s="12" t="s">
        <v>73</v>
      </c>
      <c r="AJ35" s="12"/>
      <c r="AK35" s="15">
        <v>980</v>
      </c>
      <c r="AL35" s="12">
        <v>2130</v>
      </c>
      <c r="AM35" s="12">
        <v>780</v>
      </c>
      <c r="AN35" s="12">
        <v>2130</v>
      </c>
      <c r="AO35" s="12" t="s">
        <v>95</v>
      </c>
      <c r="AP35" s="12">
        <v>0</v>
      </c>
      <c r="AQ35" s="13">
        <f t="shared" si="3"/>
        <v>2.0873999999999997</v>
      </c>
      <c r="AR35" s="12" t="s">
        <v>77</v>
      </c>
      <c r="AS35" s="12">
        <v>0</v>
      </c>
      <c r="AT35" s="12">
        <v>0</v>
      </c>
      <c r="AU35" s="12">
        <v>0</v>
      </c>
      <c r="AV35" s="12">
        <v>0</v>
      </c>
      <c r="AW35" s="12">
        <v>0</v>
      </c>
      <c r="AX35" s="12">
        <v>42156.744687500002</v>
      </c>
    </row>
    <row r="36" spans="1:50">
      <c r="A36" s="12" t="s">
        <v>724</v>
      </c>
      <c r="B36" s="12" t="s">
        <v>725</v>
      </c>
      <c r="C36" s="12" t="s">
        <v>726</v>
      </c>
      <c r="D36" s="12" t="s">
        <v>727</v>
      </c>
      <c r="E36" s="12" t="s">
        <v>661</v>
      </c>
      <c r="F36" s="12" t="s">
        <v>55</v>
      </c>
      <c r="G36" s="12"/>
      <c r="H36" s="12" t="s">
        <v>55</v>
      </c>
      <c r="I36" s="12" t="s">
        <v>56</v>
      </c>
      <c r="J36" s="12" t="s">
        <v>662</v>
      </c>
      <c r="K36" s="12" t="s">
        <v>58</v>
      </c>
      <c r="L36" s="12" t="s">
        <v>102</v>
      </c>
      <c r="M36" s="12" t="s">
        <v>154</v>
      </c>
      <c r="N36" s="12" t="s">
        <v>61</v>
      </c>
      <c r="O36" s="12" t="s">
        <v>142</v>
      </c>
      <c r="P36" s="12" t="s">
        <v>126</v>
      </c>
      <c r="Q36" s="12" t="s">
        <v>91</v>
      </c>
      <c r="R36" s="12">
        <v>110</v>
      </c>
      <c r="S36" s="12" t="s">
        <v>155</v>
      </c>
      <c r="T36" s="12" t="s">
        <v>728</v>
      </c>
      <c r="U36" s="12"/>
      <c r="V36" s="12" t="s">
        <v>728</v>
      </c>
      <c r="W36" s="12"/>
      <c r="X36" s="12"/>
      <c r="Y36" s="12">
        <v>1</v>
      </c>
      <c r="Z36" s="12" t="s">
        <v>69</v>
      </c>
      <c r="AA36" s="12">
        <v>5</v>
      </c>
      <c r="AB36" s="12">
        <v>0</v>
      </c>
      <c r="AC36" s="12">
        <v>2</v>
      </c>
      <c r="AD36" s="12" t="s">
        <v>105</v>
      </c>
      <c r="AE36" s="12" t="s">
        <v>563</v>
      </c>
      <c r="AF36" s="12" t="s">
        <v>72</v>
      </c>
      <c r="AG36" s="12"/>
      <c r="AH36" s="12"/>
      <c r="AI36" s="12" t="s">
        <v>73</v>
      </c>
      <c r="AJ36" s="12"/>
      <c r="AK36" s="12">
        <v>600</v>
      </c>
      <c r="AL36" s="12">
        <v>1050</v>
      </c>
      <c r="AM36" s="12">
        <v>600</v>
      </c>
      <c r="AN36" s="12">
        <v>1050</v>
      </c>
      <c r="AO36" s="12" t="s">
        <v>95</v>
      </c>
      <c r="AP36" s="12">
        <v>0</v>
      </c>
      <c r="AQ36" s="13">
        <f t="shared" si="3"/>
        <v>0.63</v>
      </c>
      <c r="AR36" s="12" t="s">
        <v>74</v>
      </c>
      <c r="AS36" s="12">
        <v>0</v>
      </c>
      <c r="AT36" s="12">
        <v>0</v>
      </c>
      <c r="AU36" s="12">
        <v>0</v>
      </c>
      <c r="AV36" s="12">
        <v>0</v>
      </c>
      <c r="AW36" s="12">
        <v>0</v>
      </c>
      <c r="AX36" s="12">
        <v>42156.729097222204</v>
      </c>
    </row>
    <row r="37" spans="1:50">
      <c r="A37" s="12" t="s">
        <v>724</v>
      </c>
      <c r="B37" s="12" t="s">
        <v>725</v>
      </c>
      <c r="C37" s="12" t="s">
        <v>726</v>
      </c>
      <c r="D37" s="12" t="s">
        <v>727</v>
      </c>
      <c r="E37" s="12" t="s">
        <v>661</v>
      </c>
      <c r="F37" s="12" t="s">
        <v>55</v>
      </c>
      <c r="G37" s="12"/>
      <c r="H37" s="12" t="s">
        <v>55</v>
      </c>
      <c r="I37" s="12" t="s">
        <v>56</v>
      </c>
      <c r="J37" s="12" t="s">
        <v>662</v>
      </c>
      <c r="K37" s="12" t="s">
        <v>58</v>
      </c>
      <c r="L37" s="12" t="s">
        <v>102</v>
      </c>
      <c r="M37" s="12" t="s">
        <v>154</v>
      </c>
      <c r="N37" s="12" t="s">
        <v>61</v>
      </c>
      <c r="O37" s="12" t="s">
        <v>142</v>
      </c>
      <c r="P37" s="12" t="s">
        <v>126</v>
      </c>
      <c r="Q37" s="12" t="s">
        <v>91</v>
      </c>
      <c r="R37" s="12">
        <v>110</v>
      </c>
      <c r="S37" s="12" t="s">
        <v>155</v>
      </c>
      <c r="T37" s="12" t="s">
        <v>728</v>
      </c>
      <c r="U37" s="12"/>
      <c r="V37" s="12" t="s">
        <v>728</v>
      </c>
      <c r="W37" s="12"/>
      <c r="X37" s="12"/>
      <c r="Y37" s="12">
        <v>1</v>
      </c>
      <c r="Z37" s="12" t="s">
        <v>69</v>
      </c>
      <c r="AA37" s="12">
        <v>5</v>
      </c>
      <c r="AB37" s="12">
        <v>0</v>
      </c>
      <c r="AC37" s="12">
        <v>4</v>
      </c>
      <c r="AD37" s="12" t="s">
        <v>292</v>
      </c>
      <c r="AE37" s="12" t="s">
        <v>729</v>
      </c>
      <c r="AF37" s="12" t="s">
        <v>147</v>
      </c>
      <c r="AG37" s="12"/>
      <c r="AH37" s="12"/>
      <c r="AI37" s="12" t="s">
        <v>73</v>
      </c>
      <c r="AJ37" s="12"/>
      <c r="AK37" s="12">
        <v>800</v>
      </c>
      <c r="AL37" s="12">
        <v>2300</v>
      </c>
      <c r="AM37" s="12">
        <v>800</v>
      </c>
      <c r="AN37" s="12">
        <v>2300</v>
      </c>
      <c r="AO37" s="12" t="s">
        <v>95</v>
      </c>
      <c r="AP37" s="12">
        <v>0</v>
      </c>
      <c r="AQ37" s="13">
        <f t="shared" si="3"/>
        <v>1.8399999999999999</v>
      </c>
      <c r="AR37" s="12" t="s">
        <v>77</v>
      </c>
      <c r="AS37" s="12">
        <v>0</v>
      </c>
      <c r="AT37" s="12">
        <v>0</v>
      </c>
      <c r="AU37" s="12">
        <v>0</v>
      </c>
      <c r="AV37" s="12">
        <v>0</v>
      </c>
      <c r="AW37" s="12">
        <v>0</v>
      </c>
      <c r="AX37" s="12">
        <v>42156.729502314804</v>
      </c>
    </row>
    <row r="38" spans="1:50">
      <c r="A38" s="12" t="s">
        <v>724</v>
      </c>
      <c r="B38" s="12" t="s">
        <v>725</v>
      </c>
      <c r="C38" s="12" t="s">
        <v>726</v>
      </c>
      <c r="D38" s="12" t="s">
        <v>727</v>
      </c>
      <c r="E38" s="12" t="s">
        <v>661</v>
      </c>
      <c r="F38" s="12" t="s">
        <v>55</v>
      </c>
      <c r="G38" s="12"/>
      <c r="H38" s="12" t="s">
        <v>55</v>
      </c>
      <c r="I38" s="12" t="s">
        <v>56</v>
      </c>
      <c r="J38" s="12" t="s">
        <v>662</v>
      </c>
      <c r="K38" s="12" t="s">
        <v>58</v>
      </c>
      <c r="L38" s="12" t="s">
        <v>102</v>
      </c>
      <c r="M38" s="12" t="s">
        <v>154</v>
      </c>
      <c r="N38" s="12" t="s">
        <v>61</v>
      </c>
      <c r="O38" s="12" t="s">
        <v>142</v>
      </c>
      <c r="P38" s="12" t="s">
        <v>126</v>
      </c>
      <c r="Q38" s="12" t="s">
        <v>91</v>
      </c>
      <c r="R38" s="12">
        <v>110</v>
      </c>
      <c r="S38" s="12" t="s">
        <v>155</v>
      </c>
      <c r="T38" s="12" t="s">
        <v>728</v>
      </c>
      <c r="U38" s="12"/>
      <c r="V38" s="12" t="s">
        <v>728</v>
      </c>
      <c r="W38" s="12"/>
      <c r="X38" s="12"/>
      <c r="Y38" s="12">
        <v>1</v>
      </c>
      <c r="Z38" s="12" t="s">
        <v>69</v>
      </c>
      <c r="AA38" s="12">
        <v>5</v>
      </c>
      <c r="AB38" s="12">
        <v>0</v>
      </c>
      <c r="AC38" s="12">
        <v>5</v>
      </c>
      <c r="AD38" s="12" t="s">
        <v>70</v>
      </c>
      <c r="AE38" s="12" t="s">
        <v>730</v>
      </c>
      <c r="AF38" s="12" t="s">
        <v>76</v>
      </c>
      <c r="AG38" s="12"/>
      <c r="AH38" s="12"/>
      <c r="AI38" s="12" t="s">
        <v>73</v>
      </c>
      <c r="AJ38" s="12"/>
      <c r="AK38" s="12">
        <v>800</v>
      </c>
      <c r="AL38" s="12">
        <v>2300</v>
      </c>
      <c r="AM38" s="12">
        <v>800</v>
      </c>
      <c r="AN38" s="12">
        <v>2300</v>
      </c>
      <c r="AO38" s="12" t="s">
        <v>95</v>
      </c>
      <c r="AP38" s="12">
        <v>1</v>
      </c>
      <c r="AQ38" s="13">
        <f t="shared" si="3"/>
        <v>1.8399999999999999</v>
      </c>
      <c r="AR38" s="12" t="s">
        <v>77</v>
      </c>
      <c r="AS38" s="12">
        <v>0</v>
      </c>
      <c r="AT38" s="12">
        <v>0</v>
      </c>
      <c r="AU38" s="12">
        <v>0</v>
      </c>
      <c r="AV38" s="12">
        <v>0</v>
      </c>
      <c r="AW38" s="12">
        <v>0</v>
      </c>
      <c r="AX38" s="12">
        <v>42156.730972222198</v>
      </c>
    </row>
    <row r="39" spans="1:50">
      <c r="A39" s="12" t="s">
        <v>724</v>
      </c>
      <c r="B39" s="12" t="s">
        <v>725</v>
      </c>
      <c r="C39" s="12" t="s">
        <v>726</v>
      </c>
      <c r="D39" s="12" t="s">
        <v>727</v>
      </c>
      <c r="E39" s="12" t="s">
        <v>661</v>
      </c>
      <c r="F39" s="12" t="s">
        <v>55</v>
      </c>
      <c r="G39" s="12"/>
      <c r="H39" s="12" t="s">
        <v>55</v>
      </c>
      <c r="I39" s="12" t="s">
        <v>56</v>
      </c>
      <c r="J39" s="12" t="s">
        <v>662</v>
      </c>
      <c r="K39" s="12" t="s">
        <v>58</v>
      </c>
      <c r="L39" s="12" t="s">
        <v>102</v>
      </c>
      <c r="M39" s="12" t="s">
        <v>154</v>
      </c>
      <c r="N39" s="12" t="s">
        <v>61</v>
      </c>
      <c r="O39" s="12" t="s">
        <v>142</v>
      </c>
      <c r="P39" s="12" t="s">
        <v>126</v>
      </c>
      <c r="Q39" s="12" t="s">
        <v>91</v>
      </c>
      <c r="R39" s="12">
        <v>110</v>
      </c>
      <c r="S39" s="12" t="s">
        <v>155</v>
      </c>
      <c r="T39" s="12" t="s">
        <v>728</v>
      </c>
      <c r="U39" s="12"/>
      <c r="V39" s="12" t="s">
        <v>728</v>
      </c>
      <c r="W39" s="12"/>
      <c r="X39" s="12"/>
      <c r="Y39" s="12">
        <v>1</v>
      </c>
      <c r="Z39" s="12" t="s">
        <v>69</v>
      </c>
      <c r="AA39" s="12">
        <v>5</v>
      </c>
      <c r="AB39" s="12">
        <v>0</v>
      </c>
      <c r="AC39" s="12">
        <v>3</v>
      </c>
      <c r="AD39" s="12" t="s">
        <v>105</v>
      </c>
      <c r="AE39" s="12" t="s">
        <v>731</v>
      </c>
      <c r="AF39" s="12" t="s">
        <v>144</v>
      </c>
      <c r="AG39" s="12"/>
      <c r="AH39" s="12"/>
      <c r="AI39" s="12" t="s">
        <v>73</v>
      </c>
      <c r="AJ39" s="12"/>
      <c r="AK39" s="12">
        <v>600</v>
      </c>
      <c r="AL39" s="12">
        <v>1050</v>
      </c>
      <c r="AM39" s="12">
        <v>600</v>
      </c>
      <c r="AN39" s="12">
        <v>1050</v>
      </c>
      <c r="AO39" s="12" t="s">
        <v>95</v>
      </c>
      <c r="AP39" s="12">
        <v>0</v>
      </c>
      <c r="AQ39" s="13">
        <f t="shared" si="3"/>
        <v>0.63</v>
      </c>
      <c r="AR39" s="12" t="s">
        <v>77</v>
      </c>
      <c r="AS39" s="12">
        <v>0</v>
      </c>
      <c r="AT39" s="12">
        <v>0</v>
      </c>
      <c r="AU39" s="12">
        <v>0</v>
      </c>
      <c r="AV39" s="12">
        <v>0</v>
      </c>
      <c r="AW39" s="12">
        <v>0</v>
      </c>
      <c r="AX39" s="12">
        <v>42156.729270833297</v>
      </c>
    </row>
    <row r="40" spans="1:50">
      <c r="A40" s="12" t="s">
        <v>724</v>
      </c>
      <c r="B40" s="12" t="s">
        <v>725</v>
      </c>
      <c r="C40" s="12" t="s">
        <v>726</v>
      </c>
      <c r="D40" s="12" t="s">
        <v>727</v>
      </c>
      <c r="E40" s="12" t="s">
        <v>661</v>
      </c>
      <c r="F40" s="12" t="s">
        <v>55</v>
      </c>
      <c r="G40" s="12"/>
      <c r="H40" s="12" t="s">
        <v>55</v>
      </c>
      <c r="I40" s="12" t="s">
        <v>56</v>
      </c>
      <c r="J40" s="12" t="s">
        <v>662</v>
      </c>
      <c r="K40" s="12" t="s">
        <v>58</v>
      </c>
      <c r="L40" s="12" t="s">
        <v>102</v>
      </c>
      <c r="M40" s="12" t="s">
        <v>154</v>
      </c>
      <c r="N40" s="12" t="s">
        <v>61</v>
      </c>
      <c r="O40" s="12" t="s">
        <v>142</v>
      </c>
      <c r="P40" s="12" t="s">
        <v>126</v>
      </c>
      <c r="Q40" s="12" t="s">
        <v>91</v>
      </c>
      <c r="R40" s="12">
        <v>110</v>
      </c>
      <c r="S40" s="12" t="s">
        <v>155</v>
      </c>
      <c r="T40" s="12" t="s">
        <v>728</v>
      </c>
      <c r="U40" s="12"/>
      <c r="V40" s="12" t="s">
        <v>728</v>
      </c>
      <c r="W40" s="12"/>
      <c r="X40" s="12"/>
      <c r="Y40" s="12">
        <v>1</v>
      </c>
      <c r="Z40" s="12" t="s">
        <v>69</v>
      </c>
      <c r="AA40" s="12">
        <v>5</v>
      </c>
      <c r="AB40" s="12">
        <v>0</v>
      </c>
      <c r="AC40" s="12">
        <v>1</v>
      </c>
      <c r="AD40" s="12" t="s">
        <v>110</v>
      </c>
      <c r="AE40" s="12" t="s">
        <v>110</v>
      </c>
      <c r="AF40" s="12" t="s">
        <v>147</v>
      </c>
      <c r="AG40" s="12"/>
      <c r="AH40" s="12"/>
      <c r="AI40" s="12" t="s">
        <v>73</v>
      </c>
      <c r="AJ40" s="12"/>
      <c r="AK40" s="12">
        <v>1200</v>
      </c>
      <c r="AL40" s="12">
        <v>1230</v>
      </c>
      <c r="AM40" s="12">
        <v>1200</v>
      </c>
      <c r="AN40" s="12">
        <v>1230</v>
      </c>
      <c r="AO40" s="12">
        <v>0</v>
      </c>
      <c r="AP40" s="12">
        <v>0</v>
      </c>
      <c r="AQ40" s="13">
        <f t="shared" si="3"/>
        <v>1.476</v>
      </c>
      <c r="AR40" s="12" t="s">
        <v>380</v>
      </c>
      <c r="AS40" s="12">
        <v>0</v>
      </c>
      <c r="AT40" s="12">
        <v>0</v>
      </c>
      <c r="AU40" s="12">
        <v>0</v>
      </c>
      <c r="AV40" s="12">
        <v>0</v>
      </c>
      <c r="AW40" s="12">
        <v>0</v>
      </c>
      <c r="AX40" s="12">
        <v>42156.728958333297</v>
      </c>
    </row>
    <row r="41" spans="1:50">
      <c r="A41" s="12" t="s">
        <v>732</v>
      </c>
      <c r="B41" s="12" t="s">
        <v>733</v>
      </c>
      <c r="C41" s="12" t="s">
        <v>734</v>
      </c>
      <c r="D41" s="12" t="s">
        <v>735</v>
      </c>
      <c r="E41" s="12" t="s">
        <v>661</v>
      </c>
      <c r="F41" s="12" t="s">
        <v>55</v>
      </c>
      <c r="G41" s="12"/>
      <c r="H41" s="12" t="s">
        <v>55</v>
      </c>
      <c r="I41" s="12" t="s">
        <v>56</v>
      </c>
      <c r="J41" s="12" t="s">
        <v>662</v>
      </c>
      <c r="K41" s="12" t="s">
        <v>58</v>
      </c>
      <c r="L41" s="12" t="s">
        <v>102</v>
      </c>
      <c r="M41" s="12" t="s">
        <v>154</v>
      </c>
      <c r="N41" s="12" t="s">
        <v>61</v>
      </c>
      <c r="O41" s="12" t="s">
        <v>142</v>
      </c>
      <c r="P41" s="12" t="s">
        <v>339</v>
      </c>
      <c r="Q41" s="12" t="s">
        <v>64</v>
      </c>
      <c r="R41" s="12">
        <v>51.4</v>
      </c>
      <c r="S41" s="12" t="s">
        <v>155</v>
      </c>
      <c r="T41" s="12" t="s">
        <v>736</v>
      </c>
      <c r="U41" s="12"/>
      <c r="V41" s="12" t="s">
        <v>736</v>
      </c>
      <c r="W41" s="12"/>
      <c r="X41" s="12"/>
      <c r="Y41" s="12">
        <v>1</v>
      </c>
      <c r="Z41" s="12" t="s">
        <v>69</v>
      </c>
      <c r="AA41" s="12">
        <v>2</v>
      </c>
      <c r="AB41" s="12">
        <v>0</v>
      </c>
      <c r="AC41" s="12">
        <v>2</v>
      </c>
      <c r="AD41" s="12" t="s">
        <v>105</v>
      </c>
      <c r="AE41" s="12" t="s">
        <v>737</v>
      </c>
      <c r="AF41" s="12" t="s">
        <v>72</v>
      </c>
      <c r="AG41" s="12"/>
      <c r="AH41" s="12"/>
      <c r="AI41" s="12" t="s">
        <v>73</v>
      </c>
      <c r="AJ41" s="12"/>
      <c r="AK41" s="12">
        <v>695</v>
      </c>
      <c r="AL41" s="12">
        <v>2240</v>
      </c>
      <c r="AM41" s="12">
        <v>695</v>
      </c>
      <c r="AN41" s="12">
        <v>2240</v>
      </c>
      <c r="AO41" s="12">
        <v>0</v>
      </c>
      <c r="AP41" s="12">
        <v>0</v>
      </c>
      <c r="AQ41" s="13">
        <f t="shared" si="3"/>
        <v>1.5568</v>
      </c>
      <c r="AR41" s="12" t="s">
        <v>74</v>
      </c>
      <c r="AS41" s="12">
        <v>0</v>
      </c>
      <c r="AT41" s="12">
        <v>0</v>
      </c>
      <c r="AU41" s="12">
        <v>0</v>
      </c>
      <c r="AV41" s="12">
        <v>0</v>
      </c>
      <c r="AW41" s="12">
        <v>0</v>
      </c>
      <c r="AX41" s="12">
        <v>42156.7168634259</v>
      </c>
    </row>
    <row r="42" spans="1:50">
      <c r="A42" s="12" t="s">
        <v>732</v>
      </c>
      <c r="B42" s="12" t="s">
        <v>733</v>
      </c>
      <c r="C42" s="12" t="s">
        <v>734</v>
      </c>
      <c r="D42" s="12" t="s">
        <v>735</v>
      </c>
      <c r="E42" s="12" t="s">
        <v>661</v>
      </c>
      <c r="F42" s="12" t="s">
        <v>55</v>
      </c>
      <c r="G42" s="12"/>
      <c r="H42" s="12" t="s">
        <v>55</v>
      </c>
      <c r="I42" s="12" t="s">
        <v>56</v>
      </c>
      <c r="J42" s="12" t="s">
        <v>662</v>
      </c>
      <c r="K42" s="12" t="s">
        <v>58</v>
      </c>
      <c r="L42" s="12" t="s">
        <v>102</v>
      </c>
      <c r="M42" s="12" t="s">
        <v>154</v>
      </c>
      <c r="N42" s="12" t="s">
        <v>61</v>
      </c>
      <c r="O42" s="12" t="s">
        <v>142</v>
      </c>
      <c r="P42" s="12" t="s">
        <v>339</v>
      </c>
      <c r="Q42" s="12" t="s">
        <v>64</v>
      </c>
      <c r="R42" s="12">
        <v>51.4</v>
      </c>
      <c r="S42" s="12" t="s">
        <v>155</v>
      </c>
      <c r="T42" s="12" t="s">
        <v>736</v>
      </c>
      <c r="U42" s="12"/>
      <c r="V42" s="12" t="s">
        <v>736</v>
      </c>
      <c r="W42" s="12"/>
      <c r="X42" s="12"/>
      <c r="Y42" s="12">
        <v>1</v>
      </c>
      <c r="Z42" s="12" t="s">
        <v>69</v>
      </c>
      <c r="AA42" s="12">
        <v>2</v>
      </c>
      <c r="AB42" s="12">
        <v>0</v>
      </c>
      <c r="AC42" s="12">
        <v>4</v>
      </c>
      <c r="AD42" s="12" t="s">
        <v>110</v>
      </c>
      <c r="AE42" s="12" t="s">
        <v>582</v>
      </c>
      <c r="AF42" s="12" t="s">
        <v>112</v>
      </c>
      <c r="AG42" s="12"/>
      <c r="AH42" s="12"/>
      <c r="AI42" s="12" t="s">
        <v>81</v>
      </c>
      <c r="AJ42" s="12"/>
      <c r="AK42" s="15">
        <v>1160</v>
      </c>
      <c r="AL42" s="15">
        <v>950</v>
      </c>
      <c r="AM42" s="12">
        <v>1200</v>
      </c>
      <c r="AN42" s="12">
        <v>1000</v>
      </c>
      <c r="AO42" s="12" t="s">
        <v>95</v>
      </c>
      <c r="AP42" s="12">
        <v>0</v>
      </c>
      <c r="AQ42" s="13">
        <f t="shared" si="3"/>
        <v>1.1019999999999999</v>
      </c>
      <c r="AR42" s="12" t="s">
        <v>77</v>
      </c>
      <c r="AS42" s="12">
        <v>0</v>
      </c>
      <c r="AT42" s="12">
        <v>0</v>
      </c>
      <c r="AU42" s="12">
        <v>0</v>
      </c>
      <c r="AV42" s="12">
        <v>0</v>
      </c>
      <c r="AW42" s="12">
        <v>0</v>
      </c>
      <c r="AX42" s="12">
        <v>42156.716990740701</v>
      </c>
    </row>
    <row r="43" spans="1:50">
      <c r="A43" s="12" t="s">
        <v>738</v>
      </c>
      <c r="B43" s="12" t="s">
        <v>739</v>
      </c>
      <c r="C43" s="12" t="s">
        <v>739</v>
      </c>
      <c r="D43" s="12" t="s">
        <v>740</v>
      </c>
      <c r="E43" s="12" t="s">
        <v>661</v>
      </c>
      <c r="F43" s="12" t="s">
        <v>55</v>
      </c>
      <c r="G43" s="12"/>
      <c r="H43" s="12" t="s">
        <v>55</v>
      </c>
      <c r="I43" s="12" t="s">
        <v>56</v>
      </c>
      <c r="J43" s="12" t="s">
        <v>662</v>
      </c>
      <c r="K43" s="12" t="s">
        <v>58</v>
      </c>
      <c r="L43" s="12" t="s">
        <v>88</v>
      </c>
      <c r="M43" s="12" t="s">
        <v>89</v>
      </c>
      <c r="N43" s="12" t="s">
        <v>61</v>
      </c>
      <c r="O43" s="12" t="s">
        <v>142</v>
      </c>
      <c r="P43" s="12" t="s">
        <v>126</v>
      </c>
      <c r="Q43" s="12" t="s">
        <v>64</v>
      </c>
      <c r="R43" s="12">
        <v>62</v>
      </c>
      <c r="S43" s="12" t="s">
        <v>92</v>
      </c>
      <c r="T43" s="12" t="s">
        <v>741</v>
      </c>
      <c r="U43" s="12" t="s">
        <v>739</v>
      </c>
      <c r="V43" s="12" t="s">
        <v>742</v>
      </c>
      <c r="W43" s="12"/>
      <c r="X43" s="12"/>
      <c r="Y43" s="12">
        <v>0</v>
      </c>
      <c r="Z43" s="12" t="s">
        <v>69</v>
      </c>
      <c r="AA43" s="12">
        <v>2</v>
      </c>
      <c r="AB43" s="12">
        <v>0</v>
      </c>
      <c r="AC43" s="12">
        <v>1</v>
      </c>
      <c r="AD43" s="12" t="s">
        <v>78</v>
      </c>
      <c r="AE43" s="12" t="s">
        <v>677</v>
      </c>
      <c r="AF43" s="12" t="s">
        <v>80</v>
      </c>
      <c r="AG43" s="12"/>
      <c r="AH43" s="12"/>
      <c r="AI43" s="12" t="s">
        <v>73</v>
      </c>
      <c r="AJ43" s="12"/>
      <c r="AK43" s="12">
        <v>800</v>
      </c>
      <c r="AL43" s="12">
        <v>1000</v>
      </c>
      <c r="AM43" s="12">
        <v>800</v>
      </c>
      <c r="AN43" s="12">
        <v>1000</v>
      </c>
      <c r="AO43" s="12">
        <v>0</v>
      </c>
      <c r="AP43" s="12">
        <v>0</v>
      </c>
      <c r="AQ43" s="13">
        <f t="shared" si="3"/>
        <v>0.79999999999999993</v>
      </c>
      <c r="AR43" s="12" t="s">
        <v>82</v>
      </c>
      <c r="AS43" s="12">
        <v>0</v>
      </c>
      <c r="AT43" s="12">
        <v>0</v>
      </c>
      <c r="AU43" s="12">
        <v>0</v>
      </c>
      <c r="AV43" s="12">
        <v>0</v>
      </c>
      <c r="AW43" s="12">
        <v>0</v>
      </c>
      <c r="AX43" s="12">
        <v>42157.612719907404</v>
      </c>
    </row>
    <row r="44" spans="1:50">
      <c r="A44" s="12" t="s">
        <v>738</v>
      </c>
      <c r="B44" s="12" t="s">
        <v>739</v>
      </c>
      <c r="C44" s="12" t="s">
        <v>739</v>
      </c>
      <c r="D44" s="12" t="s">
        <v>740</v>
      </c>
      <c r="E44" s="12" t="s">
        <v>661</v>
      </c>
      <c r="F44" s="12" t="s">
        <v>55</v>
      </c>
      <c r="G44" s="12"/>
      <c r="H44" s="12" t="s">
        <v>55</v>
      </c>
      <c r="I44" s="12" t="s">
        <v>56</v>
      </c>
      <c r="J44" s="12" t="s">
        <v>662</v>
      </c>
      <c r="K44" s="12" t="s">
        <v>58</v>
      </c>
      <c r="L44" s="12" t="s">
        <v>88</v>
      </c>
      <c r="M44" s="12" t="s">
        <v>89</v>
      </c>
      <c r="N44" s="12" t="s">
        <v>61</v>
      </c>
      <c r="O44" s="12" t="s">
        <v>142</v>
      </c>
      <c r="P44" s="12" t="s">
        <v>126</v>
      </c>
      <c r="Q44" s="12" t="s">
        <v>64</v>
      </c>
      <c r="R44" s="12">
        <v>62</v>
      </c>
      <c r="S44" s="12" t="s">
        <v>92</v>
      </c>
      <c r="T44" s="12" t="s">
        <v>741</v>
      </c>
      <c r="U44" s="12" t="s">
        <v>739</v>
      </c>
      <c r="V44" s="12" t="s">
        <v>742</v>
      </c>
      <c r="W44" s="12"/>
      <c r="X44" s="12"/>
      <c r="Y44" s="12">
        <v>0</v>
      </c>
      <c r="Z44" s="12" t="s">
        <v>69</v>
      </c>
      <c r="AA44" s="12">
        <v>2</v>
      </c>
      <c r="AB44" s="12">
        <v>0</v>
      </c>
      <c r="AC44" s="12">
        <v>2</v>
      </c>
      <c r="AD44" s="12" t="s">
        <v>272</v>
      </c>
      <c r="AE44" s="12" t="s">
        <v>77</v>
      </c>
      <c r="AF44" s="12" t="s">
        <v>147</v>
      </c>
      <c r="AG44" s="12"/>
      <c r="AH44" s="12"/>
      <c r="AI44" s="12" t="s">
        <v>73</v>
      </c>
      <c r="AJ44" s="12"/>
      <c r="AK44" s="12">
        <v>1200</v>
      </c>
      <c r="AL44" s="12">
        <v>1000</v>
      </c>
      <c r="AM44" s="12">
        <v>1200</v>
      </c>
      <c r="AN44" s="12">
        <v>1000</v>
      </c>
      <c r="AO44" s="12">
        <v>0</v>
      </c>
      <c r="AP44" s="12">
        <v>0</v>
      </c>
      <c r="AQ44" s="13">
        <f t="shared" si="3"/>
        <v>1.2</v>
      </c>
      <c r="AR44" s="12" t="s">
        <v>77</v>
      </c>
      <c r="AS44" s="12">
        <v>0</v>
      </c>
      <c r="AT44" s="12">
        <v>0</v>
      </c>
      <c r="AU44" s="12">
        <v>0</v>
      </c>
      <c r="AV44" s="12">
        <v>0</v>
      </c>
      <c r="AW44" s="12">
        <v>0</v>
      </c>
      <c r="AX44" s="12">
        <v>42157.612858796303</v>
      </c>
    </row>
    <row r="45" spans="1:50">
      <c r="A45" s="12" t="s">
        <v>743</v>
      </c>
      <c r="B45" s="12" t="s">
        <v>744</v>
      </c>
      <c r="C45" s="12" t="s">
        <v>745</v>
      </c>
      <c r="D45" s="12" t="s">
        <v>746</v>
      </c>
      <c r="E45" s="12" t="s">
        <v>661</v>
      </c>
      <c r="F45" s="12" t="s">
        <v>55</v>
      </c>
      <c r="G45" s="12"/>
      <c r="H45" s="12" t="s">
        <v>55</v>
      </c>
      <c r="I45" s="12" t="s">
        <v>56</v>
      </c>
      <c r="J45" s="12" t="s">
        <v>662</v>
      </c>
      <c r="K45" s="12" t="s">
        <v>58</v>
      </c>
      <c r="L45" s="12" t="s">
        <v>102</v>
      </c>
      <c r="M45" s="12" t="s">
        <v>154</v>
      </c>
      <c r="N45" s="12" t="s">
        <v>61</v>
      </c>
      <c r="O45" s="12" t="s">
        <v>142</v>
      </c>
      <c r="P45" s="12" t="s">
        <v>339</v>
      </c>
      <c r="Q45" s="12" t="s">
        <v>64</v>
      </c>
      <c r="R45" s="12">
        <v>81</v>
      </c>
      <c r="S45" s="12" t="s">
        <v>155</v>
      </c>
      <c r="T45" s="12" t="s">
        <v>747</v>
      </c>
      <c r="U45" s="12"/>
      <c r="V45" s="12" t="s">
        <v>747</v>
      </c>
      <c r="W45" s="12"/>
      <c r="X45" s="12"/>
      <c r="Y45" s="12">
        <v>0</v>
      </c>
      <c r="Z45" s="12" t="s">
        <v>69</v>
      </c>
      <c r="AA45" s="12">
        <v>3</v>
      </c>
      <c r="AB45" s="12">
        <v>0</v>
      </c>
      <c r="AC45" s="12">
        <v>6</v>
      </c>
      <c r="AD45" s="12" t="s">
        <v>105</v>
      </c>
      <c r="AE45" s="12" t="s">
        <v>731</v>
      </c>
      <c r="AF45" s="12" t="s">
        <v>76</v>
      </c>
      <c r="AG45" s="12"/>
      <c r="AH45" s="12"/>
      <c r="AI45" s="12" t="s">
        <v>145</v>
      </c>
      <c r="AJ45" s="12"/>
      <c r="AK45" s="12">
        <v>600</v>
      </c>
      <c r="AL45" s="12">
        <v>1050</v>
      </c>
      <c r="AM45" s="12">
        <v>600</v>
      </c>
      <c r="AN45" s="12">
        <v>1050</v>
      </c>
      <c r="AO45" s="12" t="s">
        <v>95</v>
      </c>
      <c r="AP45" s="12">
        <v>0</v>
      </c>
      <c r="AQ45" s="13">
        <f t="shared" si="3"/>
        <v>0.63</v>
      </c>
      <c r="AR45" s="12" t="s">
        <v>77</v>
      </c>
      <c r="AS45" s="12">
        <v>0</v>
      </c>
      <c r="AT45" s="12">
        <v>0</v>
      </c>
      <c r="AU45" s="12">
        <v>0</v>
      </c>
      <c r="AV45" s="12">
        <v>0</v>
      </c>
      <c r="AW45" s="12">
        <v>0</v>
      </c>
      <c r="AX45" s="12">
        <v>42156.986296296302</v>
      </c>
    </row>
    <row r="46" spans="1:50">
      <c r="A46" s="12" t="s">
        <v>743</v>
      </c>
      <c r="B46" s="12" t="s">
        <v>744</v>
      </c>
      <c r="C46" s="12" t="s">
        <v>745</v>
      </c>
      <c r="D46" s="12" t="s">
        <v>746</v>
      </c>
      <c r="E46" s="12" t="s">
        <v>661</v>
      </c>
      <c r="F46" s="12" t="s">
        <v>55</v>
      </c>
      <c r="G46" s="12"/>
      <c r="H46" s="12" t="s">
        <v>55</v>
      </c>
      <c r="I46" s="12" t="s">
        <v>56</v>
      </c>
      <c r="J46" s="12" t="s">
        <v>662</v>
      </c>
      <c r="K46" s="12" t="s">
        <v>58</v>
      </c>
      <c r="L46" s="12" t="s">
        <v>102</v>
      </c>
      <c r="M46" s="12" t="s">
        <v>154</v>
      </c>
      <c r="N46" s="12" t="s">
        <v>61</v>
      </c>
      <c r="O46" s="12" t="s">
        <v>142</v>
      </c>
      <c r="P46" s="12" t="s">
        <v>339</v>
      </c>
      <c r="Q46" s="12" t="s">
        <v>64</v>
      </c>
      <c r="R46" s="12">
        <v>81</v>
      </c>
      <c r="S46" s="12" t="s">
        <v>155</v>
      </c>
      <c r="T46" s="12" t="s">
        <v>747</v>
      </c>
      <c r="U46" s="12"/>
      <c r="V46" s="12" t="s">
        <v>747</v>
      </c>
      <c r="W46" s="12"/>
      <c r="X46" s="12"/>
      <c r="Y46" s="12">
        <v>0</v>
      </c>
      <c r="Z46" s="12" t="s">
        <v>69</v>
      </c>
      <c r="AA46" s="12">
        <v>3</v>
      </c>
      <c r="AB46" s="12">
        <v>0</v>
      </c>
      <c r="AC46" s="12">
        <v>7</v>
      </c>
      <c r="AD46" s="12" t="s">
        <v>105</v>
      </c>
      <c r="AE46" s="12" t="s">
        <v>563</v>
      </c>
      <c r="AF46" s="12" t="s">
        <v>72</v>
      </c>
      <c r="AG46" s="12"/>
      <c r="AH46" s="12"/>
      <c r="AI46" s="12" t="s">
        <v>145</v>
      </c>
      <c r="AJ46" s="12"/>
      <c r="AK46" s="12">
        <v>600</v>
      </c>
      <c r="AL46" s="12">
        <v>1050</v>
      </c>
      <c r="AM46" s="12">
        <v>600</v>
      </c>
      <c r="AN46" s="12">
        <v>1050</v>
      </c>
      <c r="AO46" s="12" t="s">
        <v>95</v>
      </c>
      <c r="AP46" s="12">
        <v>0</v>
      </c>
      <c r="AQ46" s="13">
        <f t="shared" si="3"/>
        <v>0.63</v>
      </c>
      <c r="AR46" s="12" t="s">
        <v>74</v>
      </c>
      <c r="AS46" s="12">
        <v>0</v>
      </c>
      <c r="AT46" s="12">
        <v>0</v>
      </c>
      <c r="AU46" s="12">
        <v>0</v>
      </c>
      <c r="AV46" s="12">
        <v>0</v>
      </c>
      <c r="AW46" s="12">
        <v>0</v>
      </c>
      <c r="AX46" s="12">
        <v>42156.986458333296</v>
      </c>
    </row>
    <row r="47" spans="1:50">
      <c r="A47" s="12" t="s">
        <v>743</v>
      </c>
      <c r="B47" s="12" t="s">
        <v>744</v>
      </c>
      <c r="C47" s="12" t="s">
        <v>745</v>
      </c>
      <c r="D47" s="12" t="s">
        <v>746</v>
      </c>
      <c r="E47" s="12" t="s">
        <v>661</v>
      </c>
      <c r="F47" s="12" t="s">
        <v>55</v>
      </c>
      <c r="G47" s="12"/>
      <c r="H47" s="12" t="s">
        <v>55</v>
      </c>
      <c r="I47" s="12" t="s">
        <v>56</v>
      </c>
      <c r="J47" s="12" t="s">
        <v>662</v>
      </c>
      <c r="K47" s="12" t="s">
        <v>58</v>
      </c>
      <c r="L47" s="12" t="s">
        <v>102</v>
      </c>
      <c r="M47" s="12" t="s">
        <v>154</v>
      </c>
      <c r="N47" s="12" t="s">
        <v>61</v>
      </c>
      <c r="O47" s="12" t="s">
        <v>142</v>
      </c>
      <c r="P47" s="12" t="s">
        <v>339</v>
      </c>
      <c r="Q47" s="12" t="s">
        <v>64</v>
      </c>
      <c r="R47" s="12">
        <v>81</v>
      </c>
      <c r="S47" s="12" t="s">
        <v>155</v>
      </c>
      <c r="T47" s="12" t="s">
        <v>747</v>
      </c>
      <c r="U47" s="12"/>
      <c r="V47" s="12" t="s">
        <v>747</v>
      </c>
      <c r="W47" s="12"/>
      <c r="X47" s="12"/>
      <c r="Y47" s="12">
        <v>0</v>
      </c>
      <c r="Z47" s="12" t="s">
        <v>69</v>
      </c>
      <c r="AA47" s="12">
        <v>3</v>
      </c>
      <c r="AB47" s="12">
        <v>0</v>
      </c>
      <c r="AC47" s="12">
        <v>8</v>
      </c>
      <c r="AD47" s="12" t="s">
        <v>105</v>
      </c>
      <c r="AE47" s="12" t="s">
        <v>110</v>
      </c>
      <c r="AF47" s="12" t="s">
        <v>174</v>
      </c>
      <c r="AG47" s="12"/>
      <c r="AH47" s="12"/>
      <c r="AI47" s="12" t="s">
        <v>145</v>
      </c>
      <c r="AJ47" s="12"/>
      <c r="AK47" s="12">
        <v>1210</v>
      </c>
      <c r="AL47" s="12">
        <v>1250</v>
      </c>
      <c r="AM47" s="12">
        <v>1210</v>
      </c>
      <c r="AN47" s="12">
        <v>1250</v>
      </c>
      <c r="AO47" s="12" t="s">
        <v>95</v>
      </c>
      <c r="AP47" s="12">
        <v>0</v>
      </c>
      <c r="AQ47" s="13">
        <f t="shared" si="3"/>
        <v>1.5125</v>
      </c>
      <c r="AR47" s="12" t="s">
        <v>82</v>
      </c>
      <c r="AS47" s="12">
        <v>0</v>
      </c>
      <c r="AT47" s="12">
        <v>0</v>
      </c>
      <c r="AU47" s="12">
        <v>0</v>
      </c>
      <c r="AV47" s="12">
        <v>0</v>
      </c>
      <c r="AW47" s="12">
        <v>0</v>
      </c>
      <c r="AX47" s="12">
        <v>42156.986782407403</v>
      </c>
    </row>
    <row r="48" spans="1:50">
      <c r="A48" s="12" t="s">
        <v>748</v>
      </c>
      <c r="B48" s="12" t="s">
        <v>749</v>
      </c>
      <c r="C48" s="12" t="s">
        <v>749</v>
      </c>
      <c r="D48" s="12" t="s">
        <v>750</v>
      </c>
      <c r="E48" s="12" t="s">
        <v>661</v>
      </c>
      <c r="F48" s="12" t="s">
        <v>55</v>
      </c>
      <c r="G48" s="12" t="s">
        <v>751</v>
      </c>
      <c r="H48" s="12" t="s">
        <v>55</v>
      </c>
      <c r="I48" s="12" t="s">
        <v>56</v>
      </c>
      <c r="J48" s="12" t="s">
        <v>662</v>
      </c>
      <c r="K48" s="12" t="s">
        <v>58</v>
      </c>
      <c r="L48" s="12" t="s">
        <v>88</v>
      </c>
      <c r="M48" s="12" t="s">
        <v>89</v>
      </c>
      <c r="N48" s="12" t="s">
        <v>61</v>
      </c>
      <c r="O48" s="12" t="s">
        <v>260</v>
      </c>
      <c r="P48" s="12" t="s">
        <v>126</v>
      </c>
      <c r="Q48" s="12" t="s">
        <v>91</v>
      </c>
      <c r="R48" s="12">
        <v>43</v>
      </c>
      <c r="S48" s="12" t="s">
        <v>92</v>
      </c>
      <c r="T48" s="12" t="s">
        <v>699</v>
      </c>
      <c r="U48" s="12" t="s">
        <v>700</v>
      </c>
      <c r="V48" s="12" t="s">
        <v>699</v>
      </c>
      <c r="W48" s="12" t="s">
        <v>700</v>
      </c>
      <c r="X48" s="12" t="s">
        <v>699</v>
      </c>
      <c r="Y48" s="12">
        <v>1</v>
      </c>
      <c r="Z48" s="12" t="s">
        <v>69</v>
      </c>
      <c r="AA48" s="12">
        <v>6</v>
      </c>
      <c r="AB48" s="12">
        <v>0</v>
      </c>
      <c r="AC48" s="12">
        <v>7</v>
      </c>
      <c r="AD48" s="12" t="s">
        <v>70</v>
      </c>
      <c r="AE48" s="12" t="s">
        <v>558</v>
      </c>
      <c r="AF48" s="12" t="s">
        <v>144</v>
      </c>
      <c r="AG48" s="12"/>
      <c r="AH48" s="12"/>
      <c r="AI48" s="12" t="s">
        <v>73</v>
      </c>
      <c r="AJ48" s="12"/>
      <c r="AK48" s="12">
        <v>430</v>
      </c>
      <c r="AL48" s="12">
        <v>1980</v>
      </c>
      <c r="AM48" s="12">
        <v>430</v>
      </c>
      <c r="AN48" s="12">
        <v>1980</v>
      </c>
      <c r="AO48" s="12" t="s">
        <v>95</v>
      </c>
      <c r="AP48" s="12">
        <v>0</v>
      </c>
      <c r="AQ48" s="13">
        <f t="shared" si="3"/>
        <v>0.85139999999999993</v>
      </c>
      <c r="AR48" s="12" t="s">
        <v>82</v>
      </c>
      <c r="AS48" s="12">
        <v>0</v>
      </c>
      <c r="AT48" s="12">
        <v>0</v>
      </c>
      <c r="AU48" s="12">
        <v>0</v>
      </c>
      <c r="AV48" s="12">
        <v>0</v>
      </c>
      <c r="AW48" s="12">
        <v>0</v>
      </c>
      <c r="AX48" s="12">
        <v>42157.408668981501</v>
      </c>
    </row>
    <row r="49" spans="1:50">
      <c r="A49" s="12" t="s">
        <v>748</v>
      </c>
      <c r="B49" s="12" t="s">
        <v>749</v>
      </c>
      <c r="C49" s="12" t="s">
        <v>749</v>
      </c>
      <c r="D49" s="12" t="s">
        <v>750</v>
      </c>
      <c r="E49" s="12" t="s">
        <v>661</v>
      </c>
      <c r="F49" s="12" t="s">
        <v>55</v>
      </c>
      <c r="G49" s="12" t="s">
        <v>751</v>
      </c>
      <c r="H49" s="12" t="s">
        <v>55</v>
      </c>
      <c r="I49" s="12" t="s">
        <v>56</v>
      </c>
      <c r="J49" s="12" t="s">
        <v>662</v>
      </c>
      <c r="K49" s="12" t="s">
        <v>58</v>
      </c>
      <c r="L49" s="12" t="s">
        <v>88</v>
      </c>
      <c r="M49" s="12" t="s">
        <v>89</v>
      </c>
      <c r="N49" s="12" t="s">
        <v>61</v>
      </c>
      <c r="O49" s="12" t="s">
        <v>260</v>
      </c>
      <c r="P49" s="12" t="s">
        <v>126</v>
      </c>
      <c r="Q49" s="12" t="s">
        <v>91</v>
      </c>
      <c r="R49" s="12">
        <v>43</v>
      </c>
      <c r="S49" s="12" t="s">
        <v>92</v>
      </c>
      <c r="T49" s="12" t="s">
        <v>699</v>
      </c>
      <c r="U49" s="12" t="s">
        <v>700</v>
      </c>
      <c r="V49" s="12" t="s">
        <v>699</v>
      </c>
      <c r="W49" s="12" t="s">
        <v>700</v>
      </c>
      <c r="X49" s="12" t="s">
        <v>699</v>
      </c>
      <c r="Y49" s="12">
        <v>1</v>
      </c>
      <c r="Z49" s="12" t="s">
        <v>69</v>
      </c>
      <c r="AA49" s="12">
        <v>6</v>
      </c>
      <c r="AB49" s="12">
        <v>0</v>
      </c>
      <c r="AC49" s="12">
        <v>8</v>
      </c>
      <c r="AD49" s="12" t="s">
        <v>110</v>
      </c>
      <c r="AE49" s="12" t="s">
        <v>752</v>
      </c>
      <c r="AF49" s="12" t="s">
        <v>147</v>
      </c>
      <c r="AG49" s="12"/>
      <c r="AH49" s="12"/>
      <c r="AI49" s="12" t="s">
        <v>73</v>
      </c>
      <c r="AJ49" s="12"/>
      <c r="AK49" s="12">
        <v>430</v>
      </c>
      <c r="AL49" s="12">
        <v>1980</v>
      </c>
      <c r="AM49" s="12">
        <v>430</v>
      </c>
      <c r="AN49" s="12">
        <v>1980</v>
      </c>
      <c r="AO49" s="12" t="s">
        <v>95</v>
      </c>
      <c r="AP49" s="12">
        <v>0</v>
      </c>
      <c r="AQ49" s="13">
        <f t="shared" si="3"/>
        <v>0.85139999999999993</v>
      </c>
      <c r="AR49" s="12" t="s">
        <v>82</v>
      </c>
      <c r="AS49" s="12">
        <v>0</v>
      </c>
      <c r="AT49" s="12">
        <v>0</v>
      </c>
      <c r="AU49" s="12">
        <v>0</v>
      </c>
      <c r="AV49" s="12">
        <v>0</v>
      </c>
      <c r="AW49" s="12">
        <v>0</v>
      </c>
      <c r="AX49" s="12">
        <v>42157.408773148098</v>
      </c>
    </row>
    <row r="50" spans="1:50">
      <c r="A50" s="12" t="s">
        <v>748</v>
      </c>
      <c r="B50" s="12" t="s">
        <v>749</v>
      </c>
      <c r="C50" s="12" t="s">
        <v>749</v>
      </c>
      <c r="D50" s="12" t="s">
        <v>750</v>
      </c>
      <c r="E50" s="12" t="s">
        <v>661</v>
      </c>
      <c r="F50" s="12" t="s">
        <v>55</v>
      </c>
      <c r="G50" s="12" t="s">
        <v>751</v>
      </c>
      <c r="H50" s="12" t="s">
        <v>55</v>
      </c>
      <c r="I50" s="12" t="s">
        <v>56</v>
      </c>
      <c r="J50" s="12" t="s">
        <v>662</v>
      </c>
      <c r="K50" s="12" t="s">
        <v>58</v>
      </c>
      <c r="L50" s="12" t="s">
        <v>88</v>
      </c>
      <c r="M50" s="12" t="s">
        <v>89</v>
      </c>
      <c r="N50" s="12" t="s">
        <v>61</v>
      </c>
      <c r="O50" s="12" t="s">
        <v>260</v>
      </c>
      <c r="P50" s="12" t="s">
        <v>126</v>
      </c>
      <c r="Q50" s="12" t="s">
        <v>91</v>
      </c>
      <c r="R50" s="12">
        <v>43</v>
      </c>
      <c r="S50" s="12" t="s">
        <v>92</v>
      </c>
      <c r="T50" s="12" t="s">
        <v>699</v>
      </c>
      <c r="U50" s="12" t="s">
        <v>700</v>
      </c>
      <c r="V50" s="12" t="s">
        <v>699</v>
      </c>
      <c r="W50" s="12" t="s">
        <v>700</v>
      </c>
      <c r="X50" s="12" t="s">
        <v>699</v>
      </c>
      <c r="Y50" s="12">
        <v>1</v>
      </c>
      <c r="Z50" s="12" t="s">
        <v>69</v>
      </c>
      <c r="AA50" s="12">
        <v>6</v>
      </c>
      <c r="AB50" s="12">
        <v>0</v>
      </c>
      <c r="AC50" s="12">
        <v>5</v>
      </c>
      <c r="AD50" s="12" t="s">
        <v>70</v>
      </c>
      <c r="AE50" s="12" t="s">
        <v>558</v>
      </c>
      <c r="AF50" s="12" t="s">
        <v>176</v>
      </c>
      <c r="AG50" s="12"/>
      <c r="AH50" s="12"/>
      <c r="AI50" s="12" t="s">
        <v>73</v>
      </c>
      <c r="AJ50" s="12"/>
      <c r="AK50" s="12">
        <v>580</v>
      </c>
      <c r="AL50" s="12">
        <v>1980</v>
      </c>
      <c r="AM50" s="12">
        <v>580</v>
      </c>
      <c r="AN50" s="12">
        <v>1980</v>
      </c>
      <c r="AO50" s="12" t="s">
        <v>95</v>
      </c>
      <c r="AP50" s="12">
        <v>0</v>
      </c>
      <c r="AQ50" s="13">
        <f t="shared" si="3"/>
        <v>1.1483999999999999</v>
      </c>
      <c r="AR50" s="12" t="s">
        <v>77</v>
      </c>
      <c r="AS50" s="12">
        <v>0</v>
      </c>
      <c r="AT50" s="12">
        <v>0</v>
      </c>
      <c r="AU50" s="12">
        <v>0</v>
      </c>
      <c r="AV50" s="12">
        <v>0</v>
      </c>
      <c r="AW50" s="12">
        <v>0</v>
      </c>
      <c r="AX50" s="12">
        <v>42157.408483796302</v>
      </c>
    </row>
    <row r="51" spans="1:50">
      <c r="A51" s="12" t="s">
        <v>748</v>
      </c>
      <c r="B51" s="12" t="s">
        <v>749</v>
      </c>
      <c r="C51" s="12" t="s">
        <v>749</v>
      </c>
      <c r="D51" s="12" t="s">
        <v>750</v>
      </c>
      <c r="E51" s="12" t="s">
        <v>661</v>
      </c>
      <c r="F51" s="12" t="s">
        <v>55</v>
      </c>
      <c r="G51" s="12" t="s">
        <v>751</v>
      </c>
      <c r="H51" s="12" t="s">
        <v>55</v>
      </c>
      <c r="I51" s="12" t="s">
        <v>56</v>
      </c>
      <c r="J51" s="12" t="s">
        <v>662</v>
      </c>
      <c r="K51" s="12" t="s">
        <v>58</v>
      </c>
      <c r="L51" s="12" t="s">
        <v>88</v>
      </c>
      <c r="M51" s="12" t="s">
        <v>89</v>
      </c>
      <c r="N51" s="12" t="s">
        <v>61</v>
      </c>
      <c r="O51" s="12" t="s">
        <v>260</v>
      </c>
      <c r="P51" s="12" t="s">
        <v>126</v>
      </c>
      <c r="Q51" s="12" t="s">
        <v>91</v>
      </c>
      <c r="R51" s="12">
        <v>43</v>
      </c>
      <c r="S51" s="12" t="s">
        <v>92</v>
      </c>
      <c r="T51" s="12" t="s">
        <v>699</v>
      </c>
      <c r="U51" s="12" t="s">
        <v>700</v>
      </c>
      <c r="V51" s="12" t="s">
        <v>699</v>
      </c>
      <c r="W51" s="12" t="s">
        <v>700</v>
      </c>
      <c r="X51" s="12" t="s">
        <v>699</v>
      </c>
      <c r="Y51" s="12">
        <v>1</v>
      </c>
      <c r="Z51" s="12" t="s">
        <v>69</v>
      </c>
      <c r="AA51" s="12">
        <v>6</v>
      </c>
      <c r="AB51" s="12">
        <v>0</v>
      </c>
      <c r="AC51" s="12">
        <v>1</v>
      </c>
      <c r="AD51" s="12" t="s">
        <v>70</v>
      </c>
      <c r="AE51" s="12" t="s">
        <v>753</v>
      </c>
      <c r="AF51" s="12" t="s">
        <v>174</v>
      </c>
      <c r="AG51" s="12"/>
      <c r="AH51" s="12"/>
      <c r="AI51" s="12" t="s">
        <v>73</v>
      </c>
      <c r="AJ51" s="12"/>
      <c r="AK51" s="12">
        <v>580</v>
      </c>
      <c r="AL51" s="12">
        <v>1980</v>
      </c>
      <c r="AM51" s="12">
        <v>580</v>
      </c>
      <c r="AN51" s="12">
        <v>1980</v>
      </c>
      <c r="AO51" s="12" t="s">
        <v>95</v>
      </c>
      <c r="AP51" s="12">
        <v>0</v>
      </c>
      <c r="AQ51" s="13">
        <f t="shared" si="3"/>
        <v>1.1483999999999999</v>
      </c>
      <c r="AR51" s="12" t="s">
        <v>82</v>
      </c>
      <c r="AS51" s="12">
        <v>0</v>
      </c>
      <c r="AT51" s="12">
        <v>0</v>
      </c>
      <c r="AU51" s="12">
        <v>0</v>
      </c>
      <c r="AV51" s="12">
        <v>0</v>
      </c>
      <c r="AW51" s="12">
        <v>0</v>
      </c>
      <c r="AX51" s="12">
        <v>42157.408148148097</v>
      </c>
    </row>
    <row r="52" spans="1:50">
      <c r="A52" s="12" t="s">
        <v>748</v>
      </c>
      <c r="B52" s="12" t="s">
        <v>749</v>
      </c>
      <c r="C52" s="12" t="s">
        <v>749</v>
      </c>
      <c r="D52" s="12" t="s">
        <v>750</v>
      </c>
      <c r="E52" s="12" t="s">
        <v>661</v>
      </c>
      <c r="F52" s="12" t="s">
        <v>55</v>
      </c>
      <c r="G52" s="12" t="s">
        <v>751</v>
      </c>
      <c r="H52" s="12" t="s">
        <v>55</v>
      </c>
      <c r="I52" s="12" t="s">
        <v>56</v>
      </c>
      <c r="J52" s="12" t="s">
        <v>662</v>
      </c>
      <c r="K52" s="12" t="s">
        <v>58</v>
      </c>
      <c r="L52" s="12" t="s">
        <v>88</v>
      </c>
      <c r="M52" s="12" t="s">
        <v>89</v>
      </c>
      <c r="N52" s="12" t="s">
        <v>61</v>
      </c>
      <c r="O52" s="12" t="s">
        <v>260</v>
      </c>
      <c r="P52" s="12" t="s">
        <v>126</v>
      </c>
      <c r="Q52" s="12" t="s">
        <v>91</v>
      </c>
      <c r="R52" s="12">
        <v>43</v>
      </c>
      <c r="S52" s="12" t="s">
        <v>92</v>
      </c>
      <c r="T52" s="12" t="s">
        <v>699</v>
      </c>
      <c r="U52" s="12" t="s">
        <v>700</v>
      </c>
      <c r="V52" s="12" t="s">
        <v>699</v>
      </c>
      <c r="W52" s="12" t="s">
        <v>700</v>
      </c>
      <c r="X52" s="12" t="s">
        <v>699</v>
      </c>
      <c r="Y52" s="12">
        <v>1</v>
      </c>
      <c r="Z52" s="12" t="s">
        <v>69</v>
      </c>
      <c r="AA52" s="12">
        <v>6</v>
      </c>
      <c r="AB52" s="12">
        <v>0</v>
      </c>
      <c r="AC52" s="12">
        <v>2</v>
      </c>
      <c r="AD52" s="12" t="s">
        <v>70</v>
      </c>
      <c r="AE52" s="12" t="s">
        <v>77</v>
      </c>
      <c r="AF52" s="12" t="s">
        <v>76</v>
      </c>
      <c r="AG52" s="12"/>
      <c r="AH52" s="12"/>
      <c r="AI52" s="12" t="s">
        <v>73</v>
      </c>
      <c r="AJ52" s="12"/>
      <c r="AK52" s="12">
        <v>580</v>
      </c>
      <c r="AL52" s="12">
        <v>1980</v>
      </c>
      <c r="AM52" s="12">
        <v>580</v>
      </c>
      <c r="AN52" s="12">
        <v>1980</v>
      </c>
      <c r="AO52" s="12" t="s">
        <v>95</v>
      </c>
      <c r="AP52" s="12">
        <v>0</v>
      </c>
      <c r="AQ52" s="13">
        <f t="shared" si="3"/>
        <v>1.1483999999999999</v>
      </c>
      <c r="AR52" s="12" t="s">
        <v>77</v>
      </c>
      <c r="AS52" s="12">
        <v>0</v>
      </c>
      <c r="AT52" s="12">
        <v>0</v>
      </c>
      <c r="AU52" s="12">
        <v>0</v>
      </c>
      <c r="AV52" s="12">
        <v>0</v>
      </c>
      <c r="AW52" s="12">
        <v>0</v>
      </c>
      <c r="AX52" s="12">
        <v>42157.408240740697</v>
      </c>
    </row>
    <row r="53" spans="1:50">
      <c r="A53" s="12" t="s">
        <v>748</v>
      </c>
      <c r="B53" s="12" t="s">
        <v>749</v>
      </c>
      <c r="C53" s="12" t="s">
        <v>749</v>
      </c>
      <c r="D53" s="12" t="s">
        <v>750</v>
      </c>
      <c r="E53" s="12" t="s">
        <v>661</v>
      </c>
      <c r="F53" s="12" t="s">
        <v>55</v>
      </c>
      <c r="G53" s="12" t="s">
        <v>751</v>
      </c>
      <c r="H53" s="12" t="s">
        <v>55</v>
      </c>
      <c r="I53" s="12" t="s">
        <v>56</v>
      </c>
      <c r="J53" s="12" t="s">
        <v>662</v>
      </c>
      <c r="K53" s="12" t="s">
        <v>58</v>
      </c>
      <c r="L53" s="12" t="s">
        <v>88</v>
      </c>
      <c r="M53" s="12" t="s">
        <v>89</v>
      </c>
      <c r="N53" s="12" t="s">
        <v>61</v>
      </c>
      <c r="O53" s="12" t="s">
        <v>260</v>
      </c>
      <c r="P53" s="12" t="s">
        <v>126</v>
      </c>
      <c r="Q53" s="12" t="s">
        <v>91</v>
      </c>
      <c r="R53" s="12">
        <v>43</v>
      </c>
      <c r="S53" s="12" t="s">
        <v>92</v>
      </c>
      <c r="T53" s="12" t="s">
        <v>699</v>
      </c>
      <c r="U53" s="12" t="s">
        <v>700</v>
      </c>
      <c r="V53" s="12" t="s">
        <v>699</v>
      </c>
      <c r="W53" s="12" t="s">
        <v>700</v>
      </c>
      <c r="X53" s="12" t="s">
        <v>699</v>
      </c>
      <c r="Y53" s="12">
        <v>1</v>
      </c>
      <c r="Z53" s="12" t="s">
        <v>69</v>
      </c>
      <c r="AA53" s="12">
        <v>6</v>
      </c>
      <c r="AB53" s="12">
        <v>0</v>
      </c>
      <c r="AC53" s="12">
        <v>4</v>
      </c>
      <c r="AD53" s="12" t="s">
        <v>70</v>
      </c>
      <c r="AE53" s="12" t="s">
        <v>74</v>
      </c>
      <c r="AF53" s="12" t="s">
        <v>72</v>
      </c>
      <c r="AG53" s="12"/>
      <c r="AH53" s="12"/>
      <c r="AI53" s="12" t="s">
        <v>73</v>
      </c>
      <c r="AJ53" s="12"/>
      <c r="AK53" s="12">
        <v>580</v>
      </c>
      <c r="AL53" s="12">
        <v>1980</v>
      </c>
      <c r="AM53" s="12">
        <v>580</v>
      </c>
      <c r="AN53" s="12">
        <v>1980</v>
      </c>
      <c r="AO53" s="12" t="s">
        <v>95</v>
      </c>
      <c r="AP53" s="12">
        <v>0</v>
      </c>
      <c r="AQ53" s="13">
        <f t="shared" si="3"/>
        <v>1.1483999999999999</v>
      </c>
      <c r="AR53" s="12" t="s">
        <v>74</v>
      </c>
      <c r="AS53" s="12">
        <v>0</v>
      </c>
      <c r="AT53" s="12">
        <v>0</v>
      </c>
      <c r="AU53" s="12">
        <v>0</v>
      </c>
      <c r="AV53" s="12">
        <v>0</v>
      </c>
      <c r="AW53" s="12">
        <v>0</v>
      </c>
      <c r="AX53" s="12">
        <v>42157.4083217593</v>
      </c>
    </row>
    <row r="54" spans="1:50">
      <c r="A54" s="12" t="s">
        <v>754</v>
      </c>
      <c r="B54" s="12" t="s">
        <v>755</v>
      </c>
      <c r="C54" s="12" t="s">
        <v>755</v>
      </c>
      <c r="D54" s="12" t="s">
        <v>756</v>
      </c>
      <c r="E54" s="12" t="s">
        <v>661</v>
      </c>
      <c r="F54" s="12" t="s">
        <v>55</v>
      </c>
      <c r="G54" s="12"/>
      <c r="H54" s="12" t="s">
        <v>55</v>
      </c>
      <c r="I54" s="12" t="s">
        <v>56</v>
      </c>
      <c r="J54" s="12" t="s">
        <v>662</v>
      </c>
      <c r="K54" s="12" t="s">
        <v>58</v>
      </c>
      <c r="L54" s="12" t="s">
        <v>88</v>
      </c>
      <c r="M54" s="12" t="s">
        <v>154</v>
      </c>
      <c r="N54" s="12" t="s">
        <v>61</v>
      </c>
      <c r="O54" s="12" t="s">
        <v>142</v>
      </c>
      <c r="P54" s="12" t="s">
        <v>126</v>
      </c>
      <c r="Q54" s="12" t="s">
        <v>64</v>
      </c>
      <c r="R54" s="12">
        <v>86</v>
      </c>
      <c r="S54" s="12" t="s">
        <v>155</v>
      </c>
      <c r="T54" s="12" t="s">
        <v>757</v>
      </c>
      <c r="U54" s="12"/>
      <c r="V54" s="12" t="s">
        <v>757</v>
      </c>
      <c r="W54" s="12"/>
      <c r="X54" s="12"/>
      <c r="Y54" s="12">
        <v>1</v>
      </c>
      <c r="Z54" s="12" t="s">
        <v>69</v>
      </c>
      <c r="AA54" s="12">
        <v>3</v>
      </c>
      <c r="AB54" s="12">
        <v>0</v>
      </c>
      <c r="AC54" s="12">
        <v>4</v>
      </c>
      <c r="AD54" s="12" t="s">
        <v>105</v>
      </c>
      <c r="AE54" s="12" t="s">
        <v>737</v>
      </c>
      <c r="AF54" s="12" t="s">
        <v>72</v>
      </c>
      <c r="AG54" s="12"/>
      <c r="AH54" s="12"/>
      <c r="AI54" s="12" t="s">
        <v>73</v>
      </c>
      <c r="AJ54" s="12"/>
      <c r="AK54" s="12">
        <v>790</v>
      </c>
      <c r="AL54" s="12">
        <v>2380</v>
      </c>
      <c r="AM54" s="12">
        <v>790</v>
      </c>
      <c r="AN54" s="12">
        <v>2380</v>
      </c>
      <c r="AO54" s="12" t="s">
        <v>95</v>
      </c>
      <c r="AP54" s="12">
        <v>0</v>
      </c>
      <c r="AQ54" s="13">
        <f t="shared" si="3"/>
        <v>1.8801999999999999</v>
      </c>
      <c r="AR54" s="12" t="s">
        <v>74</v>
      </c>
      <c r="AS54" s="12">
        <v>0</v>
      </c>
      <c r="AT54" s="12">
        <v>0</v>
      </c>
      <c r="AU54" s="12">
        <v>0</v>
      </c>
      <c r="AV54" s="12">
        <v>0</v>
      </c>
      <c r="AW54" s="12">
        <v>0</v>
      </c>
      <c r="AX54" s="12">
        <v>42156.971458333297</v>
      </c>
    </row>
    <row r="55" spans="1:50">
      <c r="A55" s="12" t="s">
        <v>754</v>
      </c>
      <c r="B55" s="12" t="s">
        <v>755</v>
      </c>
      <c r="C55" s="12" t="s">
        <v>755</v>
      </c>
      <c r="D55" s="12" t="s">
        <v>756</v>
      </c>
      <c r="E55" s="12" t="s">
        <v>661</v>
      </c>
      <c r="F55" s="12" t="s">
        <v>55</v>
      </c>
      <c r="G55" s="12"/>
      <c r="H55" s="12" t="s">
        <v>55</v>
      </c>
      <c r="I55" s="12" t="s">
        <v>56</v>
      </c>
      <c r="J55" s="12" t="s">
        <v>662</v>
      </c>
      <c r="K55" s="12" t="s">
        <v>58</v>
      </c>
      <c r="L55" s="12" t="s">
        <v>88</v>
      </c>
      <c r="M55" s="12" t="s">
        <v>154</v>
      </c>
      <c r="N55" s="12" t="s">
        <v>61</v>
      </c>
      <c r="O55" s="12" t="s">
        <v>142</v>
      </c>
      <c r="P55" s="12" t="s">
        <v>126</v>
      </c>
      <c r="Q55" s="12" t="s">
        <v>64</v>
      </c>
      <c r="R55" s="12">
        <v>86</v>
      </c>
      <c r="S55" s="12" t="s">
        <v>155</v>
      </c>
      <c r="T55" s="12" t="s">
        <v>757</v>
      </c>
      <c r="U55" s="12"/>
      <c r="V55" s="12" t="s">
        <v>757</v>
      </c>
      <c r="W55" s="12"/>
      <c r="X55" s="12"/>
      <c r="Y55" s="12">
        <v>1</v>
      </c>
      <c r="Z55" s="12" t="s">
        <v>69</v>
      </c>
      <c r="AA55" s="12">
        <v>3</v>
      </c>
      <c r="AB55" s="12">
        <v>0</v>
      </c>
      <c r="AC55" s="12">
        <v>3</v>
      </c>
      <c r="AD55" s="12" t="s">
        <v>105</v>
      </c>
      <c r="AE55" s="12" t="s">
        <v>758</v>
      </c>
      <c r="AF55" s="12" t="s">
        <v>76</v>
      </c>
      <c r="AG55" s="12"/>
      <c r="AH55" s="12"/>
      <c r="AI55" s="12" t="s">
        <v>73</v>
      </c>
      <c r="AJ55" s="12"/>
      <c r="AK55" s="12">
        <v>800</v>
      </c>
      <c r="AL55" s="12">
        <v>2380</v>
      </c>
      <c r="AM55" s="12">
        <v>800</v>
      </c>
      <c r="AN55" s="12">
        <v>2380</v>
      </c>
      <c r="AO55" s="12" t="s">
        <v>95</v>
      </c>
      <c r="AP55" s="12">
        <v>0</v>
      </c>
      <c r="AQ55" s="13">
        <f t="shared" si="3"/>
        <v>1.9039999999999999</v>
      </c>
      <c r="AR55" s="12" t="s">
        <v>77</v>
      </c>
      <c r="AS55" s="12">
        <v>0</v>
      </c>
      <c r="AT55" s="12">
        <v>0</v>
      </c>
      <c r="AU55" s="12">
        <v>0</v>
      </c>
      <c r="AV55" s="12">
        <v>0</v>
      </c>
      <c r="AW55" s="12">
        <v>0</v>
      </c>
      <c r="AX55" s="12">
        <v>42156.971539351798</v>
      </c>
    </row>
    <row r="56" spans="1:50">
      <c r="A56" s="12" t="s">
        <v>754</v>
      </c>
      <c r="B56" s="12" t="s">
        <v>755</v>
      </c>
      <c r="C56" s="12" t="s">
        <v>755</v>
      </c>
      <c r="D56" s="12" t="s">
        <v>756</v>
      </c>
      <c r="E56" s="12" t="s">
        <v>661</v>
      </c>
      <c r="F56" s="12" t="s">
        <v>55</v>
      </c>
      <c r="G56" s="12"/>
      <c r="H56" s="12" t="s">
        <v>55</v>
      </c>
      <c r="I56" s="12" t="s">
        <v>56</v>
      </c>
      <c r="J56" s="12" t="s">
        <v>662</v>
      </c>
      <c r="K56" s="12" t="s">
        <v>58</v>
      </c>
      <c r="L56" s="12" t="s">
        <v>88</v>
      </c>
      <c r="M56" s="12" t="s">
        <v>154</v>
      </c>
      <c r="N56" s="12" t="s">
        <v>61</v>
      </c>
      <c r="O56" s="12" t="s">
        <v>142</v>
      </c>
      <c r="P56" s="12" t="s">
        <v>126</v>
      </c>
      <c r="Q56" s="12" t="s">
        <v>64</v>
      </c>
      <c r="R56" s="12">
        <v>86</v>
      </c>
      <c r="S56" s="12" t="s">
        <v>155</v>
      </c>
      <c r="T56" s="12" t="s">
        <v>757</v>
      </c>
      <c r="U56" s="12"/>
      <c r="V56" s="12" t="s">
        <v>757</v>
      </c>
      <c r="W56" s="12"/>
      <c r="X56" s="12"/>
      <c r="Y56" s="12">
        <v>1</v>
      </c>
      <c r="Z56" s="12" t="s">
        <v>69</v>
      </c>
      <c r="AA56" s="12">
        <v>3</v>
      </c>
      <c r="AB56" s="12">
        <v>0</v>
      </c>
      <c r="AC56" s="12">
        <v>2</v>
      </c>
      <c r="AD56" s="12" t="s">
        <v>110</v>
      </c>
      <c r="AE56" s="12" t="s">
        <v>77</v>
      </c>
      <c r="AF56" s="12" t="s">
        <v>147</v>
      </c>
      <c r="AG56" s="12"/>
      <c r="AH56" s="12"/>
      <c r="AI56" s="12" t="s">
        <v>73</v>
      </c>
      <c r="AJ56" s="12"/>
      <c r="AK56" s="12">
        <v>800</v>
      </c>
      <c r="AL56" s="12">
        <v>2380</v>
      </c>
      <c r="AM56" s="12">
        <v>800</v>
      </c>
      <c r="AN56" s="12">
        <v>2380</v>
      </c>
      <c r="AO56" s="12" t="s">
        <v>95</v>
      </c>
      <c r="AP56" s="12">
        <v>0</v>
      </c>
      <c r="AQ56" s="13">
        <f t="shared" si="3"/>
        <v>1.9039999999999999</v>
      </c>
      <c r="AR56" s="12" t="s">
        <v>77</v>
      </c>
      <c r="AS56" s="12">
        <v>0</v>
      </c>
      <c r="AT56" s="12">
        <v>0</v>
      </c>
      <c r="AU56" s="12">
        <v>0</v>
      </c>
      <c r="AV56" s="12">
        <v>0</v>
      </c>
      <c r="AW56" s="12">
        <v>0</v>
      </c>
      <c r="AX56" s="12">
        <v>42156.971631944398</v>
      </c>
    </row>
    <row r="57" spans="1:50">
      <c r="A57" s="12" t="s">
        <v>759</v>
      </c>
      <c r="B57" s="12" t="s">
        <v>760</v>
      </c>
      <c r="C57" s="12" t="s">
        <v>760</v>
      </c>
      <c r="D57" s="12" t="s">
        <v>761</v>
      </c>
      <c r="E57" s="12" t="s">
        <v>661</v>
      </c>
      <c r="F57" s="12" t="s">
        <v>55</v>
      </c>
      <c r="G57" s="12"/>
      <c r="H57" s="12" t="s">
        <v>55</v>
      </c>
      <c r="I57" s="12" t="s">
        <v>56</v>
      </c>
      <c r="J57" s="12" t="s">
        <v>662</v>
      </c>
      <c r="K57" s="12" t="s">
        <v>58</v>
      </c>
      <c r="L57" s="12" t="s">
        <v>88</v>
      </c>
      <c r="M57" s="12" t="s">
        <v>89</v>
      </c>
      <c r="N57" s="12" t="s">
        <v>61</v>
      </c>
      <c r="O57" s="12" t="s">
        <v>142</v>
      </c>
      <c r="P57" s="12" t="s">
        <v>126</v>
      </c>
      <c r="Q57" s="12" t="s">
        <v>64</v>
      </c>
      <c r="R57" s="12">
        <v>0</v>
      </c>
      <c r="S57" s="12" t="s">
        <v>92</v>
      </c>
      <c r="T57" s="12" t="s">
        <v>762</v>
      </c>
      <c r="U57" s="12" t="s">
        <v>763</v>
      </c>
      <c r="V57" s="12" t="s">
        <v>764</v>
      </c>
      <c r="W57" s="12"/>
      <c r="X57" s="12"/>
      <c r="Y57" s="12">
        <v>0</v>
      </c>
      <c r="Z57" s="12" t="s">
        <v>69</v>
      </c>
      <c r="AA57" s="12">
        <v>2</v>
      </c>
      <c r="AB57" s="12">
        <v>0</v>
      </c>
      <c r="AC57" s="12">
        <v>1</v>
      </c>
      <c r="AD57" s="12" t="s">
        <v>108</v>
      </c>
      <c r="AE57" s="12" t="s">
        <v>108</v>
      </c>
      <c r="AF57" s="12" t="s">
        <v>147</v>
      </c>
      <c r="AG57" s="12"/>
      <c r="AH57" s="12"/>
      <c r="AI57" s="12" t="s">
        <v>73</v>
      </c>
      <c r="AJ57" s="12"/>
      <c r="AK57" s="12">
        <v>1200</v>
      </c>
      <c r="AL57" s="12">
        <v>2400</v>
      </c>
      <c r="AM57" s="12">
        <v>1200</v>
      </c>
      <c r="AN57" s="12">
        <v>2400</v>
      </c>
      <c r="AO57" s="12" t="s">
        <v>95</v>
      </c>
      <c r="AP57" s="12">
        <v>0</v>
      </c>
      <c r="AQ57" s="13">
        <f t="shared" si="3"/>
        <v>2.88</v>
      </c>
      <c r="AR57" s="12" t="s">
        <v>82</v>
      </c>
      <c r="AS57" s="12">
        <v>0</v>
      </c>
      <c r="AT57" s="12">
        <v>0</v>
      </c>
      <c r="AU57" s="12">
        <v>0</v>
      </c>
      <c r="AV57" s="12">
        <v>0</v>
      </c>
      <c r="AW57" s="12">
        <v>0</v>
      </c>
      <c r="AX57" s="12">
        <v>42157.614537037</v>
      </c>
    </row>
    <row r="58" spans="1:50">
      <c r="A58" s="12" t="s">
        <v>759</v>
      </c>
      <c r="B58" s="12" t="s">
        <v>760</v>
      </c>
      <c r="C58" s="12" t="s">
        <v>760</v>
      </c>
      <c r="D58" s="12" t="s">
        <v>761</v>
      </c>
      <c r="E58" s="12" t="s">
        <v>661</v>
      </c>
      <c r="F58" s="12" t="s">
        <v>55</v>
      </c>
      <c r="G58" s="12"/>
      <c r="H58" s="12" t="s">
        <v>55</v>
      </c>
      <c r="I58" s="12" t="s">
        <v>56</v>
      </c>
      <c r="J58" s="12" t="s">
        <v>662</v>
      </c>
      <c r="K58" s="12" t="s">
        <v>58</v>
      </c>
      <c r="L58" s="12" t="s">
        <v>88</v>
      </c>
      <c r="M58" s="12" t="s">
        <v>89</v>
      </c>
      <c r="N58" s="12" t="s">
        <v>61</v>
      </c>
      <c r="O58" s="12" t="s">
        <v>142</v>
      </c>
      <c r="P58" s="12" t="s">
        <v>126</v>
      </c>
      <c r="Q58" s="12" t="s">
        <v>64</v>
      </c>
      <c r="R58" s="12">
        <v>0</v>
      </c>
      <c r="S58" s="12" t="s">
        <v>92</v>
      </c>
      <c r="T58" s="12" t="s">
        <v>762</v>
      </c>
      <c r="U58" s="12" t="s">
        <v>763</v>
      </c>
      <c r="V58" s="12" t="s">
        <v>764</v>
      </c>
      <c r="W58" s="12"/>
      <c r="X58" s="12"/>
      <c r="Y58" s="12">
        <v>0</v>
      </c>
      <c r="Z58" s="12" t="s">
        <v>69</v>
      </c>
      <c r="AA58" s="12">
        <v>2</v>
      </c>
      <c r="AB58" s="12">
        <v>0</v>
      </c>
      <c r="AC58" s="12">
        <v>2</v>
      </c>
      <c r="AD58" s="12" t="s">
        <v>70</v>
      </c>
      <c r="AE58" s="12" t="s">
        <v>765</v>
      </c>
      <c r="AF58" s="12" t="s">
        <v>76</v>
      </c>
      <c r="AG58" s="12"/>
      <c r="AH58" s="12"/>
      <c r="AI58" s="12" t="s">
        <v>73</v>
      </c>
      <c r="AJ58" s="12"/>
      <c r="AK58" s="12">
        <v>1200</v>
      </c>
      <c r="AL58" s="12">
        <v>2400</v>
      </c>
      <c r="AM58" s="12">
        <v>1200</v>
      </c>
      <c r="AN58" s="12">
        <v>2400</v>
      </c>
      <c r="AO58" s="12" t="s">
        <v>95</v>
      </c>
      <c r="AP58" s="12">
        <v>0</v>
      </c>
      <c r="AQ58" s="13">
        <f t="shared" si="3"/>
        <v>2.88</v>
      </c>
      <c r="AR58" s="12" t="s">
        <v>77</v>
      </c>
      <c r="AS58" s="12">
        <v>0</v>
      </c>
      <c r="AT58" s="12">
        <v>0</v>
      </c>
      <c r="AU58" s="12">
        <v>0</v>
      </c>
      <c r="AV58" s="12">
        <v>0</v>
      </c>
      <c r="AW58" s="12">
        <v>0</v>
      </c>
      <c r="AX58" s="12">
        <v>42157.614629629599</v>
      </c>
    </row>
    <row r="59" spans="1:50" s="23" customFormat="1">
      <c r="A59" s="21" t="s">
        <v>766</v>
      </c>
      <c r="B59" s="21" t="s">
        <v>767</v>
      </c>
      <c r="C59" s="21" t="s">
        <v>768</v>
      </c>
      <c r="D59" s="21" t="s">
        <v>769</v>
      </c>
      <c r="E59" s="21" t="s">
        <v>661</v>
      </c>
      <c r="F59" s="21" t="s">
        <v>55</v>
      </c>
      <c r="G59" s="21"/>
      <c r="H59" s="21" t="s">
        <v>55</v>
      </c>
      <c r="I59" s="21" t="s">
        <v>56</v>
      </c>
      <c r="J59" s="21" t="s">
        <v>662</v>
      </c>
      <c r="K59" s="21" t="s">
        <v>58</v>
      </c>
      <c r="L59" s="21" t="s">
        <v>102</v>
      </c>
      <c r="M59" s="21" t="s">
        <v>154</v>
      </c>
      <c r="N59" s="21" t="s">
        <v>61</v>
      </c>
      <c r="O59" s="21" t="s">
        <v>142</v>
      </c>
      <c r="P59" s="21" t="s">
        <v>126</v>
      </c>
      <c r="Q59" s="21" t="s">
        <v>64</v>
      </c>
      <c r="R59" s="21">
        <v>61</v>
      </c>
      <c r="S59" s="21" t="s">
        <v>155</v>
      </c>
      <c r="T59" s="21" t="s">
        <v>770</v>
      </c>
      <c r="U59" s="21"/>
      <c r="V59" s="21" t="s">
        <v>770</v>
      </c>
      <c r="W59" s="21"/>
      <c r="X59" s="21"/>
      <c r="Y59" s="21">
        <v>1</v>
      </c>
      <c r="Z59" s="21" t="s">
        <v>69</v>
      </c>
      <c r="AA59" s="21">
        <v>1</v>
      </c>
      <c r="AB59" s="21">
        <v>0</v>
      </c>
      <c r="AC59" s="21">
        <v>1</v>
      </c>
      <c r="AD59" s="21" t="s">
        <v>105</v>
      </c>
      <c r="AE59" s="21" t="s">
        <v>771</v>
      </c>
      <c r="AF59" s="21" t="s">
        <v>76</v>
      </c>
      <c r="AG59" s="21"/>
      <c r="AH59" s="21"/>
      <c r="AI59" s="21" t="s">
        <v>73</v>
      </c>
      <c r="AJ59" s="21"/>
      <c r="AK59" s="21">
        <v>595</v>
      </c>
      <c r="AL59" s="21">
        <v>2395</v>
      </c>
      <c r="AM59" s="21">
        <v>595</v>
      </c>
      <c r="AN59" s="21">
        <v>2395</v>
      </c>
      <c r="AO59" s="21" t="s">
        <v>95</v>
      </c>
      <c r="AP59" s="21">
        <v>0</v>
      </c>
      <c r="AQ59" s="22">
        <f t="shared" ref="AQ59" si="4">AK59*AL59*0.000001</f>
        <v>1.425025</v>
      </c>
      <c r="AR59" s="21" t="s">
        <v>77</v>
      </c>
      <c r="AS59" s="21">
        <v>0</v>
      </c>
      <c r="AT59" s="21">
        <v>0</v>
      </c>
      <c r="AU59" s="21">
        <v>0</v>
      </c>
      <c r="AV59" s="21">
        <v>0</v>
      </c>
      <c r="AW59" s="21">
        <v>0</v>
      </c>
      <c r="AX59" s="21">
        <v>42156.743194444403</v>
      </c>
    </row>
    <row r="60" spans="1:50">
      <c r="A60" s="12" t="s">
        <v>772</v>
      </c>
      <c r="B60" s="12" t="s">
        <v>773</v>
      </c>
      <c r="C60" s="12" t="s">
        <v>773</v>
      </c>
      <c r="D60" s="12" t="s">
        <v>774</v>
      </c>
      <c r="E60" s="12" t="s">
        <v>661</v>
      </c>
      <c r="F60" s="12" t="s">
        <v>55</v>
      </c>
      <c r="G60" s="12"/>
      <c r="H60" s="12" t="s">
        <v>55</v>
      </c>
      <c r="I60" s="12" t="s">
        <v>56</v>
      </c>
      <c r="J60" s="12" t="s">
        <v>662</v>
      </c>
      <c r="K60" s="12" t="s">
        <v>58</v>
      </c>
      <c r="L60" s="12" t="s">
        <v>102</v>
      </c>
      <c r="M60" s="12" t="s">
        <v>154</v>
      </c>
      <c r="N60" s="12" t="s">
        <v>61</v>
      </c>
      <c r="O60" s="12" t="s">
        <v>103</v>
      </c>
      <c r="P60" s="12" t="s">
        <v>126</v>
      </c>
      <c r="Q60" s="12" t="s">
        <v>64</v>
      </c>
      <c r="R60" s="12">
        <v>39</v>
      </c>
      <c r="S60" s="12" t="s">
        <v>155</v>
      </c>
      <c r="T60" s="12">
        <v>0</v>
      </c>
      <c r="U60" s="12"/>
      <c r="V60" s="12">
        <v>0</v>
      </c>
      <c r="W60" s="12"/>
      <c r="X60" s="12"/>
      <c r="Y60" s="12">
        <v>1</v>
      </c>
      <c r="Z60" s="12" t="s">
        <v>69</v>
      </c>
      <c r="AA60" s="12">
        <v>1</v>
      </c>
      <c r="AB60" s="12">
        <v>0</v>
      </c>
      <c r="AC60" s="12">
        <v>4</v>
      </c>
      <c r="AD60" s="12" t="s">
        <v>70</v>
      </c>
      <c r="AE60" s="12" t="s">
        <v>775</v>
      </c>
      <c r="AF60" s="12" t="s">
        <v>76</v>
      </c>
      <c r="AG60" s="12"/>
      <c r="AH60" s="12"/>
      <c r="AI60" s="12" t="s">
        <v>73</v>
      </c>
      <c r="AJ60" s="12"/>
      <c r="AK60" s="12">
        <v>1000</v>
      </c>
      <c r="AL60" s="12">
        <v>2400</v>
      </c>
      <c r="AM60" s="12">
        <v>1000</v>
      </c>
      <c r="AN60" s="12">
        <v>2400</v>
      </c>
      <c r="AO60" s="12" t="s">
        <v>95</v>
      </c>
      <c r="AP60" s="12">
        <v>0</v>
      </c>
      <c r="AQ60" s="13">
        <f t="shared" ref="AQ60:AQ90" si="5">AK60*AL60*0.000001</f>
        <v>2.4</v>
      </c>
      <c r="AR60" s="12" t="s">
        <v>77</v>
      </c>
      <c r="AS60" s="12">
        <v>0</v>
      </c>
      <c r="AT60" s="12">
        <v>0</v>
      </c>
      <c r="AU60" s="12">
        <v>0</v>
      </c>
      <c r="AV60" s="12">
        <v>0</v>
      </c>
      <c r="AW60" s="12">
        <v>0</v>
      </c>
      <c r="AX60" s="12">
        <v>42156.973587963003</v>
      </c>
    </row>
    <row r="61" spans="1:50">
      <c r="A61" s="12" t="s">
        <v>776</v>
      </c>
      <c r="B61" s="12" t="s">
        <v>777</v>
      </c>
      <c r="C61" s="12" t="s">
        <v>778</v>
      </c>
      <c r="D61" s="12" t="s">
        <v>779</v>
      </c>
      <c r="E61" s="12" t="s">
        <v>661</v>
      </c>
      <c r="F61" s="12" t="s">
        <v>141</v>
      </c>
      <c r="G61" s="12"/>
      <c r="H61" s="12" t="s">
        <v>141</v>
      </c>
      <c r="I61" s="12" t="s">
        <v>56</v>
      </c>
      <c r="J61" s="12" t="s">
        <v>662</v>
      </c>
      <c r="K61" s="12" t="s">
        <v>58</v>
      </c>
      <c r="L61" s="12" t="s">
        <v>88</v>
      </c>
      <c r="M61" s="12" t="s">
        <v>154</v>
      </c>
      <c r="N61" s="12" t="s">
        <v>61</v>
      </c>
      <c r="O61" s="12" t="s">
        <v>697</v>
      </c>
      <c r="P61" s="12" t="s">
        <v>63</v>
      </c>
      <c r="Q61" s="12" t="s">
        <v>91</v>
      </c>
      <c r="R61" s="12">
        <v>86</v>
      </c>
      <c r="S61" s="12" t="s">
        <v>155</v>
      </c>
      <c r="T61" s="12" t="s">
        <v>699</v>
      </c>
      <c r="U61" s="12" t="s">
        <v>700</v>
      </c>
      <c r="V61" s="12" t="s">
        <v>699</v>
      </c>
      <c r="W61" s="12" t="s">
        <v>700</v>
      </c>
      <c r="X61" s="12" t="s">
        <v>699</v>
      </c>
      <c r="Y61" s="12">
        <v>1</v>
      </c>
      <c r="Z61" s="12" t="s">
        <v>69</v>
      </c>
      <c r="AA61" s="12">
        <v>3</v>
      </c>
      <c r="AB61" s="12">
        <v>0</v>
      </c>
      <c r="AC61" s="12">
        <v>1</v>
      </c>
      <c r="AD61" s="12" t="s">
        <v>78</v>
      </c>
      <c r="AE61" s="12" t="s">
        <v>78</v>
      </c>
      <c r="AF61" s="12" t="s">
        <v>80</v>
      </c>
      <c r="AG61" s="12"/>
      <c r="AH61" s="12"/>
      <c r="AI61" s="12" t="s">
        <v>81</v>
      </c>
      <c r="AJ61" s="12"/>
      <c r="AK61" s="12">
        <v>800</v>
      </c>
      <c r="AL61" s="12">
        <v>1000</v>
      </c>
      <c r="AM61" s="12">
        <v>800</v>
      </c>
      <c r="AN61" s="12">
        <v>1000</v>
      </c>
      <c r="AO61" s="12" t="s">
        <v>95</v>
      </c>
      <c r="AP61" s="12">
        <v>0</v>
      </c>
      <c r="AQ61" s="13">
        <f t="shared" si="5"/>
        <v>0.79999999999999993</v>
      </c>
      <c r="AR61" s="12" t="s">
        <v>82</v>
      </c>
      <c r="AS61" s="12">
        <v>0</v>
      </c>
      <c r="AT61" s="12">
        <v>0</v>
      </c>
      <c r="AU61" s="12">
        <v>0</v>
      </c>
      <c r="AV61" s="12">
        <v>0</v>
      </c>
      <c r="AW61" s="12">
        <v>0</v>
      </c>
      <c r="AX61" s="12">
        <v>42156.980567129598</v>
      </c>
    </row>
    <row r="62" spans="1:50">
      <c r="A62" s="12" t="s">
        <v>776</v>
      </c>
      <c r="B62" s="12" t="s">
        <v>777</v>
      </c>
      <c r="C62" s="12" t="s">
        <v>778</v>
      </c>
      <c r="D62" s="12" t="s">
        <v>779</v>
      </c>
      <c r="E62" s="12" t="s">
        <v>661</v>
      </c>
      <c r="F62" s="12" t="s">
        <v>141</v>
      </c>
      <c r="G62" s="12"/>
      <c r="H62" s="12" t="s">
        <v>141</v>
      </c>
      <c r="I62" s="12" t="s">
        <v>56</v>
      </c>
      <c r="J62" s="12" t="s">
        <v>662</v>
      </c>
      <c r="K62" s="12" t="s">
        <v>58</v>
      </c>
      <c r="L62" s="12" t="s">
        <v>88</v>
      </c>
      <c r="M62" s="12" t="s">
        <v>154</v>
      </c>
      <c r="N62" s="12" t="s">
        <v>61</v>
      </c>
      <c r="O62" s="12" t="s">
        <v>697</v>
      </c>
      <c r="P62" s="12" t="s">
        <v>63</v>
      </c>
      <c r="Q62" s="12" t="s">
        <v>91</v>
      </c>
      <c r="R62" s="12">
        <v>86</v>
      </c>
      <c r="S62" s="12" t="s">
        <v>155</v>
      </c>
      <c r="T62" s="12" t="s">
        <v>699</v>
      </c>
      <c r="U62" s="12" t="s">
        <v>700</v>
      </c>
      <c r="V62" s="12" t="s">
        <v>699</v>
      </c>
      <c r="W62" s="12" t="s">
        <v>700</v>
      </c>
      <c r="X62" s="12" t="s">
        <v>699</v>
      </c>
      <c r="Y62" s="12">
        <v>1</v>
      </c>
      <c r="Z62" s="12" t="s">
        <v>69</v>
      </c>
      <c r="AA62" s="12">
        <v>3</v>
      </c>
      <c r="AB62" s="12">
        <v>0</v>
      </c>
      <c r="AC62" s="12">
        <v>3</v>
      </c>
      <c r="AD62" s="12" t="s">
        <v>110</v>
      </c>
      <c r="AE62" s="12" t="s">
        <v>110</v>
      </c>
      <c r="AF62" s="12" t="s">
        <v>112</v>
      </c>
      <c r="AG62" s="12"/>
      <c r="AH62" s="12"/>
      <c r="AI62" s="12" t="s">
        <v>81</v>
      </c>
      <c r="AJ62" s="12"/>
      <c r="AK62" s="12">
        <v>1200</v>
      </c>
      <c r="AL62" s="12">
        <v>1000</v>
      </c>
      <c r="AM62" s="12">
        <v>1200</v>
      </c>
      <c r="AN62" s="12">
        <v>1000</v>
      </c>
      <c r="AO62" s="12" t="s">
        <v>95</v>
      </c>
      <c r="AP62" s="12">
        <v>0</v>
      </c>
      <c r="AQ62" s="13">
        <f t="shared" si="5"/>
        <v>1.2</v>
      </c>
      <c r="AR62" s="12" t="s">
        <v>82</v>
      </c>
      <c r="AS62" s="12">
        <v>0</v>
      </c>
      <c r="AT62" s="12">
        <v>0</v>
      </c>
      <c r="AU62" s="12">
        <v>0</v>
      </c>
      <c r="AV62" s="12">
        <v>0</v>
      </c>
      <c r="AW62" s="12">
        <v>0</v>
      </c>
      <c r="AX62" s="12">
        <v>42156.980810185203</v>
      </c>
    </row>
    <row r="63" spans="1:50">
      <c r="A63" s="12" t="s">
        <v>776</v>
      </c>
      <c r="B63" s="12" t="s">
        <v>777</v>
      </c>
      <c r="C63" s="12" t="s">
        <v>778</v>
      </c>
      <c r="D63" s="12" t="s">
        <v>779</v>
      </c>
      <c r="E63" s="12" t="s">
        <v>661</v>
      </c>
      <c r="F63" s="12" t="s">
        <v>141</v>
      </c>
      <c r="G63" s="12"/>
      <c r="H63" s="12" t="s">
        <v>141</v>
      </c>
      <c r="I63" s="12" t="s">
        <v>56</v>
      </c>
      <c r="J63" s="12" t="s">
        <v>662</v>
      </c>
      <c r="K63" s="12" t="s">
        <v>58</v>
      </c>
      <c r="L63" s="12" t="s">
        <v>88</v>
      </c>
      <c r="M63" s="12" t="s">
        <v>154</v>
      </c>
      <c r="N63" s="12" t="s">
        <v>61</v>
      </c>
      <c r="O63" s="12" t="s">
        <v>697</v>
      </c>
      <c r="P63" s="12" t="s">
        <v>63</v>
      </c>
      <c r="Q63" s="12" t="s">
        <v>91</v>
      </c>
      <c r="R63" s="12">
        <v>86</v>
      </c>
      <c r="S63" s="12" t="s">
        <v>155</v>
      </c>
      <c r="T63" s="12" t="s">
        <v>699</v>
      </c>
      <c r="U63" s="12" t="s">
        <v>700</v>
      </c>
      <c r="V63" s="12" t="s">
        <v>699</v>
      </c>
      <c r="W63" s="12" t="s">
        <v>700</v>
      </c>
      <c r="X63" s="12" t="s">
        <v>699</v>
      </c>
      <c r="Y63" s="12">
        <v>1</v>
      </c>
      <c r="Z63" s="12" t="s">
        <v>69</v>
      </c>
      <c r="AA63" s="12">
        <v>3</v>
      </c>
      <c r="AB63" s="12">
        <v>0</v>
      </c>
      <c r="AC63" s="12">
        <v>2</v>
      </c>
      <c r="AD63" s="12" t="s">
        <v>70</v>
      </c>
      <c r="AE63" s="12" t="s">
        <v>780</v>
      </c>
      <c r="AF63" s="12" t="s">
        <v>144</v>
      </c>
      <c r="AG63" s="12"/>
      <c r="AH63" s="12"/>
      <c r="AI63" s="12" t="s">
        <v>145</v>
      </c>
      <c r="AJ63" s="12"/>
      <c r="AK63" s="12">
        <v>800</v>
      </c>
      <c r="AL63" s="12">
        <v>2160</v>
      </c>
      <c r="AM63" s="12">
        <v>800</v>
      </c>
      <c r="AN63" s="12">
        <v>2160</v>
      </c>
      <c r="AO63" s="12" t="s">
        <v>95</v>
      </c>
      <c r="AP63" s="12">
        <v>0</v>
      </c>
      <c r="AQ63" s="13">
        <f t="shared" si="5"/>
        <v>1.728</v>
      </c>
      <c r="AR63" s="12" t="s">
        <v>82</v>
      </c>
      <c r="AS63" s="12">
        <v>0</v>
      </c>
      <c r="AT63" s="12">
        <v>0</v>
      </c>
      <c r="AU63" s="12">
        <v>0</v>
      </c>
      <c r="AV63" s="12">
        <v>0</v>
      </c>
      <c r="AW63" s="12">
        <v>0</v>
      </c>
      <c r="AX63" s="12">
        <v>42156.980694444399</v>
      </c>
    </row>
    <row r="64" spans="1:50">
      <c r="A64" s="12" t="s">
        <v>781</v>
      </c>
      <c r="B64" s="12" t="s">
        <v>782</v>
      </c>
      <c r="C64" s="12" t="s">
        <v>782</v>
      </c>
      <c r="D64" s="12" t="s">
        <v>783</v>
      </c>
      <c r="E64" s="12" t="s">
        <v>661</v>
      </c>
      <c r="F64" s="12" t="s">
        <v>55</v>
      </c>
      <c r="G64" s="12"/>
      <c r="H64" s="12" t="s">
        <v>55</v>
      </c>
      <c r="I64" s="12" t="s">
        <v>56</v>
      </c>
      <c r="J64" s="12" t="s">
        <v>662</v>
      </c>
      <c r="K64" s="12" t="s">
        <v>58</v>
      </c>
      <c r="L64" s="12" t="s">
        <v>102</v>
      </c>
      <c r="M64" s="12" t="s">
        <v>154</v>
      </c>
      <c r="N64" s="12" t="s">
        <v>61</v>
      </c>
      <c r="O64" s="12" t="s">
        <v>260</v>
      </c>
      <c r="P64" s="12" t="s">
        <v>339</v>
      </c>
      <c r="Q64" s="12" t="s">
        <v>91</v>
      </c>
      <c r="R64" s="12">
        <v>87</v>
      </c>
      <c r="S64" s="12" t="s">
        <v>155</v>
      </c>
      <c r="T64" s="12" t="s">
        <v>699</v>
      </c>
      <c r="U64" s="12" t="s">
        <v>700</v>
      </c>
      <c r="V64" s="12" t="s">
        <v>699</v>
      </c>
      <c r="W64" s="12" t="s">
        <v>700</v>
      </c>
      <c r="X64" s="12" t="s">
        <v>699</v>
      </c>
      <c r="Y64" s="12">
        <v>1</v>
      </c>
      <c r="Z64" s="12" t="s">
        <v>69</v>
      </c>
      <c r="AA64" s="12">
        <v>3</v>
      </c>
      <c r="AB64" s="12">
        <v>0</v>
      </c>
      <c r="AC64" s="12">
        <v>3</v>
      </c>
      <c r="AD64" s="12" t="s">
        <v>70</v>
      </c>
      <c r="AE64" s="12" t="s">
        <v>784</v>
      </c>
      <c r="AF64" s="12" t="s">
        <v>72</v>
      </c>
      <c r="AG64" s="12"/>
      <c r="AH64" s="12"/>
      <c r="AI64" s="12" t="s">
        <v>145</v>
      </c>
      <c r="AJ64" s="12"/>
      <c r="AK64" s="12">
        <v>800</v>
      </c>
      <c r="AL64" s="12">
        <v>2153</v>
      </c>
      <c r="AM64" s="12">
        <v>800</v>
      </c>
      <c r="AN64" s="12">
        <v>2153</v>
      </c>
      <c r="AO64" s="12" t="s">
        <v>95</v>
      </c>
      <c r="AP64" s="12">
        <v>0</v>
      </c>
      <c r="AQ64" s="13">
        <f t="shared" si="5"/>
        <v>1.7223999999999999</v>
      </c>
      <c r="AR64" s="12" t="s">
        <v>74</v>
      </c>
      <c r="AS64" s="12">
        <v>0</v>
      </c>
      <c r="AT64" s="12">
        <v>0</v>
      </c>
      <c r="AU64" s="12">
        <v>0</v>
      </c>
      <c r="AV64" s="12">
        <v>0</v>
      </c>
      <c r="AW64" s="12">
        <v>0</v>
      </c>
      <c r="AX64" s="12">
        <v>42156.9821296296</v>
      </c>
    </row>
    <row r="65" spans="1:50">
      <c r="A65" s="12" t="s">
        <v>781</v>
      </c>
      <c r="B65" s="12" t="s">
        <v>782</v>
      </c>
      <c r="C65" s="12" t="s">
        <v>782</v>
      </c>
      <c r="D65" s="12" t="s">
        <v>783</v>
      </c>
      <c r="E65" s="12" t="s">
        <v>661</v>
      </c>
      <c r="F65" s="12" t="s">
        <v>55</v>
      </c>
      <c r="G65" s="12"/>
      <c r="H65" s="12" t="s">
        <v>55</v>
      </c>
      <c r="I65" s="12" t="s">
        <v>56</v>
      </c>
      <c r="J65" s="12" t="s">
        <v>662</v>
      </c>
      <c r="K65" s="12" t="s">
        <v>58</v>
      </c>
      <c r="L65" s="12" t="s">
        <v>102</v>
      </c>
      <c r="M65" s="12" t="s">
        <v>154</v>
      </c>
      <c r="N65" s="12" t="s">
        <v>61</v>
      </c>
      <c r="O65" s="12" t="s">
        <v>260</v>
      </c>
      <c r="P65" s="12" t="s">
        <v>339</v>
      </c>
      <c r="Q65" s="12" t="s">
        <v>91</v>
      </c>
      <c r="R65" s="12">
        <v>87</v>
      </c>
      <c r="S65" s="12" t="s">
        <v>155</v>
      </c>
      <c r="T65" s="12" t="s">
        <v>699</v>
      </c>
      <c r="U65" s="12" t="s">
        <v>700</v>
      </c>
      <c r="V65" s="12" t="s">
        <v>699</v>
      </c>
      <c r="W65" s="12" t="s">
        <v>700</v>
      </c>
      <c r="X65" s="12" t="s">
        <v>699</v>
      </c>
      <c r="Y65" s="12">
        <v>1</v>
      </c>
      <c r="Z65" s="12" t="s">
        <v>69</v>
      </c>
      <c r="AA65" s="12">
        <v>3</v>
      </c>
      <c r="AB65" s="12">
        <v>0</v>
      </c>
      <c r="AC65" s="12">
        <v>1</v>
      </c>
      <c r="AD65" s="12" t="s">
        <v>110</v>
      </c>
      <c r="AE65" s="12" t="s">
        <v>110</v>
      </c>
      <c r="AF65" s="12" t="s">
        <v>112</v>
      </c>
      <c r="AG65" s="12"/>
      <c r="AH65" s="12"/>
      <c r="AI65" s="12" t="s">
        <v>81</v>
      </c>
      <c r="AJ65" s="12"/>
      <c r="AK65" s="12">
        <v>1200</v>
      </c>
      <c r="AL65" s="12">
        <v>1000</v>
      </c>
      <c r="AM65" s="12">
        <v>1200</v>
      </c>
      <c r="AN65" s="12">
        <v>1000</v>
      </c>
      <c r="AO65" s="12" t="s">
        <v>95</v>
      </c>
      <c r="AP65" s="12">
        <v>0</v>
      </c>
      <c r="AQ65" s="13">
        <f t="shared" si="5"/>
        <v>1.2</v>
      </c>
      <c r="AR65" s="12" t="s">
        <v>77</v>
      </c>
      <c r="AS65" s="12">
        <v>0</v>
      </c>
      <c r="AT65" s="12">
        <v>0</v>
      </c>
      <c r="AU65" s="12">
        <v>0</v>
      </c>
      <c r="AV65" s="12">
        <v>0</v>
      </c>
      <c r="AW65" s="12">
        <v>0</v>
      </c>
      <c r="AX65" s="12">
        <v>42156.981817129599</v>
      </c>
    </row>
    <row r="66" spans="1:50">
      <c r="A66" s="12" t="s">
        <v>781</v>
      </c>
      <c r="B66" s="12" t="s">
        <v>782</v>
      </c>
      <c r="C66" s="12" t="s">
        <v>782</v>
      </c>
      <c r="D66" s="12" t="s">
        <v>783</v>
      </c>
      <c r="E66" s="12" t="s">
        <v>661</v>
      </c>
      <c r="F66" s="12" t="s">
        <v>55</v>
      </c>
      <c r="G66" s="12"/>
      <c r="H66" s="12" t="s">
        <v>55</v>
      </c>
      <c r="I66" s="12" t="s">
        <v>56</v>
      </c>
      <c r="J66" s="12" t="s">
        <v>662</v>
      </c>
      <c r="K66" s="12" t="s">
        <v>58</v>
      </c>
      <c r="L66" s="12" t="s">
        <v>102</v>
      </c>
      <c r="M66" s="12" t="s">
        <v>154</v>
      </c>
      <c r="N66" s="12" t="s">
        <v>61</v>
      </c>
      <c r="O66" s="12" t="s">
        <v>260</v>
      </c>
      <c r="P66" s="12" t="s">
        <v>339</v>
      </c>
      <c r="Q66" s="12" t="s">
        <v>91</v>
      </c>
      <c r="R66" s="12">
        <v>87</v>
      </c>
      <c r="S66" s="12" t="s">
        <v>155</v>
      </c>
      <c r="T66" s="12" t="s">
        <v>699</v>
      </c>
      <c r="U66" s="12" t="s">
        <v>700</v>
      </c>
      <c r="V66" s="12" t="s">
        <v>699</v>
      </c>
      <c r="W66" s="12" t="s">
        <v>700</v>
      </c>
      <c r="X66" s="12" t="s">
        <v>699</v>
      </c>
      <c r="Y66" s="12">
        <v>1</v>
      </c>
      <c r="Z66" s="12" t="s">
        <v>69</v>
      </c>
      <c r="AA66" s="12">
        <v>3</v>
      </c>
      <c r="AB66" s="12">
        <v>0</v>
      </c>
      <c r="AC66" s="12">
        <v>2</v>
      </c>
      <c r="AD66" s="12" t="s">
        <v>70</v>
      </c>
      <c r="AE66" s="12" t="s">
        <v>583</v>
      </c>
      <c r="AF66" s="12" t="s">
        <v>76</v>
      </c>
      <c r="AG66" s="12"/>
      <c r="AH66" s="12"/>
      <c r="AI66" s="12" t="s">
        <v>145</v>
      </c>
      <c r="AJ66" s="12"/>
      <c r="AK66" s="12">
        <v>800</v>
      </c>
      <c r="AL66" s="12">
        <v>2153</v>
      </c>
      <c r="AM66" s="12">
        <v>800</v>
      </c>
      <c r="AN66" s="12">
        <v>2153</v>
      </c>
      <c r="AO66" s="12" t="s">
        <v>95</v>
      </c>
      <c r="AP66" s="12">
        <v>0</v>
      </c>
      <c r="AQ66" s="13">
        <f t="shared" si="5"/>
        <v>1.7223999999999999</v>
      </c>
      <c r="AR66" s="12" t="s">
        <v>77</v>
      </c>
      <c r="AS66" s="12">
        <v>0</v>
      </c>
      <c r="AT66" s="12">
        <v>0</v>
      </c>
      <c r="AU66" s="12">
        <v>0</v>
      </c>
      <c r="AV66" s="12">
        <v>0</v>
      </c>
      <c r="AW66" s="12">
        <v>0</v>
      </c>
      <c r="AX66" s="12">
        <v>42156.982025463003</v>
      </c>
    </row>
    <row r="67" spans="1:50">
      <c r="A67" s="12" t="s">
        <v>785</v>
      </c>
      <c r="B67" s="12" t="s">
        <v>786</v>
      </c>
      <c r="C67" s="12" t="s">
        <v>787</v>
      </c>
      <c r="D67" s="12" t="s">
        <v>788</v>
      </c>
      <c r="E67" s="12" t="s">
        <v>661</v>
      </c>
      <c r="F67" s="12" t="s">
        <v>55</v>
      </c>
      <c r="G67" s="12"/>
      <c r="H67" s="12" t="s">
        <v>55</v>
      </c>
      <c r="I67" s="12" t="s">
        <v>56</v>
      </c>
      <c r="J67" s="12" t="s">
        <v>662</v>
      </c>
      <c r="K67" s="12" t="s">
        <v>58</v>
      </c>
      <c r="L67" s="12" t="s">
        <v>102</v>
      </c>
      <c r="M67" s="12" t="s">
        <v>154</v>
      </c>
      <c r="N67" s="12" t="s">
        <v>61</v>
      </c>
      <c r="O67" s="12" t="s">
        <v>103</v>
      </c>
      <c r="P67" s="12" t="s">
        <v>339</v>
      </c>
      <c r="Q67" s="12" t="s">
        <v>64</v>
      </c>
      <c r="R67" s="12">
        <v>64.5</v>
      </c>
      <c r="S67" s="12" t="s">
        <v>155</v>
      </c>
      <c r="T67" s="12">
        <v>0</v>
      </c>
      <c r="U67" s="12"/>
      <c r="V67" s="12">
        <v>0</v>
      </c>
      <c r="W67" s="12"/>
      <c r="X67" s="12"/>
      <c r="Y67" s="12">
        <v>1</v>
      </c>
      <c r="Z67" s="12" t="s">
        <v>69</v>
      </c>
      <c r="AA67" s="12">
        <v>2</v>
      </c>
      <c r="AB67" s="12">
        <v>0</v>
      </c>
      <c r="AC67" s="12">
        <v>2</v>
      </c>
      <c r="AD67" s="12" t="s">
        <v>78</v>
      </c>
      <c r="AE67" s="12" t="s">
        <v>78</v>
      </c>
      <c r="AF67" s="12" t="s">
        <v>144</v>
      </c>
      <c r="AG67" s="12"/>
      <c r="AH67" s="12"/>
      <c r="AI67" s="12" t="s">
        <v>81</v>
      </c>
      <c r="AJ67" s="12"/>
      <c r="AK67" s="12">
        <v>800</v>
      </c>
      <c r="AL67" s="12">
        <v>1000</v>
      </c>
      <c r="AM67" s="12">
        <v>800</v>
      </c>
      <c r="AN67" s="12">
        <v>1000</v>
      </c>
      <c r="AO67" s="12" t="s">
        <v>95</v>
      </c>
      <c r="AP67" s="12">
        <v>0</v>
      </c>
      <c r="AQ67" s="13">
        <f t="shared" si="5"/>
        <v>0.79999999999999993</v>
      </c>
      <c r="AR67" s="12" t="s">
        <v>82</v>
      </c>
      <c r="AS67" s="12">
        <v>0</v>
      </c>
      <c r="AT67" s="12">
        <v>0</v>
      </c>
      <c r="AU67" s="12">
        <v>0</v>
      </c>
      <c r="AV67" s="12">
        <v>0</v>
      </c>
      <c r="AW67" s="12">
        <v>0</v>
      </c>
      <c r="AX67" s="12">
        <v>42156.976597222201</v>
      </c>
    </row>
    <row r="68" spans="1:50">
      <c r="A68" s="12" t="s">
        <v>785</v>
      </c>
      <c r="B68" s="12" t="s">
        <v>786</v>
      </c>
      <c r="C68" s="12" t="s">
        <v>787</v>
      </c>
      <c r="D68" s="12" t="s">
        <v>788</v>
      </c>
      <c r="E68" s="12" t="s">
        <v>661</v>
      </c>
      <c r="F68" s="12" t="s">
        <v>55</v>
      </c>
      <c r="G68" s="12"/>
      <c r="H68" s="12" t="s">
        <v>55</v>
      </c>
      <c r="I68" s="12" t="s">
        <v>56</v>
      </c>
      <c r="J68" s="12" t="s">
        <v>662</v>
      </c>
      <c r="K68" s="12" t="s">
        <v>58</v>
      </c>
      <c r="L68" s="12" t="s">
        <v>102</v>
      </c>
      <c r="M68" s="12" t="s">
        <v>154</v>
      </c>
      <c r="N68" s="12" t="s">
        <v>61</v>
      </c>
      <c r="O68" s="12" t="s">
        <v>103</v>
      </c>
      <c r="P68" s="12" t="s">
        <v>339</v>
      </c>
      <c r="Q68" s="12" t="s">
        <v>64</v>
      </c>
      <c r="R68" s="12">
        <v>64.5</v>
      </c>
      <c r="S68" s="12" t="s">
        <v>155</v>
      </c>
      <c r="T68" s="12">
        <v>0</v>
      </c>
      <c r="U68" s="12"/>
      <c r="V68" s="12">
        <v>0</v>
      </c>
      <c r="W68" s="12"/>
      <c r="X68" s="12"/>
      <c r="Y68" s="12">
        <v>1</v>
      </c>
      <c r="Z68" s="12" t="s">
        <v>69</v>
      </c>
      <c r="AA68" s="12">
        <v>2</v>
      </c>
      <c r="AB68" s="12">
        <v>0</v>
      </c>
      <c r="AC68" s="12">
        <v>1</v>
      </c>
      <c r="AD68" s="12" t="s">
        <v>110</v>
      </c>
      <c r="AE68" s="12" t="s">
        <v>789</v>
      </c>
      <c r="AF68" s="12" t="s">
        <v>112</v>
      </c>
      <c r="AG68" s="12"/>
      <c r="AH68" s="12"/>
      <c r="AI68" s="12" t="s">
        <v>145</v>
      </c>
      <c r="AJ68" s="12"/>
      <c r="AK68" s="12">
        <v>1200</v>
      </c>
      <c r="AL68" s="12">
        <v>1000</v>
      </c>
      <c r="AM68" s="12">
        <v>1200</v>
      </c>
      <c r="AN68" s="12">
        <v>1000</v>
      </c>
      <c r="AO68" s="12" t="s">
        <v>95</v>
      </c>
      <c r="AP68" s="12">
        <v>0</v>
      </c>
      <c r="AQ68" s="13">
        <f t="shared" si="5"/>
        <v>1.2</v>
      </c>
      <c r="AR68" s="12" t="s">
        <v>77</v>
      </c>
      <c r="AS68" s="12">
        <v>0</v>
      </c>
      <c r="AT68" s="12">
        <v>0</v>
      </c>
      <c r="AU68" s="12">
        <v>0</v>
      </c>
      <c r="AV68" s="12">
        <v>0</v>
      </c>
      <c r="AW68" s="12">
        <v>0</v>
      </c>
      <c r="AX68" s="12">
        <v>42156.9765162037</v>
      </c>
    </row>
    <row r="69" spans="1:50">
      <c r="A69" s="12" t="s">
        <v>790</v>
      </c>
      <c r="B69" s="12" t="s">
        <v>791</v>
      </c>
      <c r="C69" s="12" t="s">
        <v>792</v>
      </c>
      <c r="D69" s="12" t="s">
        <v>793</v>
      </c>
      <c r="E69" s="12" t="s">
        <v>661</v>
      </c>
      <c r="F69" s="12" t="s">
        <v>55</v>
      </c>
      <c r="G69" s="12"/>
      <c r="H69" s="12" t="s">
        <v>55</v>
      </c>
      <c r="I69" s="12" t="s">
        <v>56</v>
      </c>
      <c r="J69" s="12" t="s">
        <v>662</v>
      </c>
      <c r="K69" s="12" t="s">
        <v>58</v>
      </c>
      <c r="L69" s="12" t="s">
        <v>88</v>
      </c>
      <c r="M69" s="12" t="s">
        <v>154</v>
      </c>
      <c r="N69" s="12" t="s">
        <v>61</v>
      </c>
      <c r="O69" s="12" t="s">
        <v>142</v>
      </c>
      <c r="P69" s="12" t="s">
        <v>339</v>
      </c>
      <c r="Q69" s="12" t="s">
        <v>64</v>
      </c>
      <c r="R69" s="12">
        <v>80</v>
      </c>
      <c r="S69" s="12" t="s">
        <v>155</v>
      </c>
      <c r="T69" s="12" t="s">
        <v>794</v>
      </c>
      <c r="U69" s="12"/>
      <c r="V69" s="12" t="s">
        <v>794</v>
      </c>
      <c r="W69" s="12"/>
      <c r="X69" s="12"/>
      <c r="Y69" s="12">
        <v>1</v>
      </c>
      <c r="Z69" s="12" t="s">
        <v>69</v>
      </c>
      <c r="AA69" s="12">
        <v>2</v>
      </c>
      <c r="AB69" s="12">
        <v>0</v>
      </c>
      <c r="AC69" s="12">
        <v>1</v>
      </c>
      <c r="AD69" s="12" t="s">
        <v>110</v>
      </c>
      <c r="AE69" s="12" t="s">
        <v>789</v>
      </c>
      <c r="AF69" s="12" t="s">
        <v>112</v>
      </c>
      <c r="AG69" s="12"/>
      <c r="AH69" s="12"/>
      <c r="AI69" s="12" t="s">
        <v>81</v>
      </c>
      <c r="AJ69" s="12"/>
      <c r="AK69" s="12">
        <v>1200</v>
      </c>
      <c r="AL69" s="12">
        <v>1000</v>
      </c>
      <c r="AM69" s="12">
        <v>1200</v>
      </c>
      <c r="AN69" s="12">
        <v>1000</v>
      </c>
      <c r="AO69" s="12" t="s">
        <v>95</v>
      </c>
      <c r="AP69" s="12">
        <v>0</v>
      </c>
      <c r="AQ69" s="13">
        <f t="shared" si="5"/>
        <v>1.2</v>
      </c>
      <c r="AR69" s="12" t="s">
        <v>77</v>
      </c>
      <c r="AS69" s="12">
        <v>0</v>
      </c>
      <c r="AT69" s="12">
        <v>0</v>
      </c>
      <c r="AU69" s="12">
        <v>0</v>
      </c>
      <c r="AV69" s="12">
        <v>0</v>
      </c>
      <c r="AW69" s="12">
        <v>0</v>
      </c>
      <c r="AX69" s="12">
        <v>42156.967870370398</v>
      </c>
    </row>
    <row r="70" spans="1:50">
      <c r="A70" s="12" t="s">
        <v>790</v>
      </c>
      <c r="B70" s="12" t="s">
        <v>791</v>
      </c>
      <c r="C70" s="12" t="s">
        <v>792</v>
      </c>
      <c r="D70" s="12" t="s">
        <v>793</v>
      </c>
      <c r="E70" s="12" t="s">
        <v>661</v>
      </c>
      <c r="F70" s="12" t="s">
        <v>55</v>
      </c>
      <c r="G70" s="12"/>
      <c r="H70" s="12" t="s">
        <v>55</v>
      </c>
      <c r="I70" s="12" t="s">
        <v>56</v>
      </c>
      <c r="J70" s="12" t="s">
        <v>662</v>
      </c>
      <c r="K70" s="12" t="s">
        <v>58</v>
      </c>
      <c r="L70" s="12" t="s">
        <v>88</v>
      </c>
      <c r="M70" s="12" t="s">
        <v>154</v>
      </c>
      <c r="N70" s="12" t="s">
        <v>61</v>
      </c>
      <c r="O70" s="12" t="s">
        <v>142</v>
      </c>
      <c r="P70" s="12" t="s">
        <v>339</v>
      </c>
      <c r="Q70" s="12" t="s">
        <v>64</v>
      </c>
      <c r="R70" s="12">
        <v>80</v>
      </c>
      <c r="S70" s="12" t="s">
        <v>155</v>
      </c>
      <c r="T70" s="12" t="s">
        <v>794</v>
      </c>
      <c r="U70" s="12"/>
      <c r="V70" s="12" t="s">
        <v>794</v>
      </c>
      <c r="W70" s="12"/>
      <c r="X70" s="12"/>
      <c r="Y70" s="12">
        <v>1</v>
      </c>
      <c r="Z70" s="12" t="s">
        <v>69</v>
      </c>
      <c r="AA70" s="12">
        <v>2</v>
      </c>
      <c r="AB70" s="12">
        <v>0</v>
      </c>
      <c r="AC70" s="12">
        <v>2</v>
      </c>
      <c r="AD70" s="12" t="s">
        <v>78</v>
      </c>
      <c r="AE70" s="12" t="s">
        <v>78</v>
      </c>
      <c r="AF70" s="12" t="s">
        <v>144</v>
      </c>
      <c r="AG70" s="12"/>
      <c r="AH70" s="12"/>
      <c r="AI70" s="12" t="s">
        <v>81</v>
      </c>
      <c r="AJ70" s="12"/>
      <c r="AK70" s="12">
        <v>800</v>
      </c>
      <c r="AL70" s="12">
        <v>1000</v>
      </c>
      <c r="AM70" s="12">
        <v>800</v>
      </c>
      <c r="AN70" s="12">
        <v>1000</v>
      </c>
      <c r="AO70" s="12" t="s">
        <v>95</v>
      </c>
      <c r="AP70" s="12">
        <v>0</v>
      </c>
      <c r="AQ70" s="13">
        <f t="shared" si="5"/>
        <v>0.79999999999999993</v>
      </c>
      <c r="AR70" s="12" t="s">
        <v>82</v>
      </c>
      <c r="AS70" s="12">
        <v>0</v>
      </c>
      <c r="AT70" s="12">
        <v>0</v>
      </c>
      <c r="AU70" s="12">
        <v>0</v>
      </c>
      <c r="AV70" s="12">
        <v>0</v>
      </c>
      <c r="AW70" s="12">
        <v>0</v>
      </c>
      <c r="AX70" s="12">
        <v>42156.967974537001</v>
      </c>
    </row>
    <row r="71" spans="1:50">
      <c r="A71" s="12" t="s">
        <v>795</v>
      </c>
      <c r="B71" s="12" t="s">
        <v>796</v>
      </c>
      <c r="C71" s="12" t="s">
        <v>796</v>
      </c>
      <c r="D71" s="12" t="s">
        <v>797</v>
      </c>
      <c r="E71" s="12" t="s">
        <v>661</v>
      </c>
      <c r="F71" s="12" t="s">
        <v>55</v>
      </c>
      <c r="G71" s="12"/>
      <c r="H71" s="12" t="s">
        <v>55</v>
      </c>
      <c r="I71" s="12" t="s">
        <v>56</v>
      </c>
      <c r="J71" s="12" t="s">
        <v>662</v>
      </c>
      <c r="K71" s="12" t="s">
        <v>58</v>
      </c>
      <c r="L71" s="12" t="s">
        <v>102</v>
      </c>
      <c r="M71" s="12" t="s">
        <v>154</v>
      </c>
      <c r="N71" s="12" t="s">
        <v>61</v>
      </c>
      <c r="O71" s="12" t="s">
        <v>142</v>
      </c>
      <c r="P71" s="12" t="s">
        <v>339</v>
      </c>
      <c r="Q71" s="12" t="s">
        <v>64</v>
      </c>
      <c r="R71" s="12">
        <v>66</v>
      </c>
      <c r="S71" s="12" t="s">
        <v>155</v>
      </c>
      <c r="T71" s="12" t="s">
        <v>798</v>
      </c>
      <c r="U71" s="12"/>
      <c r="V71" s="12" t="s">
        <v>798</v>
      </c>
      <c r="W71" s="12"/>
      <c r="X71" s="12"/>
      <c r="Y71" s="12">
        <v>1</v>
      </c>
      <c r="Z71" s="12" t="s">
        <v>69</v>
      </c>
      <c r="AA71" s="12">
        <v>4</v>
      </c>
      <c r="AB71" s="12">
        <v>0</v>
      </c>
      <c r="AC71" s="12">
        <v>4</v>
      </c>
      <c r="AD71" s="12" t="s">
        <v>110</v>
      </c>
      <c r="AE71" s="12" t="s">
        <v>799</v>
      </c>
      <c r="AF71" s="12" t="s">
        <v>112</v>
      </c>
      <c r="AG71" s="12"/>
      <c r="AH71" s="12"/>
      <c r="AI71" s="12" t="s">
        <v>81</v>
      </c>
      <c r="AJ71" s="12"/>
      <c r="AK71" s="12">
        <v>1200</v>
      </c>
      <c r="AL71" s="12">
        <v>1000</v>
      </c>
      <c r="AM71" s="12">
        <v>1200</v>
      </c>
      <c r="AN71" s="12">
        <v>1000</v>
      </c>
      <c r="AO71" s="12" t="s">
        <v>95</v>
      </c>
      <c r="AP71" s="12">
        <v>0</v>
      </c>
      <c r="AQ71" s="13">
        <f t="shared" si="5"/>
        <v>1.2</v>
      </c>
      <c r="AR71" s="12" t="s">
        <v>77</v>
      </c>
      <c r="AS71" s="12">
        <v>0</v>
      </c>
      <c r="AT71" s="12">
        <v>0</v>
      </c>
      <c r="AU71" s="12">
        <v>0</v>
      </c>
      <c r="AV71" s="12">
        <v>0</v>
      </c>
      <c r="AW71" s="12">
        <v>0</v>
      </c>
      <c r="AX71" s="12">
        <v>42156.9831134259</v>
      </c>
    </row>
    <row r="72" spans="1:50">
      <c r="A72" s="12" t="s">
        <v>795</v>
      </c>
      <c r="B72" s="12" t="s">
        <v>796</v>
      </c>
      <c r="C72" s="12" t="s">
        <v>796</v>
      </c>
      <c r="D72" s="12" t="s">
        <v>797</v>
      </c>
      <c r="E72" s="12" t="s">
        <v>661</v>
      </c>
      <c r="F72" s="12" t="s">
        <v>55</v>
      </c>
      <c r="G72" s="12"/>
      <c r="H72" s="12" t="s">
        <v>55</v>
      </c>
      <c r="I72" s="12" t="s">
        <v>56</v>
      </c>
      <c r="J72" s="12" t="s">
        <v>662</v>
      </c>
      <c r="K72" s="12" t="s">
        <v>58</v>
      </c>
      <c r="L72" s="12" t="s">
        <v>102</v>
      </c>
      <c r="M72" s="12" t="s">
        <v>154</v>
      </c>
      <c r="N72" s="12" t="s">
        <v>61</v>
      </c>
      <c r="O72" s="12" t="s">
        <v>142</v>
      </c>
      <c r="P72" s="12" t="s">
        <v>339</v>
      </c>
      <c r="Q72" s="12" t="s">
        <v>64</v>
      </c>
      <c r="R72" s="12">
        <v>66</v>
      </c>
      <c r="S72" s="12" t="s">
        <v>155</v>
      </c>
      <c r="T72" s="12" t="s">
        <v>798</v>
      </c>
      <c r="U72" s="12"/>
      <c r="V72" s="12" t="s">
        <v>798</v>
      </c>
      <c r="W72" s="12"/>
      <c r="X72" s="12"/>
      <c r="Y72" s="12">
        <v>1</v>
      </c>
      <c r="Z72" s="12" t="s">
        <v>69</v>
      </c>
      <c r="AA72" s="12">
        <v>4</v>
      </c>
      <c r="AB72" s="12">
        <v>0</v>
      </c>
      <c r="AC72" s="12">
        <v>2</v>
      </c>
      <c r="AD72" s="12" t="s">
        <v>78</v>
      </c>
      <c r="AE72" s="12" t="s">
        <v>78</v>
      </c>
      <c r="AF72" s="12" t="s">
        <v>144</v>
      </c>
      <c r="AG72" s="12"/>
      <c r="AH72" s="12"/>
      <c r="AI72" s="12" t="s">
        <v>81</v>
      </c>
      <c r="AJ72" s="12"/>
      <c r="AK72" s="12">
        <v>800</v>
      </c>
      <c r="AL72" s="12">
        <v>1000</v>
      </c>
      <c r="AM72" s="12">
        <v>800</v>
      </c>
      <c r="AN72" s="12">
        <v>1000</v>
      </c>
      <c r="AO72" s="12" t="s">
        <v>95</v>
      </c>
      <c r="AP72" s="12">
        <v>0</v>
      </c>
      <c r="AQ72" s="13">
        <f t="shared" si="5"/>
        <v>0.79999999999999993</v>
      </c>
      <c r="AR72" s="12" t="s">
        <v>82</v>
      </c>
      <c r="AS72" s="12">
        <v>0</v>
      </c>
      <c r="AT72" s="12">
        <v>0</v>
      </c>
      <c r="AU72" s="12">
        <v>0</v>
      </c>
      <c r="AV72" s="12">
        <v>0</v>
      </c>
      <c r="AW72" s="12">
        <v>0</v>
      </c>
      <c r="AX72" s="12">
        <v>42156.982870370397</v>
      </c>
    </row>
    <row r="73" spans="1:50">
      <c r="A73" s="12" t="s">
        <v>795</v>
      </c>
      <c r="B73" s="12" t="s">
        <v>796</v>
      </c>
      <c r="C73" s="12" t="s">
        <v>796</v>
      </c>
      <c r="D73" s="12" t="s">
        <v>797</v>
      </c>
      <c r="E73" s="12" t="s">
        <v>661</v>
      </c>
      <c r="F73" s="12" t="s">
        <v>55</v>
      </c>
      <c r="G73" s="12"/>
      <c r="H73" s="12" t="s">
        <v>55</v>
      </c>
      <c r="I73" s="12" t="s">
        <v>56</v>
      </c>
      <c r="J73" s="12" t="s">
        <v>662</v>
      </c>
      <c r="K73" s="12" t="s">
        <v>58</v>
      </c>
      <c r="L73" s="12" t="s">
        <v>102</v>
      </c>
      <c r="M73" s="12" t="s">
        <v>154</v>
      </c>
      <c r="N73" s="12" t="s">
        <v>61</v>
      </c>
      <c r="O73" s="12" t="s">
        <v>142</v>
      </c>
      <c r="P73" s="12" t="s">
        <v>339</v>
      </c>
      <c r="Q73" s="12" t="s">
        <v>64</v>
      </c>
      <c r="R73" s="12">
        <v>66</v>
      </c>
      <c r="S73" s="12" t="s">
        <v>155</v>
      </c>
      <c r="T73" s="12" t="s">
        <v>798</v>
      </c>
      <c r="U73" s="12"/>
      <c r="V73" s="12" t="s">
        <v>798</v>
      </c>
      <c r="W73" s="12"/>
      <c r="X73" s="12"/>
      <c r="Y73" s="12">
        <v>1</v>
      </c>
      <c r="Z73" s="12" t="s">
        <v>69</v>
      </c>
      <c r="AA73" s="12">
        <v>4</v>
      </c>
      <c r="AB73" s="12">
        <v>0</v>
      </c>
      <c r="AC73" s="12">
        <v>1</v>
      </c>
      <c r="AD73" s="12" t="s">
        <v>108</v>
      </c>
      <c r="AE73" s="12" t="s">
        <v>108</v>
      </c>
      <c r="AF73" s="12" t="s">
        <v>147</v>
      </c>
      <c r="AG73" s="12"/>
      <c r="AH73" s="12"/>
      <c r="AI73" s="12" t="s">
        <v>73</v>
      </c>
      <c r="AJ73" s="12"/>
      <c r="AK73" s="12">
        <v>3500</v>
      </c>
      <c r="AL73" s="12">
        <v>2550</v>
      </c>
      <c r="AM73" s="12">
        <v>3500</v>
      </c>
      <c r="AN73" s="12">
        <v>2550</v>
      </c>
      <c r="AO73" s="12" t="s">
        <v>95</v>
      </c>
      <c r="AP73" s="12">
        <v>0</v>
      </c>
      <c r="AQ73" s="13">
        <f t="shared" si="5"/>
        <v>8.9249999999999989</v>
      </c>
      <c r="AR73" s="12" t="s">
        <v>82</v>
      </c>
      <c r="AS73" s="12">
        <v>0</v>
      </c>
      <c r="AT73" s="12">
        <v>0</v>
      </c>
      <c r="AU73" s="12">
        <v>0</v>
      </c>
      <c r="AV73" s="12">
        <v>0</v>
      </c>
      <c r="AW73" s="12">
        <v>0</v>
      </c>
      <c r="AX73" s="12">
        <v>42156.982789351903</v>
      </c>
    </row>
    <row r="74" spans="1:50">
      <c r="A74" s="12" t="s">
        <v>795</v>
      </c>
      <c r="B74" s="12" t="s">
        <v>796</v>
      </c>
      <c r="C74" s="12" t="s">
        <v>796</v>
      </c>
      <c r="D74" s="12" t="s">
        <v>797</v>
      </c>
      <c r="E74" s="12" t="s">
        <v>661</v>
      </c>
      <c r="F74" s="12" t="s">
        <v>55</v>
      </c>
      <c r="G74" s="12"/>
      <c r="H74" s="12" t="s">
        <v>55</v>
      </c>
      <c r="I74" s="12" t="s">
        <v>56</v>
      </c>
      <c r="J74" s="12" t="s">
        <v>662</v>
      </c>
      <c r="K74" s="12" t="s">
        <v>58</v>
      </c>
      <c r="L74" s="12" t="s">
        <v>102</v>
      </c>
      <c r="M74" s="12" t="s">
        <v>154</v>
      </c>
      <c r="N74" s="12" t="s">
        <v>61</v>
      </c>
      <c r="O74" s="12" t="s">
        <v>142</v>
      </c>
      <c r="P74" s="12" t="s">
        <v>339</v>
      </c>
      <c r="Q74" s="12" t="s">
        <v>64</v>
      </c>
      <c r="R74" s="12">
        <v>66</v>
      </c>
      <c r="S74" s="12" t="s">
        <v>155</v>
      </c>
      <c r="T74" s="12" t="s">
        <v>798</v>
      </c>
      <c r="U74" s="12"/>
      <c r="V74" s="12" t="s">
        <v>798</v>
      </c>
      <c r="W74" s="12"/>
      <c r="X74" s="12"/>
      <c r="Y74" s="12">
        <v>1</v>
      </c>
      <c r="Z74" s="12" t="s">
        <v>69</v>
      </c>
      <c r="AA74" s="12">
        <v>4</v>
      </c>
      <c r="AB74" s="12">
        <v>0</v>
      </c>
      <c r="AC74" s="12">
        <v>3</v>
      </c>
      <c r="AD74" s="12" t="s">
        <v>70</v>
      </c>
      <c r="AE74" s="12" t="s">
        <v>247</v>
      </c>
      <c r="AF74" s="12" t="s">
        <v>76</v>
      </c>
      <c r="AG74" s="12"/>
      <c r="AH74" s="12"/>
      <c r="AI74" s="12" t="s">
        <v>73</v>
      </c>
      <c r="AJ74" s="12"/>
      <c r="AK74" s="12">
        <v>800</v>
      </c>
      <c r="AL74" s="12">
        <v>2160</v>
      </c>
      <c r="AM74" s="12">
        <v>800</v>
      </c>
      <c r="AN74" s="12">
        <v>2160</v>
      </c>
      <c r="AO74" s="12" t="s">
        <v>95</v>
      </c>
      <c r="AP74" s="12">
        <v>0</v>
      </c>
      <c r="AQ74" s="13">
        <f t="shared" si="5"/>
        <v>1.728</v>
      </c>
      <c r="AR74" s="12" t="s">
        <v>77</v>
      </c>
      <c r="AS74" s="12">
        <v>0</v>
      </c>
      <c r="AT74" s="12">
        <v>0</v>
      </c>
      <c r="AU74" s="12">
        <v>0</v>
      </c>
      <c r="AV74" s="12">
        <v>0</v>
      </c>
      <c r="AW74" s="12">
        <v>0</v>
      </c>
      <c r="AX74" s="12">
        <v>42156.982951388898</v>
      </c>
    </row>
    <row r="75" spans="1:50">
      <c r="A75" s="12" t="s">
        <v>800</v>
      </c>
      <c r="B75" s="12" t="s">
        <v>801</v>
      </c>
      <c r="C75" s="12" t="s">
        <v>801</v>
      </c>
      <c r="D75" s="12" t="s">
        <v>802</v>
      </c>
      <c r="E75" s="12" t="s">
        <v>661</v>
      </c>
      <c r="F75" s="12" t="s">
        <v>55</v>
      </c>
      <c r="G75" s="12"/>
      <c r="H75" s="12" t="s">
        <v>55</v>
      </c>
      <c r="I75" s="12" t="s">
        <v>56</v>
      </c>
      <c r="J75" s="12" t="s">
        <v>662</v>
      </c>
      <c r="K75" s="12" t="s">
        <v>58</v>
      </c>
      <c r="L75" s="12" t="s">
        <v>88</v>
      </c>
      <c r="M75" s="12" t="s">
        <v>89</v>
      </c>
      <c r="N75" s="12" t="s">
        <v>61</v>
      </c>
      <c r="O75" s="12" t="s">
        <v>142</v>
      </c>
      <c r="P75" s="12" t="s">
        <v>126</v>
      </c>
      <c r="Q75" s="12" t="s">
        <v>64</v>
      </c>
      <c r="R75" s="12">
        <v>70</v>
      </c>
      <c r="S75" s="12" t="s">
        <v>92</v>
      </c>
      <c r="T75" s="12" t="s">
        <v>803</v>
      </c>
      <c r="U75" s="12"/>
      <c r="V75" s="12" t="s">
        <v>736</v>
      </c>
      <c r="W75" s="12"/>
      <c r="X75" s="12"/>
      <c r="Y75" s="12">
        <v>0</v>
      </c>
      <c r="Z75" s="12" t="s">
        <v>69</v>
      </c>
      <c r="AA75" s="12">
        <v>4</v>
      </c>
      <c r="AB75" s="12">
        <v>0</v>
      </c>
      <c r="AC75" s="12">
        <v>3</v>
      </c>
      <c r="AD75" s="12" t="s">
        <v>70</v>
      </c>
      <c r="AE75" s="12" t="s">
        <v>804</v>
      </c>
      <c r="AF75" s="12" t="s">
        <v>76</v>
      </c>
      <c r="AG75" s="12"/>
      <c r="AH75" s="12"/>
      <c r="AI75" s="12" t="s">
        <v>73</v>
      </c>
      <c r="AJ75" s="12"/>
      <c r="AK75" s="12">
        <v>790</v>
      </c>
      <c r="AL75" s="12">
        <v>2140</v>
      </c>
      <c r="AM75" s="12">
        <v>790</v>
      </c>
      <c r="AN75" s="12">
        <v>2140</v>
      </c>
      <c r="AO75" s="12" t="s">
        <v>95</v>
      </c>
      <c r="AP75" s="12">
        <v>0</v>
      </c>
      <c r="AQ75" s="13">
        <f t="shared" si="5"/>
        <v>1.6905999999999999</v>
      </c>
      <c r="AR75" s="12" t="s">
        <v>77</v>
      </c>
      <c r="AS75" s="12">
        <v>0</v>
      </c>
      <c r="AT75" s="12">
        <v>0</v>
      </c>
      <c r="AU75" s="12">
        <v>0</v>
      </c>
      <c r="AV75" s="12">
        <v>0</v>
      </c>
      <c r="AW75" s="12">
        <v>0</v>
      </c>
      <c r="AX75" s="12">
        <v>42157.613738425898</v>
      </c>
    </row>
    <row r="76" spans="1:50">
      <c r="A76" s="12" t="s">
        <v>800</v>
      </c>
      <c r="B76" s="12" t="s">
        <v>801</v>
      </c>
      <c r="C76" s="12" t="s">
        <v>801</v>
      </c>
      <c r="D76" s="12" t="s">
        <v>802</v>
      </c>
      <c r="E76" s="12" t="s">
        <v>661</v>
      </c>
      <c r="F76" s="12" t="s">
        <v>55</v>
      </c>
      <c r="G76" s="12"/>
      <c r="H76" s="12" t="s">
        <v>55</v>
      </c>
      <c r="I76" s="12" t="s">
        <v>56</v>
      </c>
      <c r="J76" s="12" t="s">
        <v>662</v>
      </c>
      <c r="K76" s="12" t="s">
        <v>58</v>
      </c>
      <c r="L76" s="12" t="s">
        <v>88</v>
      </c>
      <c r="M76" s="12" t="s">
        <v>89</v>
      </c>
      <c r="N76" s="12" t="s">
        <v>61</v>
      </c>
      <c r="O76" s="12" t="s">
        <v>142</v>
      </c>
      <c r="P76" s="12" t="s">
        <v>126</v>
      </c>
      <c r="Q76" s="12" t="s">
        <v>64</v>
      </c>
      <c r="R76" s="12">
        <v>70</v>
      </c>
      <c r="S76" s="12" t="s">
        <v>92</v>
      </c>
      <c r="T76" s="12" t="s">
        <v>803</v>
      </c>
      <c r="U76" s="12"/>
      <c r="V76" s="12" t="s">
        <v>736</v>
      </c>
      <c r="W76" s="12"/>
      <c r="X76" s="12"/>
      <c r="Y76" s="12">
        <v>0</v>
      </c>
      <c r="Z76" s="12" t="s">
        <v>69</v>
      </c>
      <c r="AA76" s="12">
        <v>4</v>
      </c>
      <c r="AB76" s="12">
        <v>0</v>
      </c>
      <c r="AC76" s="12">
        <v>1</v>
      </c>
      <c r="AD76" s="12" t="s">
        <v>108</v>
      </c>
      <c r="AE76" s="12" t="s">
        <v>805</v>
      </c>
      <c r="AF76" s="12" t="s">
        <v>147</v>
      </c>
      <c r="AG76" s="12"/>
      <c r="AH76" s="12"/>
      <c r="AI76" s="12" t="s">
        <v>73</v>
      </c>
      <c r="AJ76" s="12"/>
      <c r="AK76" s="12">
        <v>860</v>
      </c>
      <c r="AL76" s="12">
        <v>850</v>
      </c>
      <c r="AM76" s="12">
        <v>860</v>
      </c>
      <c r="AN76" s="12">
        <v>850</v>
      </c>
      <c r="AO76" s="12" t="s">
        <v>95</v>
      </c>
      <c r="AP76" s="12">
        <v>0</v>
      </c>
      <c r="AQ76" s="13">
        <f t="shared" si="5"/>
        <v>0.73099999999999998</v>
      </c>
      <c r="AR76" s="12" t="s">
        <v>82</v>
      </c>
      <c r="AS76" s="12">
        <v>0</v>
      </c>
      <c r="AT76" s="12">
        <v>0</v>
      </c>
      <c r="AU76" s="12">
        <v>0</v>
      </c>
      <c r="AV76" s="12">
        <v>0</v>
      </c>
      <c r="AW76" s="12">
        <v>0</v>
      </c>
      <c r="AX76" s="12">
        <v>42157.613553240699</v>
      </c>
    </row>
    <row r="77" spans="1:50">
      <c r="A77" s="12" t="s">
        <v>800</v>
      </c>
      <c r="B77" s="12" t="s">
        <v>801</v>
      </c>
      <c r="C77" s="12" t="s">
        <v>801</v>
      </c>
      <c r="D77" s="12" t="s">
        <v>802</v>
      </c>
      <c r="E77" s="12" t="s">
        <v>661</v>
      </c>
      <c r="F77" s="12" t="s">
        <v>55</v>
      </c>
      <c r="G77" s="12"/>
      <c r="H77" s="12" t="s">
        <v>55</v>
      </c>
      <c r="I77" s="12" t="s">
        <v>56</v>
      </c>
      <c r="J77" s="12" t="s">
        <v>662</v>
      </c>
      <c r="K77" s="12" t="s">
        <v>58</v>
      </c>
      <c r="L77" s="12" t="s">
        <v>88</v>
      </c>
      <c r="M77" s="12" t="s">
        <v>89</v>
      </c>
      <c r="N77" s="12" t="s">
        <v>61</v>
      </c>
      <c r="O77" s="12" t="s">
        <v>142</v>
      </c>
      <c r="P77" s="12" t="s">
        <v>126</v>
      </c>
      <c r="Q77" s="12" t="s">
        <v>64</v>
      </c>
      <c r="R77" s="12">
        <v>70</v>
      </c>
      <c r="S77" s="12" t="s">
        <v>92</v>
      </c>
      <c r="T77" s="12" t="s">
        <v>803</v>
      </c>
      <c r="U77" s="12"/>
      <c r="V77" s="12" t="s">
        <v>736</v>
      </c>
      <c r="W77" s="12"/>
      <c r="X77" s="12"/>
      <c r="Y77" s="12">
        <v>0</v>
      </c>
      <c r="Z77" s="12" t="s">
        <v>69</v>
      </c>
      <c r="AA77" s="12">
        <v>4</v>
      </c>
      <c r="AB77" s="12">
        <v>0</v>
      </c>
      <c r="AC77" s="12">
        <v>4</v>
      </c>
      <c r="AD77" s="12" t="s">
        <v>105</v>
      </c>
      <c r="AE77" s="12" t="s">
        <v>168</v>
      </c>
      <c r="AF77" s="12" t="s">
        <v>166</v>
      </c>
      <c r="AG77" s="12"/>
      <c r="AH77" s="12"/>
      <c r="AI77" s="12" t="s">
        <v>81</v>
      </c>
      <c r="AJ77" s="12"/>
      <c r="AK77" s="12">
        <v>1150</v>
      </c>
      <c r="AL77" s="12">
        <v>980</v>
      </c>
      <c r="AM77" s="12">
        <v>1150</v>
      </c>
      <c r="AN77" s="12">
        <v>980</v>
      </c>
      <c r="AO77" s="12" t="s">
        <v>95</v>
      </c>
      <c r="AP77" s="12">
        <v>0</v>
      </c>
      <c r="AQ77" s="13">
        <f t="shared" si="5"/>
        <v>1.127</v>
      </c>
      <c r="AR77" s="12" t="s">
        <v>77</v>
      </c>
      <c r="AS77" s="12">
        <v>0</v>
      </c>
      <c r="AT77" s="12">
        <v>0</v>
      </c>
      <c r="AU77" s="12">
        <v>0</v>
      </c>
      <c r="AV77" s="12">
        <v>0</v>
      </c>
      <c r="AW77" s="12">
        <v>0</v>
      </c>
      <c r="AX77" s="12">
        <v>42157.613865740699</v>
      </c>
    </row>
    <row r="78" spans="1:50">
      <c r="A78" s="12" t="s">
        <v>800</v>
      </c>
      <c r="B78" s="12" t="s">
        <v>801</v>
      </c>
      <c r="C78" s="12" t="s">
        <v>801</v>
      </c>
      <c r="D78" s="12" t="s">
        <v>802</v>
      </c>
      <c r="E78" s="12" t="s">
        <v>661</v>
      </c>
      <c r="F78" s="12" t="s">
        <v>55</v>
      </c>
      <c r="G78" s="12"/>
      <c r="H78" s="12" t="s">
        <v>55</v>
      </c>
      <c r="I78" s="12" t="s">
        <v>56</v>
      </c>
      <c r="J78" s="12" t="s">
        <v>662</v>
      </c>
      <c r="K78" s="12" t="s">
        <v>58</v>
      </c>
      <c r="L78" s="12" t="s">
        <v>88</v>
      </c>
      <c r="M78" s="12" t="s">
        <v>89</v>
      </c>
      <c r="N78" s="12" t="s">
        <v>61</v>
      </c>
      <c r="O78" s="12" t="s">
        <v>142</v>
      </c>
      <c r="P78" s="12" t="s">
        <v>126</v>
      </c>
      <c r="Q78" s="12" t="s">
        <v>64</v>
      </c>
      <c r="R78" s="12">
        <v>70</v>
      </c>
      <c r="S78" s="12" t="s">
        <v>92</v>
      </c>
      <c r="T78" s="12" t="s">
        <v>803</v>
      </c>
      <c r="U78" s="12"/>
      <c r="V78" s="12" t="s">
        <v>736</v>
      </c>
      <c r="W78" s="12"/>
      <c r="X78" s="12"/>
      <c r="Y78" s="12">
        <v>0</v>
      </c>
      <c r="Z78" s="12" t="s">
        <v>69</v>
      </c>
      <c r="AA78" s="12">
        <v>4</v>
      </c>
      <c r="AB78" s="12">
        <v>0</v>
      </c>
      <c r="AC78" s="12">
        <v>2</v>
      </c>
      <c r="AD78" s="12" t="s">
        <v>108</v>
      </c>
      <c r="AE78" s="12" t="s">
        <v>806</v>
      </c>
      <c r="AF78" s="12" t="s">
        <v>144</v>
      </c>
      <c r="AG78" s="12"/>
      <c r="AH78" s="12"/>
      <c r="AI78" s="12" t="s">
        <v>73</v>
      </c>
      <c r="AJ78" s="12"/>
      <c r="AK78" s="12">
        <v>860</v>
      </c>
      <c r="AL78" s="12">
        <v>850</v>
      </c>
      <c r="AM78" s="12">
        <v>860</v>
      </c>
      <c r="AN78" s="12">
        <v>850</v>
      </c>
      <c r="AO78" s="12" t="s">
        <v>95</v>
      </c>
      <c r="AP78" s="12">
        <v>0</v>
      </c>
      <c r="AQ78" s="13">
        <f t="shared" si="5"/>
        <v>0.73099999999999998</v>
      </c>
      <c r="AR78" s="12" t="s">
        <v>82</v>
      </c>
      <c r="AS78" s="12">
        <v>0</v>
      </c>
      <c r="AT78" s="12">
        <v>0</v>
      </c>
      <c r="AU78" s="12">
        <v>0</v>
      </c>
      <c r="AV78" s="12">
        <v>0</v>
      </c>
      <c r="AW78" s="12">
        <v>0</v>
      </c>
      <c r="AX78" s="12">
        <v>42157.613634259302</v>
      </c>
    </row>
    <row r="79" spans="1:50">
      <c r="A79" s="12" t="s">
        <v>807</v>
      </c>
      <c r="B79" s="12" t="s">
        <v>808</v>
      </c>
      <c r="C79" s="12" t="s">
        <v>808</v>
      </c>
      <c r="D79" s="12" t="s">
        <v>809</v>
      </c>
      <c r="E79" s="12" t="s">
        <v>661</v>
      </c>
      <c r="F79" s="12" t="s">
        <v>55</v>
      </c>
      <c r="G79" s="12"/>
      <c r="H79" s="12" t="s">
        <v>55</v>
      </c>
      <c r="I79" s="12" t="s">
        <v>56</v>
      </c>
      <c r="J79" s="12" t="s">
        <v>662</v>
      </c>
      <c r="K79" s="12" t="s">
        <v>58</v>
      </c>
      <c r="L79" s="12" t="s">
        <v>102</v>
      </c>
      <c r="M79" s="12" t="s">
        <v>154</v>
      </c>
      <c r="N79" s="12" t="s">
        <v>61</v>
      </c>
      <c r="O79" s="12" t="s">
        <v>62</v>
      </c>
      <c r="P79" s="12" t="s">
        <v>339</v>
      </c>
      <c r="Q79" s="12" t="s">
        <v>91</v>
      </c>
      <c r="R79" s="12">
        <v>39</v>
      </c>
      <c r="S79" s="12" t="s">
        <v>155</v>
      </c>
      <c r="T79" s="12" t="s">
        <v>699</v>
      </c>
      <c r="U79" s="12" t="s">
        <v>700</v>
      </c>
      <c r="V79" s="12" t="s">
        <v>699</v>
      </c>
      <c r="W79" s="12" t="s">
        <v>700</v>
      </c>
      <c r="X79" s="12" t="s">
        <v>699</v>
      </c>
      <c r="Y79" s="12">
        <v>1</v>
      </c>
      <c r="Z79" s="12" t="s">
        <v>69</v>
      </c>
      <c r="AA79" s="12">
        <v>2</v>
      </c>
      <c r="AB79" s="12">
        <v>0</v>
      </c>
      <c r="AC79" s="12">
        <v>2</v>
      </c>
      <c r="AD79" s="12" t="s">
        <v>70</v>
      </c>
      <c r="AE79" s="12" t="s">
        <v>334</v>
      </c>
      <c r="AF79" s="12" t="s">
        <v>76</v>
      </c>
      <c r="AG79" s="12"/>
      <c r="AH79" s="12"/>
      <c r="AI79" s="12" t="s">
        <v>145</v>
      </c>
      <c r="AJ79" s="12"/>
      <c r="AK79" s="12">
        <v>800</v>
      </c>
      <c r="AL79" s="12">
        <v>2160</v>
      </c>
      <c r="AM79" s="12">
        <v>800</v>
      </c>
      <c r="AN79" s="12">
        <v>2160</v>
      </c>
      <c r="AO79" s="12" t="s">
        <v>95</v>
      </c>
      <c r="AP79" s="12">
        <v>0</v>
      </c>
      <c r="AQ79" s="13">
        <f t="shared" si="5"/>
        <v>1.728</v>
      </c>
      <c r="AR79" s="12" t="s">
        <v>82</v>
      </c>
      <c r="AS79" s="12">
        <v>0</v>
      </c>
      <c r="AT79" s="12">
        <v>0</v>
      </c>
      <c r="AU79" s="12">
        <v>0</v>
      </c>
      <c r="AV79" s="12">
        <v>0</v>
      </c>
      <c r="AW79" s="12">
        <v>0</v>
      </c>
      <c r="AX79" s="12">
        <v>42156.972094907404</v>
      </c>
    </row>
    <row r="80" spans="1:50">
      <c r="A80" s="12" t="s">
        <v>807</v>
      </c>
      <c r="B80" s="12" t="s">
        <v>808</v>
      </c>
      <c r="C80" s="12" t="s">
        <v>808</v>
      </c>
      <c r="D80" s="12" t="s">
        <v>809</v>
      </c>
      <c r="E80" s="12" t="s">
        <v>661</v>
      </c>
      <c r="F80" s="12" t="s">
        <v>55</v>
      </c>
      <c r="G80" s="12"/>
      <c r="H80" s="12" t="s">
        <v>55</v>
      </c>
      <c r="I80" s="12" t="s">
        <v>56</v>
      </c>
      <c r="J80" s="12" t="s">
        <v>662</v>
      </c>
      <c r="K80" s="12" t="s">
        <v>58</v>
      </c>
      <c r="L80" s="12" t="s">
        <v>102</v>
      </c>
      <c r="M80" s="12" t="s">
        <v>154</v>
      </c>
      <c r="N80" s="12" t="s">
        <v>61</v>
      </c>
      <c r="O80" s="12" t="s">
        <v>62</v>
      </c>
      <c r="P80" s="12" t="s">
        <v>339</v>
      </c>
      <c r="Q80" s="12" t="s">
        <v>91</v>
      </c>
      <c r="R80" s="12">
        <v>39</v>
      </c>
      <c r="S80" s="12" t="s">
        <v>155</v>
      </c>
      <c r="T80" s="12" t="s">
        <v>699</v>
      </c>
      <c r="U80" s="12" t="s">
        <v>700</v>
      </c>
      <c r="V80" s="12" t="s">
        <v>699</v>
      </c>
      <c r="W80" s="12" t="s">
        <v>700</v>
      </c>
      <c r="X80" s="12" t="s">
        <v>699</v>
      </c>
      <c r="Y80" s="12">
        <v>1</v>
      </c>
      <c r="Z80" s="12" t="s">
        <v>69</v>
      </c>
      <c r="AA80" s="12">
        <v>2</v>
      </c>
      <c r="AB80" s="12">
        <v>0</v>
      </c>
      <c r="AC80" s="12">
        <v>1</v>
      </c>
      <c r="AD80" s="12" t="s">
        <v>78</v>
      </c>
      <c r="AE80" s="12" t="s">
        <v>78</v>
      </c>
      <c r="AF80" s="12" t="s">
        <v>144</v>
      </c>
      <c r="AG80" s="12"/>
      <c r="AH80" s="12"/>
      <c r="AI80" s="12" t="s">
        <v>81</v>
      </c>
      <c r="AJ80" s="12"/>
      <c r="AK80" s="12">
        <v>745</v>
      </c>
      <c r="AL80" s="12">
        <v>950</v>
      </c>
      <c r="AM80" s="12">
        <v>745</v>
      </c>
      <c r="AN80" s="12">
        <v>950</v>
      </c>
      <c r="AO80" s="12" t="s">
        <v>95</v>
      </c>
      <c r="AP80" s="12">
        <v>0</v>
      </c>
      <c r="AQ80" s="13">
        <f t="shared" si="5"/>
        <v>0.70774999999999999</v>
      </c>
      <c r="AR80" s="12" t="s">
        <v>82</v>
      </c>
      <c r="AS80" s="12">
        <v>0</v>
      </c>
      <c r="AT80" s="12">
        <v>0</v>
      </c>
      <c r="AU80" s="12">
        <v>0</v>
      </c>
      <c r="AV80" s="12">
        <v>0</v>
      </c>
      <c r="AW80" s="12">
        <v>0</v>
      </c>
      <c r="AX80" s="12">
        <v>42156.972002314797</v>
      </c>
    </row>
    <row r="81" spans="1:50">
      <c r="A81" s="12" t="s">
        <v>810</v>
      </c>
      <c r="B81" s="12" t="s">
        <v>811</v>
      </c>
      <c r="C81" s="12" t="s">
        <v>811</v>
      </c>
      <c r="D81" s="12" t="s">
        <v>812</v>
      </c>
      <c r="E81" s="12" t="s">
        <v>661</v>
      </c>
      <c r="F81" s="12" t="s">
        <v>55</v>
      </c>
      <c r="G81" s="12"/>
      <c r="H81" s="12" t="s">
        <v>55</v>
      </c>
      <c r="I81" s="12" t="s">
        <v>56</v>
      </c>
      <c r="J81" s="12" t="s">
        <v>662</v>
      </c>
      <c r="K81" s="12" t="s">
        <v>58</v>
      </c>
      <c r="L81" s="12" t="s">
        <v>88</v>
      </c>
      <c r="M81" s="12" t="s">
        <v>154</v>
      </c>
      <c r="N81" s="12" t="s">
        <v>61</v>
      </c>
      <c r="O81" s="12" t="s">
        <v>260</v>
      </c>
      <c r="P81" s="12" t="s">
        <v>339</v>
      </c>
      <c r="Q81" s="12" t="s">
        <v>91</v>
      </c>
      <c r="R81" s="12">
        <v>74</v>
      </c>
      <c r="S81" s="12" t="s">
        <v>155</v>
      </c>
      <c r="T81" s="12" t="s">
        <v>699</v>
      </c>
      <c r="U81" s="12" t="s">
        <v>700</v>
      </c>
      <c r="V81" s="12" t="s">
        <v>699</v>
      </c>
      <c r="W81" s="12" t="s">
        <v>700</v>
      </c>
      <c r="X81" s="12" t="s">
        <v>699</v>
      </c>
      <c r="Y81" s="12">
        <v>1</v>
      </c>
      <c r="Z81" s="12" t="s">
        <v>69</v>
      </c>
      <c r="AA81" s="12">
        <v>4</v>
      </c>
      <c r="AB81" s="12">
        <v>0</v>
      </c>
      <c r="AC81" s="12">
        <v>1</v>
      </c>
      <c r="AD81" s="12" t="s">
        <v>108</v>
      </c>
      <c r="AE81" s="12" t="s">
        <v>108</v>
      </c>
      <c r="AF81" s="12" t="s">
        <v>147</v>
      </c>
      <c r="AG81" s="12"/>
      <c r="AH81" s="12"/>
      <c r="AI81" s="12" t="s">
        <v>215</v>
      </c>
      <c r="AJ81" s="12"/>
      <c r="AK81" s="12">
        <v>1200</v>
      </c>
      <c r="AL81" s="12">
        <v>1800</v>
      </c>
      <c r="AM81" s="12">
        <v>1200</v>
      </c>
      <c r="AN81" s="12">
        <v>1800</v>
      </c>
      <c r="AO81" s="12" t="s">
        <v>95</v>
      </c>
      <c r="AP81" s="12">
        <v>0</v>
      </c>
      <c r="AQ81" s="13">
        <f t="shared" si="5"/>
        <v>2.1599999999999997</v>
      </c>
      <c r="AR81" s="12" t="s">
        <v>82</v>
      </c>
      <c r="AS81" s="12">
        <v>0</v>
      </c>
      <c r="AT81" s="12">
        <v>0</v>
      </c>
      <c r="AU81" s="12">
        <v>0</v>
      </c>
      <c r="AV81" s="12">
        <v>0</v>
      </c>
      <c r="AW81" s="12">
        <v>0</v>
      </c>
      <c r="AX81" s="12">
        <v>42157.598124999997</v>
      </c>
    </row>
    <row r="82" spans="1:50">
      <c r="A82" s="12" t="s">
        <v>810</v>
      </c>
      <c r="B82" s="12" t="s">
        <v>811</v>
      </c>
      <c r="C82" s="12" t="s">
        <v>811</v>
      </c>
      <c r="D82" s="12" t="s">
        <v>812</v>
      </c>
      <c r="E82" s="12" t="s">
        <v>661</v>
      </c>
      <c r="F82" s="12" t="s">
        <v>55</v>
      </c>
      <c r="G82" s="12"/>
      <c r="H82" s="12" t="s">
        <v>55</v>
      </c>
      <c r="I82" s="12" t="s">
        <v>56</v>
      </c>
      <c r="J82" s="12" t="s">
        <v>662</v>
      </c>
      <c r="K82" s="12" t="s">
        <v>58</v>
      </c>
      <c r="L82" s="12" t="s">
        <v>88</v>
      </c>
      <c r="M82" s="12" t="s">
        <v>154</v>
      </c>
      <c r="N82" s="12" t="s">
        <v>61</v>
      </c>
      <c r="O82" s="12" t="s">
        <v>260</v>
      </c>
      <c r="P82" s="12" t="s">
        <v>339</v>
      </c>
      <c r="Q82" s="12" t="s">
        <v>91</v>
      </c>
      <c r="R82" s="12">
        <v>74</v>
      </c>
      <c r="S82" s="12" t="s">
        <v>155</v>
      </c>
      <c r="T82" s="12" t="s">
        <v>699</v>
      </c>
      <c r="U82" s="12" t="s">
        <v>700</v>
      </c>
      <c r="V82" s="12" t="s">
        <v>699</v>
      </c>
      <c r="W82" s="12" t="s">
        <v>700</v>
      </c>
      <c r="X82" s="12" t="s">
        <v>699</v>
      </c>
      <c r="Y82" s="12">
        <v>1</v>
      </c>
      <c r="Z82" s="12" t="s">
        <v>69</v>
      </c>
      <c r="AA82" s="12">
        <v>4</v>
      </c>
      <c r="AB82" s="12">
        <v>0</v>
      </c>
      <c r="AC82" s="12">
        <v>2</v>
      </c>
      <c r="AD82" s="12" t="s">
        <v>78</v>
      </c>
      <c r="AE82" s="12" t="s">
        <v>677</v>
      </c>
      <c r="AF82" s="12" t="s">
        <v>80</v>
      </c>
      <c r="AG82" s="12"/>
      <c r="AH82" s="12"/>
      <c r="AI82" s="12" t="s">
        <v>81</v>
      </c>
      <c r="AJ82" s="12"/>
      <c r="AK82" s="12">
        <v>1200</v>
      </c>
      <c r="AL82" s="12">
        <v>1000</v>
      </c>
      <c r="AM82" s="12">
        <v>1200</v>
      </c>
      <c r="AN82" s="12">
        <v>1000</v>
      </c>
      <c r="AO82" s="12" t="s">
        <v>95</v>
      </c>
      <c r="AP82" s="12">
        <v>0</v>
      </c>
      <c r="AQ82" s="13">
        <f t="shared" si="5"/>
        <v>1.2</v>
      </c>
      <c r="AR82" s="12" t="s">
        <v>82</v>
      </c>
      <c r="AS82" s="12">
        <v>0</v>
      </c>
      <c r="AT82" s="12">
        <v>0</v>
      </c>
      <c r="AU82" s="12">
        <v>0</v>
      </c>
      <c r="AV82" s="12">
        <v>0</v>
      </c>
      <c r="AW82" s="12">
        <v>0</v>
      </c>
      <c r="AX82" s="12">
        <v>42157.598217592596</v>
      </c>
    </row>
    <row r="83" spans="1:50">
      <c r="A83" s="12" t="s">
        <v>810</v>
      </c>
      <c r="B83" s="12" t="s">
        <v>811</v>
      </c>
      <c r="C83" s="12" t="s">
        <v>811</v>
      </c>
      <c r="D83" s="12" t="s">
        <v>812</v>
      </c>
      <c r="E83" s="12" t="s">
        <v>661</v>
      </c>
      <c r="F83" s="12" t="s">
        <v>55</v>
      </c>
      <c r="G83" s="12"/>
      <c r="H83" s="12" t="s">
        <v>55</v>
      </c>
      <c r="I83" s="12" t="s">
        <v>56</v>
      </c>
      <c r="J83" s="12" t="s">
        <v>662</v>
      </c>
      <c r="K83" s="12" t="s">
        <v>58</v>
      </c>
      <c r="L83" s="12" t="s">
        <v>88</v>
      </c>
      <c r="M83" s="12" t="s">
        <v>154</v>
      </c>
      <c r="N83" s="12" t="s">
        <v>61</v>
      </c>
      <c r="O83" s="12" t="s">
        <v>260</v>
      </c>
      <c r="P83" s="12" t="s">
        <v>339</v>
      </c>
      <c r="Q83" s="12" t="s">
        <v>91</v>
      </c>
      <c r="R83" s="12">
        <v>74</v>
      </c>
      <c r="S83" s="12" t="s">
        <v>155</v>
      </c>
      <c r="T83" s="12" t="s">
        <v>699</v>
      </c>
      <c r="U83" s="12" t="s">
        <v>700</v>
      </c>
      <c r="V83" s="12" t="s">
        <v>699</v>
      </c>
      <c r="W83" s="12" t="s">
        <v>700</v>
      </c>
      <c r="X83" s="12" t="s">
        <v>699</v>
      </c>
      <c r="Y83" s="12">
        <v>1</v>
      </c>
      <c r="Z83" s="12" t="s">
        <v>69</v>
      </c>
      <c r="AA83" s="12">
        <v>4</v>
      </c>
      <c r="AB83" s="12">
        <v>0</v>
      </c>
      <c r="AC83" s="12">
        <v>3</v>
      </c>
      <c r="AD83" s="12" t="s">
        <v>70</v>
      </c>
      <c r="AE83" s="12" t="s">
        <v>813</v>
      </c>
      <c r="AF83" s="12" t="s">
        <v>144</v>
      </c>
      <c r="AG83" s="12"/>
      <c r="AH83" s="12"/>
      <c r="AI83" s="12" t="s">
        <v>145</v>
      </c>
      <c r="AJ83" s="12"/>
      <c r="AK83" s="12">
        <v>800</v>
      </c>
      <c r="AL83" s="12">
        <v>2153</v>
      </c>
      <c r="AM83" s="12">
        <v>800</v>
      </c>
      <c r="AN83" s="12">
        <v>2153</v>
      </c>
      <c r="AO83" s="12" t="s">
        <v>95</v>
      </c>
      <c r="AP83" s="12">
        <v>0</v>
      </c>
      <c r="AQ83" s="13">
        <f t="shared" si="5"/>
        <v>1.7223999999999999</v>
      </c>
      <c r="AR83" s="12" t="s">
        <v>77</v>
      </c>
      <c r="AS83" s="12">
        <v>0</v>
      </c>
      <c r="AT83" s="12">
        <v>0</v>
      </c>
      <c r="AU83" s="12">
        <v>0</v>
      </c>
      <c r="AV83" s="12">
        <v>0</v>
      </c>
      <c r="AW83" s="12">
        <v>0</v>
      </c>
      <c r="AX83" s="12">
        <v>42157.598402777803</v>
      </c>
    </row>
    <row r="84" spans="1:50">
      <c r="A84" s="12" t="s">
        <v>810</v>
      </c>
      <c r="B84" s="12" t="s">
        <v>811</v>
      </c>
      <c r="C84" s="12" t="s">
        <v>811</v>
      </c>
      <c r="D84" s="12" t="s">
        <v>812</v>
      </c>
      <c r="E84" s="12" t="s">
        <v>661</v>
      </c>
      <c r="F84" s="12" t="s">
        <v>55</v>
      </c>
      <c r="G84" s="12"/>
      <c r="H84" s="12" t="s">
        <v>55</v>
      </c>
      <c r="I84" s="12" t="s">
        <v>56</v>
      </c>
      <c r="J84" s="12" t="s">
        <v>662</v>
      </c>
      <c r="K84" s="12" t="s">
        <v>58</v>
      </c>
      <c r="L84" s="12" t="s">
        <v>88</v>
      </c>
      <c r="M84" s="12" t="s">
        <v>154</v>
      </c>
      <c r="N84" s="12" t="s">
        <v>61</v>
      </c>
      <c r="O84" s="12" t="s">
        <v>260</v>
      </c>
      <c r="P84" s="12" t="s">
        <v>339</v>
      </c>
      <c r="Q84" s="12" t="s">
        <v>91</v>
      </c>
      <c r="R84" s="12">
        <v>74</v>
      </c>
      <c r="S84" s="12" t="s">
        <v>155</v>
      </c>
      <c r="T84" s="12" t="s">
        <v>699</v>
      </c>
      <c r="U84" s="12" t="s">
        <v>700</v>
      </c>
      <c r="V84" s="12" t="s">
        <v>699</v>
      </c>
      <c r="W84" s="12" t="s">
        <v>700</v>
      </c>
      <c r="X84" s="12" t="s">
        <v>699</v>
      </c>
      <c r="Y84" s="12">
        <v>1</v>
      </c>
      <c r="Z84" s="12" t="s">
        <v>69</v>
      </c>
      <c r="AA84" s="12">
        <v>4</v>
      </c>
      <c r="AB84" s="12">
        <v>0</v>
      </c>
      <c r="AC84" s="12">
        <v>5</v>
      </c>
      <c r="AD84" s="12" t="s">
        <v>110</v>
      </c>
      <c r="AE84" s="12" t="s">
        <v>814</v>
      </c>
      <c r="AF84" s="12" t="s">
        <v>112</v>
      </c>
      <c r="AG84" s="12"/>
      <c r="AH84" s="12"/>
      <c r="AI84" s="12" t="s">
        <v>81</v>
      </c>
      <c r="AJ84" s="12"/>
      <c r="AK84" s="12">
        <v>1200</v>
      </c>
      <c r="AL84" s="12">
        <v>1015</v>
      </c>
      <c r="AM84" s="12">
        <v>1200</v>
      </c>
      <c r="AN84" s="12">
        <v>1015</v>
      </c>
      <c r="AO84" s="12" t="s">
        <v>95</v>
      </c>
      <c r="AP84" s="12">
        <v>0</v>
      </c>
      <c r="AQ84" s="13">
        <f t="shared" si="5"/>
        <v>1.218</v>
      </c>
      <c r="AR84" s="12" t="s">
        <v>82</v>
      </c>
      <c r="AS84" s="12">
        <v>0</v>
      </c>
      <c r="AT84" s="12">
        <v>0</v>
      </c>
      <c r="AU84" s="12">
        <v>0</v>
      </c>
      <c r="AV84" s="12">
        <v>0</v>
      </c>
      <c r="AW84" s="12">
        <v>0</v>
      </c>
      <c r="AX84" s="12">
        <v>42157.5985069444</v>
      </c>
    </row>
    <row r="85" spans="1:50">
      <c r="A85" s="12" t="s">
        <v>815</v>
      </c>
      <c r="B85" s="12" t="s">
        <v>816</v>
      </c>
      <c r="C85" s="12" t="s">
        <v>817</v>
      </c>
      <c r="D85" s="12" t="s">
        <v>818</v>
      </c>
      <c r="E85" s="12" t="s">
        <v>661</v>
      </c>
      <c r="F85" s="12" t="s">
        <v>55</v>
      </c>
      <c r="G85" s="12"/>
      <c r="H85" s="12" t="s">
        <v>55</v>
      </c>
      <c r="I85" s="12" t="s">
        <v>56</v>
      </c>
      <c r="J85" s="12" t="s">
        <v>662</v>
      </c>
      <c r="K85" s="12" t="s">
        <v>58</v>
      </c>
      <c r="L85" s="12" t="s">
        <v>88</v>
      </c>
      <c r="M85" s="12" t="s">
        <v>154</v>
      </c>
      <c r="N85" s="12" t="s">
        <v>61</v>
      </c>
      <c r="O85" s="12" t="s">
        <v>697</v>
      </c>
      <c r="P85" s="12" t="s">
        <v>339</v>
      </c>
      <c r="Q85" s="12" t="s">
        <v>91</v>
      </c>
      <c r="R85" s="12">
        <v>122</v>
      </c>
      <c r="S85" s="12" t="s">
        <v>155</v>
      </c>
      <c r="T85" s="12" t="s">
        <v>699</v>
      </c>
      <c r="U85" s="12" t="s">
        <v>700</v>
      </c>
      <c r="V85" s="12" t="s">
        <v>699</v>
      </c>
      <c r="W85" s="12" t="s">
        <v>700</v>
      </c>
      <c r="X85" s="12" t="s">
        <v>699</v>
      </c>
      <c r="Y85" s="12">
        <v>1</v>
      </c>
      <c r="Z85" s="12" t="s">
        <v>69</v>
      </c>
      <c r="AA85" s="12">
        <v>4</v>
      </c>
      <c r="AB85" s="12">
        <v>0</v>
      </c>
      <c r="AC85" s="12">
        <v>1</v>
      </c>
      <c r="AD85" s="12" t="s">
        <v>108</v>
      </c>
      <c r="AE85" s="12" t="s">
        <v>108</v>
      </c>
      <c r="AF85" s="16" t="s">
        <v>144</v>
      </c>
      <c r="AG85" s="16"/>
      <c r="AH85" s="12"/>
      <c r="AI85" s="12" t="s">
        <v>215</v>
      </c>
      <c r="AJ85" s="12"/>
      <c r="AK85" s="12">
        <v>1800</v>
      </c>
      <c r="AL85" s="12">
        <v>1800</v>
      </c>
      <c r="AM85" s="12">
        <v>1800</v>
      </c>
      <c r="AN85" s="12">
        <v>1800</v>
      </c>
      <c r="AO85" s="12" t="s">
        <v>95</v>
      </c>
      <c r="AP85" s="12">
        <v>0</v>
      </c>
      <c r="AQ85" s="13">
        <f t="shared" si="5"/>
        <v>3.2399999999999998</v>
      </c>
      <c r="AR85" s="12" t="s">
        <v>82</v>
      </c>
      <c r="AS85" s="12">
        <v>0</v>
      </c>
      <c r="AT85" s="12">
        <v>0</v>
      </c>
      <c r="AU85" s="12">
        <v>0</v>
      </c>
      <c r="AV85" s="12">
        <v>0</v>
      </c>
      <c r="AW85" s="12">
        <v>0</v>
      </c>
      <c r="AX85" s="12">
        <v>42156.731527777803</v>
      </c>
    </row>
    <row r="86" spans="1:50">
      <c r="A86" s="12" t="s">
        <v>815</v>
      </c>
      <c r="B86" s="12" t="s">
        <v>816</v>
      </c>
      <c r="C86" s="12" t="s">
        <v>817</v>
      </c>
      <c r="D86" s="12" t="s">
        <v>818</v>
      </c>
      <c r="E86" s="12" t="s">
        <v>661</v>
      </c>
      <c r="F86" s="12" t="s">
        <v>55</v>
      </c>
      <c r="G86" s="12"/>
      <c r="H86" s="12" t="s">
        <v>55</v>
      </c>
      <c r="I86" s="12" t="s">
        <v>56</v>
      </c>
      <c r="J86" s="12" t="s">
        <v>662</v>
      </c>
      <c r="K86" s="12" t="s">
        <v>58</v>
      </c>
      <c r="L86" s="12" t="s">
        <v>88</v>
      </c>
      <c r="M86" s="12" t="s">
        <v>154</v>
      </c>
      <c r="N86" s="12" t="s">
        <v>61</v>
      </c>
      <c r="O86" s="12" t="s">
        <v>697</v>
      </c>
      <c r="P86" s="12" t="s">
        <v>339</v>
      </c>
      <c r="Q86" s="12" t="s">
        <v>91</v>
      </c>
      <c r="R86" s="12">
        <v>122</v>
      </c>
      <c r="S86" s="12" t="s">
        <v>155</v>
      </c>
      <c r="T86" s="12" t="s">
        <v>699</v>
      </c>
      <c r="U86" s="12" t="s">
        <v>700</v>
      </c>
      <c r="V86" s="12" t="s">
        <v>699</v>
      </c>
      <c r="W86" s="12" t="s">
        <v>700</v>
      </c>
      <c r="X86" s="12" t="s">
        <v>699</v>
      </c>
      <c r="Y86" s="12">
        <v>1</v>
      </c>
      <c r="Z86" s="12" t="s">
        <v>69</v>
      </c>
      <c r="AA86" s="12">
        <v>4</v>
      </c>
      <c r="AB86" s="12">
        <v>0</v>
      </c>
      <c r="AC86" s="12">
        <v>3</v>
      </c>
      <c r="AD86" s="12" t="s">
        <v>78</v>
      </c>
      <c r="AE86" s="12" t="s">
        <v>78</v>
      </c>
      <c r="AF86" s="16" t="s">
        <v>80</v>
      </c>
      <c r="AG86" s="16"/>
      <c r="AH86" s="12"/>
      <c r="AI86" s="12" t="s">
        <v>81</v>
      </c>
      <c r="AJ86" s="12"/>
      <c r="AK86" s="12">
        <v>750</v>
      </c>
      <c r="AL86" s="12">
        <v>950</v>
      </c>
      <c r="AM86" s="12">
        <v>750</v>
      </c>
      <c r="AN86" s="12">
        <v>950</v>
      </c>
      <c r="AO86" s="12" t="s">
        <v>95</v>
      </c>
      <c r="AP86" s="12">
        <v>0</v>
      </c>
      <c r="AQ86" s="13">
        <f t="shared" si="5"/>
        <v>0.71250000000000002</v>
      </c>
      <c r="AR86" s="12" t="s">
        <v>82</v>
      </c>
      <c r="AS86" s="12">
        <v>0</v>
      </c>
      <c r="AT86" s="12">
        <v>0</v>
      </c>
      <c r="AU86" s="12">
        <v>0</v>
      </c>
      <c r="AV86" s="12">
        <v>0</v>
      </c>
      <c r="AW86" s="12">
        <v>0</v>
      </c>
      <c r="AX86" s="12">
        <v>42156.731921296298</v>
      </c>
    </row>
    <row r="87" spans="1:50">
      <c r="A87" s="12" t="s">
        <v>815</v>
      </c>
      <c r="B87" s="12" t="s">
        <v>816</v>
      </c>
      <c r="C87" s="12" t="s">
        <v>817</v>
      </c>
      <c r="D87" s="12" t="s">
        <v>818</v>
      </c>
      <c r="E87" s="12" t="s">
        <v>661</v>
      </c>
      <c r="F87" s="12" t="s">
        <v>55</v>
      </c>
      <c r="G87" s="12"/>
      <c r="H87" s="12" t="s">
        <v>55</v>
      </c>
      <c r="I87" s="12" t="s">
        <v>56</v>
      </c>
      <c r="J87" s="12" t="s">
        <v>662</v>
      </c>
      <c r="K87" s="12" t="s">
        <v>58</v>
      </c>
      <c r="L87" s="12" t="s">
        <v>88</v>
      </c>
      <c r="M87" s="12" t="s">
        <v>154</v>
      </c>
      <c r="N87" s="12" t="s">
        <v>61</v>
      </c>
      <c r="O87" s="12" t="s">
        <v>697</v>
      </c>
      <c r="P87" s="12" t="s">
        <v>339</v>
      </c>
      <c r="Q87" s="12" t="s">
        <v>91</v>
      </c>
      <c r="R87" s="12">
        <v>122</v>
      </c>
      <c r="S87" s="12" t="s">
        <v>155</v>
      </c>
      <c r="T87" s="12" t="s">
        <v>699</v>
      </c>
      <c r="U87" s="12" t="s">
        <v>700</v>
      </c>
      <c r="V87" s="12" t="s">
        <v>699</v>
      </c>
      <c r="W87" s="12" t="s">
        <v>700</v>
      </c>
      <c r="X87" s="12" t="s">
        <v>699</v>
      </c>
      <c r="Y87" s="12">
        <v>1</v>
      </c>
      <c r="Z87" s="12" t="s">
        <v>69</v>
      </c>
      <c r="AA87" s="12">
        <v>4</v>
      </c>
      <c r="AB87" s="12">
        <v>0</v>
      </c>
      <c r="AC87" s="12">
        <v>5</v>
      </c>
      <c r="AD87" s="12" t="s">
        <v>70</v>
      </c>
      <c r="AE87" s="12" t="s">
        <v>583</v>
      </c>
      <c r="AF87" s="16" t="s">
        <v>166</v>
      </c>
      <c r="AG87" s="16"/>
      <c r="AH87" s="12"/>
      <c r="AI87" s="12" t="s">
        <v>73</v>
      </c>
      <c r="AJ87" s="12"/>
      <c r="AK87" s="12">
        <v>800</v>
      </c>
      <c r="AL87" s="12">
        <v>2140</v>
      </c>
      <c r="AM87" s="12">
        <v>800</v>
      </c>
      <c r="AN87" s="12">
        <v>2140</v>
      </c>
      <c r="AO87" s="12" t="s">
        <v>95</v>
      </c>
      <c r="AP87" s="12">
        <v>0</v>
      </c>
      <c r="AQ87" s="13">
        <f t="shared" si="5"/>
        <v>1.712</v>
      </c>
      <c r="AR87" s="12" t="s">
        <v>77</v>
      </c>
      <c r="AS87" s="12">
        <v>0</v>
      </c>
      <c r="AT87" s="12">
        <v>0</v>
      </c>
      <c r="AU87" s="12">
        <v>0</v>
      </c>
      <c r="AV87" s="12">
        <v>0</v>
      </c>
      <c r="AW87" s="12">
        <v>0</v>
      </c>
      <c r="AX87" s="12">
        <v>42156.732094907398</v>
      </c>
    </row>
    <row r="88" spans="1:50">
      <c r="A88" s="12" t="s">
        <v>815</v>
      </c>
      <c r="B88" s="12" t="s">
        <v>816</v>
      </c>
      <c r="C88" s="12" t="s">
        <v>817</v>
      </c>
      <c r="D88" s="12" t="s">
        <v>818</v>
      </c>
      <c r="E88" s="12" t="s">
        <v>661</v>
      </c>
      <c r="F88" s="12" t="s">
        <v>55</v>
      </c>
      <c r="G88" s="12"/>
      <c r="H88" s="12" t="s">
        <v>55</v>
      </c>
      <c r="I88" s="12" t="s">
        <v>56</v>
      </c>
      <c r="J88" s="12" t="s">
        <v>662</v>
      </c>
      <c r="K88" s="12" t="s">
        <v>58</v>
      </c>
      <c r="L88" s="12" t="s">
        <v>88</v>
      </c>
      <c r="M88" s="12" t="s">
        <v>154</v>
      </c>
      <c r="N88" s="12" t="s">
        <v>61</v>
      </c>
      <c r="O88" s="12" t="s">
        <v>697</v>
      </c>
      <c r="P88" s="12" t="s">
        <v>339</v>
      </c>
      <c r="Q88" s="12" t="s">
        <v>91</v>
      </c>
      <c r="R88" s="12">
        <v>122</v>
      </c>
      <c r="S88" s="12" t="s">
        <v>155</v>
      </c>
      <c r="T88" s="12" t="s">
        <v>699</v>
      </c>
      <c r="U88" s="12" t="s">
        <v>700</v>
      </c>
      <c r="V88" s="12" t="s">
        <v>699</v>
      </c>
      <c r="W88" s="12" t="s">
        <v>700</v>
      </c>
      <c r="X88" s="12" t="s">
        <v>699</v>
      </c>
      <c r="Y88" s="12">
        <v>1</v>
      </c>
      <c r="Z88" s="12" t="s">
        <v>69</v>
      </c>
      <c r="AA88" s="12">
        <v>4</v>
      </c>
      <c r="AB88" s="12">
        <v>0</v>
      </c>
      <c r="AC88" s="12">
        <v>2</v>
      </c>
      <c r="AD88" s="12" t="s">
        <v>110</v>
      </c>
      <c r="AE88" s="12" t="s">
        <v>110</v>
      </c>
      <c r="AF88" s="16" t="s">
        <v>112</v>
      </c>
      <c r="AG88" s="16"/>
      <c r="AH88" s="12"/>
      <c r="AI88" s="12" t="s">
        <v>81</v>
      </c>
      <c r="AJ88" s="12"/>
      <c r="AK88" s="12">
        <v>1150</v>
      </c>
      <c r="AL88" s="12">
        <v>950</v>
      </c>
      <c r="AM88" s="12">
        <v>1150</v>
      </c>
      <c r="AN88" s="12">
        <v>950</v>
      </c>
      <c r="AO88" s="12" t="s">
        <v>95</v>
      </c>
      <c r="AP88" s="12">
        <v>0</v>
      </c>
      <c r="AQ88" s="13">
        <f t="shared" si="5"/>
        <v>1.0925</v>
      </c>
      <c r="AR88" s="12" t="s">
        <v>77</v>
      </c>
      <c r="AS88" s="12">
        <v>0</v>
      </c>
      <c r="AT88" s="12">
        <v>0</v>
      </c>
      <c r="AU88" s="12">
        <v>0</v>
      </c>
      <c r="AV88" s="12">
        <v>0</v>
      </c>
      <c r="AW88" s="12">
        <v>0</v>
      </c>
      <c r="AX88" s="12">
        <v>42156.731805555602</v>
      </c>
    </row>
    <row r="89" spans="1:50">
      <c r="A89" s="12" t="s">
        <v>815</v>
      </c>
      <c r="B89" s="12" t="s">
        <v>816</v>
      </c>
      <c r="C89" s="12" t="s">
        <v>817</v>
      </c>
      <c r="D89" s="12" t="s">
        <v>818</v>
      </c>
      <c r="E89" s="12" t="s">
        <v>661</v>
      </c>
      <c r="F89" s="12" t="s">
        <v>55</v>
      </c>
      <c r="G89" s="12"/>
      <c r="H89" s="12" t="s">
        <v>55</v>
      </c>
      <c r="I89" s="12" t="s">
        <v>56</v>
      </c>
      <c r="J89" s="12" t="s">
        <v>662</v>
      </c>
      <c r="K89" s="12" t="s">
        <v>58</v>
      </c>
      <c r="L89" s="12" t="s">
        <v>88</v>
      </c>
      <c r="M89" s="12" t="s">
        <v>154</v>
      </c>
      <c r="N89" s="12" t="s">
        <v>61</v>
      </c>
      <c r="O89" s="12" t="s">
        <v>697</v>
      </c>
      <c r="P89" s="12"/>
      <c r="Q89" s="12" t="s">
        <v>91</v>
      </c>
      <c r="R89" s="12">
        <v>122</v>
      </c>
      <c r="S89" s="12" t="s">
        <v>155</v>
      </c>
      <c r="T89" s="12" t="s">
        <v>699</v>
      </c>
      <c r="U89" s="12" t="s">
        <v>700</v>
      </c>
      <c r="V89" s="12" t="s">
        <v>699</v>
      </c>
      <c r="W89" s="12" t="s">
        <v>700</v>
      </c>
      <c r="X89" s="12" t="s">
        <v>699</v>
      </c>
      <c r="Y89" s="12">
        <v>1</v>
      </c>
      <c r="Z89" s="12" t="s">
        <v>69</v>
      </c>
      <c r="AA89" s="12"/>
      <c r="AB89" s="12"/>
      <c r="AC89" s="12"/>
      <c r="AD89" s="12"/>
      <c r="AE89" s="4" t="s">
        <v>516</v>
      </c>
      <c r="AF89" s="16"/>
      <c r="AG89" s="12"/>
      <c r="AI89" s="5" t="s">
        <v>73</v>
      </c>
      <c r="AK89" s="6">
        <v>800</v>
      </c>
      <c r="AL89" s="6">
        <v>2150</v>
      </c>
      <c r="AM89" s="12"/>
      <c r="AN89" s="12"/>
      <c r="AO89" s="12"/>
      <c r="AP89" s="12"/>
      <c r="AQ89" s="13">
        <f t="shared" si="5"/>
        <v>1.72</v>
      </c>
      <c r="AR89" s="12"/>
      <c r="AS89" s="12"/>
      <c r="AT89" s="12"/>
      <c r="AU89" s="12"/>
      <c r="AV89" s="12"/>
      <c r="AW89" s="12"/>
    </row>
    <row r="90" spans="1:50">
      <c r="A90" s="12" t="s">
        <v>815</v>
      </c>
      <c r="B90" s="12" t="s">
        <v>816</v>
      </c>
      <c r="C90" s="12" t="s">
        <v>817</v>
      </c>
      <c r="D90" s="12" t="s">
        <v>818</v>
      </c>
      <c r="E90" s="12" t="s">
        <v>661</v>
      </c>
      <c r="F90" s="12" t="s">
        <v>55</v>
      </c>
      <c r="G90" s="12"/>
      <c r="H90" s="12" t="s">
        <v>55</v>
      </c>
      <c r="I90" s="12" t="s">
        <v>56</v>
      </c>
      <c r="J90" s="12" t="s">
        <v>662</v>
      </c>
      <c r="K90" s="12" t="s">
        <v>58</v>
      </c>
      <c r="L90" s="12" t="s">
        <v>88</v>
      </c>
      <c r="M90" s="12" t="s">
        <v>154</v>
      </c>
      <c r="N90" s="12" t="s">
        <v>61</v>
      </c>
      <c r="O90" s="12" t="s">
        <v>697</v>
      </c>
      <c r="P90" s="12"/>
      <c r="Q90" s="12" t="s">
        <v>91</v>
      </c>
      <c r="R90" s="12">
        <v>122</v>
      </c>
      <c r="S90" s="12" t="s">
        <v>155</v>
      </c>
      <c r="T90" s="12" t="s">
        <v>699</v>
      </c>
      <c r="U90" s="12" t="s">
        <v>700</v>
      </c>
      <c r="V90" s="12" t="s">
        <v>699</v>
      </c>
      <c r="W90" s="12" t="s">
        <v>700</v>
      </c>
      <c r="X90" s="12" t="s">
        <v>699</v>
      </c>
      <c r="Y90" s="12">
        <v>1</v>
      </c>
      <c r="Z90" s="12" t="s">
        <v>69</v>
      </c>
      <c r="AA90" s="12"/>
      <c r="AB90" s="12"/>
      <c r="AC90" s="12"/>
      <c r="AD90" s="12"/>
      <c r="AE90" s="4" t="s">
        <v>522</v>
      </c>
      <c r="AF90" s="16"/>
      <c r="AG90" s="12"/>
      <c r="AI90" s="5" t="s">
        <v>73</v>
      </c>
      <c r="AK90" s="6">
        <v>800</v>
      </c>
      <c r="AL90" s="6">
        <v>2150</v>
      </c>
      <c r="AM90" s="12"/>
      <c r="AN90" s="12"/>
      <c r="AO90" s="12"/>
      <c r="AP90" s="12"/>
      <c r="AQ90" s="13">
        <f t="shared" si="5"/>
        <v>1.72</v>
      </c>
      <c r="AR90" s="12"/>
      <c r="AS90" s="12"/>
      <c r="AT90" s="12"/>
      <c r="AU90" s="12"/>
      <c r="AV90" s="12"/>
      <c r="AW90" s="12"/>
    </row>
    <row r="91" spans="1:50">
      <c r="A91" s="12" t="s">
        <v>819</v>
      </c>
      <c r="B91" s="12" t="s">
        <v>820</v>
      </c>
      <c r="C91" s="12" t="s">
        <v>821</v>
      </c>
      <c r="D91" s="12" t="s">
        <v>822</v>
      </c>
      <c r="E91" s="12" t="s">
        <v>661</v>
      </c>
      <c r="F91" s="12" t="s">
        <v>101</v>
      </c>
      <c r="G91" s="12"/>
      <c r="H91" s="12" t="s">
        <v>101</v>
      </c>
      <c r="I91" s="12" t="s">
        <v>56</v>
      </c>
      <c r="J91" s="12" t="s">
        <v>662</v>
      </c>
      <c r="K91" s="12" t="s">
        <v>58</v>
      </c>
      <c r="L91" s="12" t="s">
        <v>102</v>
      </c>
      <c r="M91" s="12" t="s">
        <v>154</v>
      </c>
      <c r="N91" s="12" t="s">
        <v>318</v>
      </c>
      <c r="O91" s="12" t="s">
        <v>103</v>
      </c>
      <c r="P91" s="12" t="s">
        <v>339</v>
      </c>
      <c r="Q91" s="12" t="s">
        <v>91</v>
      </c>
      <c r="R91" s="12">
        <v>106</v>
      </c>
      <c r="S91" s="12" t="s">
        <v>155</v>
      </c>
      <c r="T91" s="12" t="s">
        <v>699</v>
      </c>
      <c r="U91" s="12" t="s">
        <v>700</v>
      </c>
      <c r="V91" s="12" t="s">
        <v>699</v>
      </c>
      <c r="W91" s="12" t="s">
        <v>700</v>
      </c>
      <c r="X91" s="12" t="s">
        <v>699</v>
      </c>
      <c r="Y91" s="12">
        <v>1</v>
      </c>
      <c r="Z91" s="12" t="s">
        <v>69</v>
      </c>
      <c r="AA91" s="12">
        <v>3</v>
      </c>
      <c r="AB91" s="12">
        <v>0</v>
      </c>
      <c r="AC91" s="12">
        <v>4</v>
      </c>
      <c r="AD91" s="12" t="s">
        <v>292</v>
      </c>
      <c r="AE91" s="12" t="s">
        <v>823</v>
      </c>
      <c r="AF91" s="12" t="s">
        <v>147</v>
      </c>
      <c r="AG91" s="12"/>
      <c r="AH91" s="12"/>
      <c r="AI91" s="12" t="s">
        <v>81</v>
      </c>
      <c r="AJ91" s="12" t="s">
        <v>81</v>
      </c>
      <c r="AK91" s="12">
        <v>1200</v>
      </c>
      <c r="AL91" s="12">
        <v>2400</v>
      </c>
      <c r="AM91" s="12">
        <v>1200</v>
      </c>
      <c r="AN91" s="12">
        <v>2400</v>
      </c>
      <c r="AO91" s="12" t="s">
        <v>95</v>
      </c>
      <c r="AP91" s="12">
        <v>0</v>
      </c>
      <c r="AQ91" s="13">
        <f t="shared" ref="AQ91" si="6">AK91*AL91*0.000001</f>
        <v>2.88</v>
      </c>
      <c r="AR91" s="12" t="s">
        <v>82</v>
      </c>
      <c r="AS91" s="12">
        <v>0</v>
      </c>
      <c r="AT91" s="12">
        <v>0</v>
      </c>
      <c r="AU91" s="12">
        <v>0</v>
      </c>
      <c r="AV91" s="12">
        <v>0</v>
      </c>
      <c r="AW91" s="12">
        <v>0</v>
      </c>
      <c r="AX91" s="12">
        <v>42156.987673611096</v>
      </c>
    </row>
    <row r="92" spans="1:50">
      <c r="A92" s="12" t="s">
        <v>819</v>
      </c>
      <c r="B92" s="12" t="s">
        <v>820</v>
      </c>
      <c r="C92" s="12" t="s">
        <v>821</v>
      </c>
      <c r="D92" s="12" t="s">
        <v>822</v>
      </c>
      <c r="E92" s="12" t="s">
        <v>661</v>
      </c>
      <c r="F92" s="12" t="s">
        <v>101</v>
      </c>
      <c r="G92" s="12"/>
      <c r="H92" s="12" t="s">
        <v>101</v>
      </c>
      <c r="I92" s="12" t="s">
        <v>56</v>
      </c>
      <c r="J92" s="12" t="s">
        <v>662</v>
      </c>
      <c r="K92" s="12" t="s">
        <v>58</v>
      </c>
      <c r="L92" s="12" t="s">
        <v>102</v>
      </c>
      <c r="M92" s="12" t="s">
        <v>154</v>
      </c>
      <c r="N92" s="12" t="s">
        <v>318</v>
      </c>
      <c r="O92" s="12" t="s">
        <v>103</v>
      </c>
      <c r="P92" s="12" t="s">
        <v>339</v>
      </c>
      <c r="Q92" s="12" t="s">
        <v>91</v>
      </c>
      <c r="R92" s="12">
        <v>106</v>
      </c>
      <c r="S92" s="12" t="s">
        <v>155</v>
      </c>
      <c r="T92" s="12" t="s">
        <v>699</v>
      </c>
      <c r="U92" s="12" t="s">
        <v>700</v>
      </c>
      <c r="V92" s="12" t="s">
        <v>699</v>
      </c>
      <c r="W92" s="12" t="s">
        <v>700</v>
      </c>
      <c r="X92" s="12" t="s">
        <v>699</v>
      </c>
      <c r="Y92" s="12">
        <v>1</v>
      </c>
      <c r="Z92" s="12" t="s">
        <v>69</v>
      </c>
      <c r="AA92" s="12">
        <v>3</v>
      </c>
      <c r="AB92" s="12">
        <v>0</v>
      </c>
      <c r="AC92" s="12">
        <v>1</v>
      </c>
      <c r="AD92" s="12" t="s">
        <v>110</v>
      </c>
      <c r="AE92" s="12" t="s">
        <v>110</v>
      </c>
      <c r="AF92" s="12" t="s">
        <v>147</v>
      </c>
      <c r="AG92" s="12"/>
      <c r="AH92" s="12"/>
      <c r="AI92" s="12" t="s">
        <v>81</v>
      </c>
      <c r="AJ92" s="12"/>
      <c r="AK92" s="12">
        <v>1200</v>
      </c>
      <c r="AL92" s="12">
        <v>1000</v>
      </c>
      <c r="AM92" s="12">
        <v>1200</v>
      </c>
      <c r="AN92" s="12">
        <v>1000</v>
      </c>
      <c r="AO92" s="12" t="s">
        <v>95</v>
      </c>
      <c r="AP92" s="12">
        <v>0</v>
      </c>
      <c r="AQ92" s="13">
        <f t="shared" ref="AQ92:AQ107" si="7">AK92*AL92*0.000001</f>
        <v>1.2</v>
      </c>
      <c r="AR92" s="12" t="s">
        <v>77</v>
      </c>
      <c r="AS92" s="12">
        <v>0</v>
      </c>
      <c r="AT92" s="12">
        <v>0</v>
      </c>
      <c r="AU92" s="12">
        <v>0</v>
      </c>
      <c r="AV92" s="12">
        <v>0</v>
      </c>
      <c r="AW92" s="12">
        <v>0</v>
      </c>
      <c r="AX92" s="12">
        <v>42156.987488425897</v>
      </c>
    </row>
    <row r="93" spans="1:50">
      <c r="A93" s="12" t="s">
        <v>819</v>
      </c>
      <c r="B93" s="12" t="s">
        <v>820</v>
      </c>
      <c r="C93" s="12" t="s">
        <v>821</v>
      </c>
      <c r="D93" s="12" t="s">
        <v>822</v>
      </c>
      <c r="E93" s="12" t="s">
        <v>661</v>
      </c>
      <c r="F93" s="12" t="s">
        <v>101</v>
      </c>
      <c r="G93" s="12"/>
      <c r="H93" s="12" t="s">
        <v>101</v>
      </c>
      <c r="I93" s="12" t="s">
        <v>56</v>
      </c>
      <c r="J93" s="12" t="s">
        <v>662</v>
      </c>
      <c r="K93" s="12" t="s">
        <v>58</v>
      </c>
      <c r="L93" s="12" t="s">
        <v>102</v>
      </c>
      <c r="M93" s="12" t="s">
        <v>154</v>
      </c>
      <c r="N93" s="12" t="s">
        <v>318</v>
      </c>
      <c r="O93" s="12" t="s">
        <v>103</v>
      </c>
      <c r="P93" s="12" t="s">
        <v>339</v>
      </c>
      <c r="Q93" s="12" t="s">
        <v>91</v>
      </c>
      <c r="R93" s="12">
        <v>106</v>
      </c>
      <c r="S93" s="12" t="s">
        <v>155</v>
      </c>
      <c r="T93" s="12" t="s">
        <v>699</v>
      </c>
      <c r="U93" s="12" t="s">
        <v>700</v>
      </c>
      <c r="V93" s="12" t="s">
        <v>699</v>
      </c>
      <c r="W93" s="12" t="s">
        <v>700</v>
      </c>
      <c r="X93" s="12" t="s">
        <v>699</v>
      </c>
      <c r="Y93" s="12">
        <v>1</v>
      </c>
      <c r="Z93" s="12" t="s">
        <v>69</v>
      </c>
      <c r="AA93" s="12">
        <v>3</v>
      </c>
      <c r="AB93" s="12">
        <v>0</v>
      </c>
      <c r="AC93" s="12">
        <v>2</v>
      </c>
      <c r="AD93" s="12" t="s">
        <v>78</v>
      </c>
      <c r="AE93" s="12" t="s">
        <v>78</v>
      </c>
      <c r="AF93" s="12" t="s">
        <v>144</v>
      </c>
      <c r="AG93" s="12"/>
      <c r="AH93" s="12"/>
      <c r="AI93" s="12" t="s">
        <v>81</v>
      </c>
      <c r="AJ93" s="12"/>
      <c r="AK93" s="12">
        <v>800</v>
      </c>
      <c r="AL93" s="12">
        <v>1000</v>
      </c>
      <c r="AM93" s="12">
        <v>800</v>
      </c>
      <c r="AN93" s="12">
        <v>1000</v>
      </c>
      <c r="AO93" s="12" t="s">
        <v>95</v>
      </c>
      <c r="AP93" s="12">
        <v>0</v>
      </c>
      <c r="AQ93" s="13">
        <f t="shared" si="7"/>
        <v>0.79999999999999993</v>
      </c>
      <c r="AR93" s="12" t="s">
        <v>82</v>
      </c>
      <c r="AS93" s="12">
        <v>0</v>
      </c>
      <c r="AT93" s="12">
        <v>0</v>
      </c>
      <c r="AU93" s="12">
        <v>0</v>
      </c>
      <c r="AV93" s="12">
        <v>0</v>
      </c>
      <c r="AW93" s="12">
        <v>0</v>
      </c>
      <c r="AX93" s="12">
        <v>42156.987569444398</v>
      </c>
    </row>
    <row r="94" spans="1:50">
      <c r="A94" s="12" t="s">
        <v>824</v>
      </c>
      <c r="B94" s="12" t="s">
        <v>825</v>
      </c>
      <c r="C94" s="12" t="s">
        <v>826</v>
      </c>
      <c r="D94" s="12" t="s">
        <v>827</v>
      </c>
      <c r="E94" s="12" t="s">
        <v>661</v>
      </c>
      <c r="F94" s="12" t="s">
        <v>55</v>
      </c>
      <c r="G94" s="12"/>
      <c r="H94" s="12" t="s">
        <v>55</v>
      </c>
      <c r="I94" s="12" t="s">
        <v>56</v>
      </c>
      <c r="J94" s="12" t="s">
        <v>662</v>
      </c>
      <c r="K94" s="12" t="s">
        <v>58</v>
      </c>
      <c r="L94" s="12" t="s">
        <v>102</v>
      </c>
      <c r="M94" s="12" t="s">
        <v>154</v>
      </c>
      <c r="N94" s="12" t="s">
        <v>61</v>
      </c>
      <c r="O94" s="12" t="s">
        <v>260</v>
      </c>
      <c r="P94" s="12" t="s">
        <v>339</v>
      </c>
      <c r="Q94" s="12" t="s">
        <v>91</v>
      </c>
      <c r="R94" s="12">
        <v>102</v>
      </c>
      <c r="S94" s="12" t="s">
        <v>155</v>
      </c>
      <c r="T94" s="12" t="s">
        <v>699</v>
      </c>
      <c r="U94" s="12" t="s">
        <v>700</v>
      </c>
      <c r="V94" s="12" t="s">
        <v>699</v>
      </c>
      <c r="W94" s="12" t="s">
        <v>700</v>
      </c>
      <c r="X94" s="12" t="s">
        <v>699</v>
      </c>
      <c r="Y94" s="12">
        <v>0</v>
      </c>
      <c r="Z94" s="12" t="s">
        <v>69</v>
      </c>
      <c r="AA94" s="12">
        <v>6</v>
      </c>
      <c r="AB94" s="12">
        <v>0</v>
      </c>
      <c r="AC94" s="12">
        <v>6</v>
      </c>
      <c r="AD94" s="12" t="s">
        <v>108</v>
      </c>
      <c r="AE94" s="12" t="s">
        <v>108</v>
      </c>
      <c r="AF94" s="12" t="s">
        <v>147</v>
      </c>
      <c r="AG94" s="12"/>
      <c r="AH94" s="12"/>
      <c r="AI94" s="12" t="s">
        <v>215</v>
      </c>
      <c r="AJ94" s="12"/>
      <c r="AK94" s="12">
        <v>1600</v>
      </c>
      <c r="AL94" s="12">
        <v>1800</v>
      </c>
      <c r="AM94" s="12">
        <v>1600</v>
      </c>
      <c r="AN94" s="12">
        <v>1800</v>
      </c>
      <c r="AO94" s="12" t="s">
        <v>95</v>
      </c>
      <c r="AP94" s="12">
        <v>0</v>
      </c>
      <c r="AQ94" s="13">
        <f t="shared" si="7"/>
        <v>2.88</v>
      </c>
      <c r="AR94" s="12" t="s">
        <v>82</v>
      </c>
      <c r="AS94" s="12">
        <v>0</v>
      </c>
      <c r="AT94" s="12">
        <v>0</v>
      </c>
      <c r="AU94" s="12">
        <v>0</v>
      </c>
      <c r="AV94" s="12">
        <v>0</v>
      </c>
      <c r="AW94" s="12">
        <v>0</v>
      </c>
      <c r="AX94" s="12">
        <v>42156.740624999999</v>
      </c>
    </row>
    <row r="95" spans="1:50">
      <c r="A95" s="12" t="s">
        <v>824</v>
      </c>
      <c r="B95" s="12" t="s">
        <v>825</v>
      </c>
      <c r="C95" s="12" t="s">
        <v>826</v>
      </c>
      <c r="D95" s="12" t="s">
        <v>827</v>
      </c>
      <c r="E95" s="12" t="s">
        <v>661</v>
      </c>
      <c r="F95" s="12" t="s">
        <v>55</v>
      </c>
      <c r="G95" s="12"/>
      <c r="H95" s="12" t="s">
        <v>55</v>
      </c>
      <c r="I95" s="12" t="s">
        <v>56</v>
      </c>
      <c r="J95" s="12" t="s">
        <v>662</v>
      </c>
      <c r="K95" s="12" t="s">
        <v>58</v>
      </c>
      <c r="L95" s="12" t="s">
        <v>102</v>
      </c>
      <c r="M95" s="12" t="s">
        <v>154</v>
      </c>
      <c r="N95" s="12" t="s">
        <v>61</v>
      </c>
      <c r="O95" s="12" t="s">
        <v>260</v>
      </c>
      <c r="P95" s="12" t="s">
        <v>339</v>
      </c>
      <c r="Q95" s="12" t="s">
        <v>91</v>
      </c>
      <c r="R95" s="12">
        <v>102</v>
      </c>
      <c r="S95" s="12" t="s">
        <v>155</v>
      </c>
      <c r="T95" s="12" t="s">
        <v>699</v>
      </c>
      <c r="U95" s="12" t="s">
        <v>700</v>
      </c>
      <c r="V95" s="12" t="s">
        <v>699</v>
      </c>
      <c r="W95" s="12" t="s">
        <v>700</v>
      </c>
      <c r="X95" s="12" t="s">
        <v>699</v>
      </c>
      <c r="Y95" s="12">
        <v>0</v>
      </c>
      <c r="Z95" s="12" t="s">
        <v>69</v>
      </c>
      <c r="AA95" s="12">
        <v>6</v>
      </c>
      <c r="AB95" s="12">
        <v>0</v>
      </c>
      <c r="AC95" s="12">
        <v>5</v>
      </c>
      <c r="AD95" s="12" t="s">
        <v>108</v>
      </c>
      <c r="AE95" s="12" t="s">
        <v>108</v>
      </c>
      <c r="AF95" s="12" t="s">
        <v>144</v>
      </c>
      <c r="AG95" s="12"/>
      <c r="AH95" s="12"/>
      <c r="AI95" s="12" t="s">
        <v>73</v>
      </c>
      <c r="AJ95" s="12"/>
      <c r="AK95" s="15">
        <v>2600</v>
      </c>
      <c r="AL95" s="15">
        <v>1720</v>
      </c>
      <c r="AM95" s="12">
        <v>2660</v>
      </c>
      <c r="AN95" s="12">
        <v>2680</v>
      </c>
      <c r="AO95" s="12" t="s">
        <v>95</v>
      </c>
      <c r="AP95" s="12">
        <v>0</v>
      </c>
      <c r="AQ95" s="13">
        <f t="shared" si="7"/>
        <v>4.4719999999999995</v>
      </c>
      <c r="AR95" s="12" t="s">
        <v>82</v>
      </c>
      <c r="AS95" s="12">
        <v>0</v>
      </c>
      <c r="AT95" s="12">
        <v>0</v>
      </c>
      <c r="AU95" s="12">
        <v>0</v>
      </c>
      <c r="AV95" s="12">
        <v>0</v>
      </c>
      <c r="AW95" s="12">
        <v>0</v>
      </c>
      <c r="AX95" s="12">
        <v>42156.740740740701</v>
      </c>
    </row>
    <row r="96" spans="1:50">
      <c r="A96" s="12" t="s">
        <v>824</v>
      </c>
      <c r="B96" s="12" t="s">
        <v>825</v>
      </c>
      <c r="C96" s="12" t="s">
        <v>826</v>
      </c>
      <c r="D96" s="12" t="s">
        <v>827</v>
      </c>
      <c r="E96" s="12" t="s">
        <v>661</v>
      </c>
      <c r="F96" s="12" t="s">
        <v>55</v>
      </c>
      <c r="G96" s="12"/>
      <c r="H96" s="12" t="s">
        <v>55</v>
      </c>
      <c r="I96" s="12" t="s">
        <v>56</v>
      </c>
      <c r="J96" s="12" t="s">
        <v>662</v>
      </c>
      <c r="K96" s="12" t="s">
        <v>58</v>
      </c>
      <c r="L96" s="12" t="s">
        <v>102</v>
      </c>
      <c r="M96" s="12" t="s">
        <v>154</v>
      </c>
      <c r="N96" s="12" t="s">
        <v>61</v>
      </c>
      <c r="O96" s="12" t="s">
        <v>260</v>
      </c>
      <c r="P96" s="12" t="s">
        <v>339</v>
      </c>
      <c r="Q96" s="12" t="s">
        <v>91</v>
      </c>
      <c r="R96" s="12">
        <v>102</v>
      </c>
      <c r="S96" s="12" t="s">
        <v>155</v>
      </c>
      <c r="T96" s="12" t="s">
        <v>699</v>
      </c>
      <c r="U96" s="12" t="s">
        <v>700</v>
      </c>
      <c r="V96" s="12" t="s">
        <v>699</v>
      </c>
      <c r="W96" s="12" t="s">
        <v>700</v>
      </c>
      <c r="X96" s="12" t="s">
        <v>699</v>
      </c>
      <c r="Y96" s="12">
        <v>0</v>
      </c>
      <c r="Z96" s="12" t="s">
        <v>69</v>
      </c>
      <c r="AA96" s="12">
        <v>6</v>
      </c>
      <c r="AB96" s="12">
        <v>0</v>
      </c>
      <c r="AC96" s="12">
        <v>1</v>
      </c>
      <c r="AD96" s="12" t="s">
        <v>272</v>
      </c>
      <c r="AE96" s="12" t="s">
        <v>828</v>
      </c>
      <c r="AF96" s="12" t="s">
        <v>439</v>
      </c>
      <c r="AG96" s="12"/>
      <c r="AH96" s="12"/>
      <c r="AI96" s="12" t="s">
        <v>73</v>
      </c>
      <c r="AJ96" s="12"/>
      <c r="AK96" s="12">
        <v>800</v>
      </c>
      <c r="AL96" s="12">
        <v>2153</v>
      </c>
      <c r="AM96" s="12">
        <v>800</v>
      </c>
      <c r="AN96" s="12">
        <v>2153</v>
      </c>
      <c r="AO96" s="12" t="s">
        <v>95</v>
      </c>
      <c r="AP96" s="12">
        <v>0</v>
      </c>
      <c r="AQ96" s="13">
        <f t="shared" si="7"/>
        <v>1.7223999999999999</v>
      </c>
      <c r="AR96" s="12" t="s">
        <v>77</v>
      </c>
      <c r="AS96" s="12">
        <v>0</v>
      </c>
      <c r="AT96" s="12">
        <v>0</v>
      </c>
      <c r="AU96" s="12">
        <v>0</v>
      </c>
      <c r="AV96" s="12">
        <v>0</v>
      </c>
      <c r="AW96" s="12">
        <v>0</v>
      </c>
      <c r="AX96" s="12">
        <v>42156.741226851896</v>
      </c>
    </row>
    <row r="97" spans="1:50">
      <c r="A97" s="12" t="s">
        <v>824</v>
      </c>
      <c r="B97" s="12" t="s">
        <v>825</v>
      </c>
      <c r="C97" s="12" t="s">
        <v>826</v>
      </c>
      <c r="D97" s="12" t="s">
        <v>827</v>
      </c>
      <c r="E97" s="12" t="s">
        <v>661</v>
      </c>
      <c r="F97" s="12" t="s">
        <v>55</v>
      </c>
      <c r="G97" s="12"/>
      <c r="H97" s="12" t="s">
        <v>55</v>
      </c>
      <c r="I97" s="12" t="s">
        <v>56</v>
      </c>
      <c r="J97" s="12" t="s">
        <v>662</v>
      </c>
      <c r="K97" s="12" t="s">
        <v>58</v>
      </c>
      <c r="L97" s="12" t="s">
        <v>102</v>
      </c>
      <c r="M97" s="12" t="s">
        <v>154</v>
      </c>
      <c r="N97" s="12" t="s">
        <v>61</v>
      </c>
      <c r="O97" s="12" t="s">
        <v>260</v>
      </c>
      <c r="P97" s="12" t="s">
        <v>339</v>
      </c>
      <c r="Q97" s="12" t="s">
        <v>91</v>
      </c>
      <c r="R97" s="12">
        <v>102</v>
      </c>
      <c r="S97" s="12" t="s">
        <v>155</v>
      </c>
      <c r="T97" s="12" t="s">
        <v>699</v>
      </c>
      <c r="U97" s="12" t="s">
        <v>700</v>
      </c>
      <c r="V97" s="12" t="s">
        <v>699</v>
      </c>
      <c r="W97" s="12" t="s">
        <v>700</v>
      </c>
      <c r="X97" s="12" t="s">
        <v>699</v>
      </c>
      <c r="Y97" s="12">
        <v>0</v>
      </c>
      <c r="Z97" s="12" t="s">
        <v>69</v>
      </c>
      <c r="AA97" s="12">
        <v>6</v>
      </c>
      <c r="AB97" s="12">
        <v>0</v>
      </c>
      <c r="AC97" s="12">
        <v>3</v>
      </c>
      <c r="AD97" s="12" t="s">
        <v>78</v>
      </c>
      <c r="AE97" s="12" t="s">
        <v>78</v>
      </c>
      <c r="AF97" s="12" t="s">
        <v>80</v>
      </c>
      <c r="AG97" s="12"/>
      <c r="AH97" s="12"/>
      <c r="AI97" s="12" t="s">
        <v>81</v>
      </c>
      <c r="AJ97" s="12"/>
      <c r="AK97" s="15">
        <v>760</v>
      </c>
      <c r="AL97" s="15">
        <v>970</v>
      </c>
      <c r="AM97" s="12">
        <v>800</v>
      </c>
      <c r="AN97" s="12">
        <v>1000</v>
      </c>
      <c r="AO97" s="12" t="s">
        <v>95</v>
      </c>
      <c r="AP97" s="12">
        <v>0</v>
      </c>
      <c r="AQ97" s="13">
        <f t="shared" si="7"/>
        <v>0.73719999999999997</v>
      </c>
      <c r="AR97" s="12" t="s">
        <v>82</v>
      </c>
      <c r="AS97" s="12">
        <v>0</v>
      </c>
      <c r="AT97" s="12">
        <v>0</v>
      </c>
      <c r="AU97" s="12">
        <v>0</v>
      </c>
      <c r="AV97" s="12">
        <v>0</v>
      </c>
      <c r="AW97" s="12">
        <v>0</v>
      </c>
      <c r="AX97" s="12">
        <v>42156.7409722222</v>
      </c>
    </row>
    <row r="98" spans="1:50">
      <c r="A98" s="12" t="s">
        <v>824</v>
      </c>
      <c r="B98" s="12" t="s">
        <v>825</v>
      </c>
      <c r="C98" s="12" t="s">
        <v>826</v>
      </c>
      <c r="D98" s="12" t="s">
        <v>827</v>
      </c>
      <c r="E98" s="12" t="s">
        <v>661</v>
      </c>
      <c r="F98" s="12" t="s">
        <v>55</v>
      </c>
      <c r="G98" s="12"/>
      <c r="H98" s="12" t="s">
        <v>55</v>
      </c>
      <c r="I98" s="12" t="s">
        <v>56</v>
      </c>
      <c r="J98" s="12" t="s">
        <v>662</v>
      </c>
      <c r="K98" s="12" t="s">
        <v>58</v>
      </c>
      <c r="L98" s="12" t="s">
        <v>102</v>
      </c>
      <c r="M98" s="12" t="s">
        <v>154</v>
      </c>
      <c r="N98" s="12" t="s">
        <v>61</v>
      </c>
      <c r="O98" s="12" t="s">
        <v>260</v>
      </c>
      <c r="P98" s="12" t="s">
        <v>339</v>
      </c>
      <c r="Q98" s="12" t="s">
        <v>91</v>
      </c>
      <c r="R98" s="12">
        <v>102</v>
      </c>
      <c r="S98" s="12" t="s">
        <v>155</v>
      </c>
      <c r="T98" s="12" t="s">
        <v>699</v>
      </c>
      <c r="U98" s="12" t="s">
        <v>700</v>
      </c>
      <c r="V98" s="12" t="s">
        <v>699</v>
      </c>
      <c r="W98" s="12" t="s">
        <v>700</v>
      </c>
      <c r="X98" s="12" t="s">
        <v>699</v>
      </c>
      <c r="Y98" s="12">
        <v>0</v>
      </c>
      <c r="Z98" s="12" t="s">
        <v>69</v>
      </c>
      <c r="AA98" s="12">
        <v>6</v>
      </c>
      <c r="AB98" s="12">
        <v>0</v>
      </c>
      <c r="AC98" s="12">
        <v>4</v>
      </c>
      <c r="AD98" s="12" t="s">
        <v>110</v>
      </c>
      <c r="AE98" s="12" t="s">
        <v>110</v>
      </c>
      <c r="AF98" s="12" t="s">
        <v>112</v>
      </c>
      <c r="AG98" s="12"/>
      <c r="AH98" s="12"/>
      <c r="AI98" s="12" t="s">
        <v>81</v>
      </c>
      <c r="AJ98" s="12"/>
      <c r="AK98" s="15">
        <v>1170</v>
      </c>
      <c r="AL98" s="15">
        <v>970</v>
      </c>
      <c r="AM98" s="12">
        <v>1200</v>
      </c>
      <c r="AN98" s="12">
        <v>1000</v>
      </c>
      <c r="AO98" s="12" t="s">
        <v>95</v>
      </c>
      <c r="AP98" s="12">
        <v>0</v>
      </c>
      <c r="AQ98" s="13">
        <f t="shared" si="7"/>
        <v>1.1349</v>
      </c>
      <c r="AR98" s="12" t="s">
        <v>77</v>
      </c>
      <c r="AS98" s="12">
        <v>0</v>
      </c>
      <c r="AT98" s="12">
        <v>0</v>
      </c>
      <c r="AU98" s="12">
        <v>0</v>
      </c>
      <c r="AV98" s="12">
        <v>0</v>
      </c>
      <c r="AW98" s="12">
        <v>0</v>
      </c>
      <c r="AX98" s="12">
        <v>42156.740844907399</v>
      </c>
    </row>
    <row r="99" spans="1:50">
      <c r="A99" s="12" t="s">
        <v>824</v>
      </c>
      <c r="B99" s="12" t="s">
        <v>825</v>
      </c>
      <c r="C99" s="12" t="s">
        <v>826</v>
      </c>
      <c r="D99" s="12" t="s">
        <v>827</v>
      </c>
      <c r="E99" s="12" t="s">
        <v>661</v>
      </c>
      <c r="F99" s="12" t="s">
        <v>55</v>
      </c>
      <c r="G99" s="12"/>
      <c r="H99" s="12" t="s">
        <v>55</v>
      </c>
      <c r="I99" s="12" t="s">
        <v>56</v>
      </c>
      <c r="J99" s="12" t="s">
        <v>662</v>
      </c>
      <c r="K99" s="12" t="s">
        <v>58</v>
      </c>
      <c r="L99" s="12" t="s">
        <v>102</v>
      </c>
      <c r="M99" s="12" t="s">
        <v>154</v>
      </c>
      <c r="N99" s="12" t="s">
        <v>61</v>
      </c>
      <c r="O99" s="12" t="s">
        <v>260</v>
      </c>
      <c r="P99" s="12" t="s">
        <v>339</v>
      </c>
      <c r="Q99" s="12" t="s">
        <v>91</v>
      </c>
      <c r="R99" s="12">
        <v>102</v>
      </c>
      <c r="S99" s="12" t="s">
        <v>155</v>
      </c>
      <c r="T99" s="12" t="s">
        <v>699</v>
      </c>
      <c r="U99" s="12" t="s">
        <v>700</v>
      </c>
      <c r="V99" s="12" t="s">
        <v>699</v>
      </c>
      <c r="W99" s="12" t="s">
        <v>700</v>
      </c>
      <c r="X99" s="12" t="s">
        <v>699</v>
      </c>
      <c r="Y99" s="12">
        <v>0</v>
      </c>
      <c r="Z99" s="12" t="s">
        <v>69</v>
      </c>
      <c r="AA99" s="12">
        <v>6</v>
      </c>
      <c r="AB99" s="12">
        <v>0</v>
      </c>
      <c r="AC99" s="12">
        <v>2</v>
      </c>
      <c r="AD99" s="12" t="s">
        <v>70</v>
      </c>
      <c r="AE99" s="12" t="s">
        <v>583</v>
      </c>
      <c r="AF99" s="12" t="s">
        <v>76</v>
      </c>
      <c r="AG99" s="12"/>
      <c r="AH99" s="12"/>
      <c r="AI99" s="12" t="s">
        <v>73</v>
      </c>
      <c r="AJ99" s="12"/>
      <c r="AK99" s="12">
        <v>800</v>
      </c>
      <c r="AL99" s="12">
        <v>2153</v>
      </c>
      <c r="AM99" s="12">
        <v>800</v>
      </c>
      <c r="AN99" s="12">
        <v>2153</v>
      </c>
      <c r="AO99" s="12" t="s">
        <v>95</v>
      </c>
      <c r="AP99" s="12">
        <v>0</v>
      </c>
      <c r="AQ99" s="13">
        <f t="shared" si="7"/>
        <v>1.7223999999999999</v>
      </c>
      <c r="AR99" s="12" t="s">
        <v>77</v>
      </c>
      <c r="AS99" s="12">
        <v>0</v>
      </c>
      <c r="AT99" s="12">
        <v>0</v>
      </c>
      <c r="AU99" s="12">
        <v>0</v>
      </c>
      <c r="AV99" s="12">
        <v>0</v>
      </c>
      <c r="AW99" s="12">
        <v>0</v>
      </c>
      <c r="AX99" s="12">
        <v>42156.741076388898</v>
      </c>
    </row>
    <row r="100" spans="1:50">
      <c r="A100" s="12" t="s">
        <v>829</v>
      </c>
      <c r="B100" s="12" t="s">
        <v>830</v>
      </c>
      <c r="C100" s="12" t="s">
        <v>830</v>
      </c>
      <c r="D100" s="12" t="s">
        <v>831</v>
      </c>
      <c r="E100" s="12" t="s">
        <v>661</v>
      </c>
      <c r="F100" s="12" t="s">
        <v>101</v>
      </c>
      <c r="G100" s="12"/>
      <c r="H100" s="12" t="s">
        <v>101</v>
      </c>
      <c r="I100" s="12" t="s">
        <v>56</v>
      </c>
      <c r="J100" s="12" t="s">
        <v>662</v>
      </c>
      <c r="K100" s="12" t="s">
        <v>58</v>
      </c>
      <c r="L100" s="12" t="s">
        <v>88</v>
      </c>
      <c r="M100" s="12" t="s">
        <v>154</v>
      </c>
      <c r="N100" s="12" t="s">
        <v>61</v>
      </c>
      <c r="O100" s="12" t="s">
        <v>260</v>
      </c>
      <c r="P100" s="12" t="s">
        <v>682</v>
      </c>
      <c r="Q100" s="12" t="s">
        <v>91</v>
      </c>
      <c r="R100" s="12">
        <v>58</v>
      </c>
      <c r="S100" s="12" t="s">
        <v>155</v>
      </c>
      <c r="T100" s="12" t="s">
        <v>699</v>
      </c>
      <c r="U100" s="12" t="s">
        <v>700</v>
      </c>
      <c r="V100" s="12" t="s">
        <v>699</v>
      </c>
      <c r="W100" s="12" t="s">
        <v>700</v>
      </c>
      <c r="X100" s="12" t="s">
        <v>699</v>
      </c>
      <c r="Y100" s="12">
        <v>1</v>
      </c>
      <c r="Z100" s="12" t="s">
        <v>69</v>
      </c>
      <c r="AA100" s="12">
        <v>2</v>
      </c>
      <c r="AB100" s="12">
        <v>0</v>
      </c>
      <c r="AC100" s="12">
        <v>1</v>
      </c>
      <c r="AD100" s="12" t="s">
        <v>108</v>
      </c>
      <c r="AE100" s="12" t="s">
        <v>333</v>
      </c>
      <c r="AF100" s="12" t="s">
        <v>147</v>
      </c>
      <c r="AG100" s="12"/>
      <c r="AH100" s="12"/>
      <c r="AI100" s="12" t="s">
        <v>215</v>
      </c>
      <c r="AJ100" s="12"/>
      <c r="AK100" s="12">
        <v>1200</v>
      </c>
      <c r="AL100" s="12">
        <v>1800</v>
      </c>
      <c r="AM100" s="12">
        <v>1200</v>
      </c>
      <c r="AN100" s="12">
        <v>1800</v>
      </c>
      <c r="AO100" s="12" t="s">
        <v>95</v>
      </c>
      <c r="AP100" s="12">
        <v>0</v>
      </c>
      <c r="AQ100" s="13">
        <f t="shared" si="7"/>
        <v>2.1599999999999997</v>
      </c>
      <c r="AR100" s="12" t="s">
        <v>82</v>
      </c>
      <c r="AS100" s="12">
        <v>1</v>
      </c>
      <c r="AT100" s="12">
        <v>0</v>
      </c>
      <c r="AU100" s="12">
        <v>0</v>
      </c>
      <c r="AV100" s="12">
        <v>0</v>
      </c>
      <c r="AW100" s="12">
        <v>0</v>
      </c>
      <c r="AX100" s="12">
        <v>42156.984085648102</v>
      </c>
    </row>
    <row r="101" spans="1:50">
      <c r="A101" s="12" t="s">
        <v>829</v>
      </c>
      <c r="B101" s="12" t="s">
        <v>830</v>
      </c>
      <c r="C101" s="12" t="s">
        <v>830</v>
      </c>
      <c r="D101" s="12" t="s">
        <v>831</v>
      </c>
      <c r="E101" s="12" t="s">
        <v>661</v>
      </c>
      <c r="F101" s="12" t="s">
        <v>101</v>
      </c>
      <c r="G101" s="12"/>
      <c r="H101" s="12" t="s">
        <v>101</v>
      </c>
      <c r="I101" s="12" t="s">
        <v>56</v>
      </c>
      <c r="J101" s="12" t="s">
        <v>662</v>
      </c>
      <c r="K101" s="12" t="s">
        <v>58</v>
      </c>
      <c r="L101" s="12" t="s">
        <v>88</v>
      </c>
      <c r="M101" s="12" t="s">
        <v>154</v>
      </c>
      <c r="N101" s="12" t="s">
        <v>61</v>
      </c>
      <c r="O101" s="12" t="s">
        <v>260</v>
      </c>
      <c r="P101" s="12" t="s">
        <v>682</v>
      </c>
      <c r="Q101" s="12" t="s">
        <v>91</v>
      </c>
      <c r="R101" s="12">
        <v>58</v>
      </c>
      <c r="S101" s="12" t="s">
        <v>155</v>
      </c>
      <c r="T101" s="12" t="s">
        <v>699</v>
      </c>
      <c r="U101" s="12" t="s">
        <v>700</v>
      </c>
      <c r="V101" s="12" t="s">
        <v>699</v>
      </c>
      <c r="W101" s="12" t="s">
        <v>700</v>
      </c>
      <c r="X101" s="12" t="s">
        <v>699</v>
      </c>
      <c r="Y101" s="12">
        <v>1</v>
      </c>
      <c r="Z101" s="12" t="s">
        <v>69</v>
      </c>
      <c r="AA101" s="12">
        <v>2</v>
      </c>
      <c r="AB101" s="12">
        <v>0</v>
      </c>
      <c r="AC101" s="12">
        <v>2</v>
      </c>
      <c r="AD101" s="12" t="s">
        <v>110</v>
      </c>
      <c r="AE101" s="12" t="s">
        <v>240</v>
      </c>
      <c r="AF101" s="12" t="s">
        <v>112</v>
      </c>
      <c r="AG101" s="12"/>
      <c r="AH101" s="12"/>
      <c r="AI101" s="12" t="s">
        <v>73</v>
      </c>
      <c r="AJ101" s="12" t="s">
        <v>832</v>
      </c>
      <c r="AK101" s="12">
        <v>1200</v>
      </c>
      <c r="AL101" s="12">
        <v>1200</v>
      </c>
      <c r="AM101" s="12">
        <v>1200</v>
      </c>
      <c r="AN101" s="12">
        <v>1200</v>
      </c>
      <c r="AO101" s="12" t="s">
        <v>95</v>
      </c>
      <c r="AP101" s="12">
        <v>0</v>
      </c>
      <c r="AQ101" s="13">
        <f t="shared" si="7"/>
        <v>1.44</v>
      </c>
      <c r="AR101" s="12" t="s">
        <v>82</v>
      </c>
      <c r="AS101" s="12">
        <v>0</v>
      </c>
      <c r="AT101" s="12">
        <v>0</v>
      </c>
      <c r="AU101" s="12">
        <v>0</v>
      </c>
      <c r="AV101" s="12">
        <v>0</v>
      </c>
      <c r="AW101" s="12">
        <v>0</v>
      </c>
      <c r="AX101" s="12">
        <v>42156.984189814801</v>
      </c>
    </row>
    <row r="102" spans="1:50">
      <c r="A102" s="12" t="s">
        <v>833</v>
      </c>
      <c r="B102" s="12" t="s">
        <v>834</v>
      </c>
      <c r="C102" s="12" t="s">
        <v>834</v>
      </c>
      <c r="D102" s="12" t="s">
        <v>835</v>
      </c>
      <c r="E102" s="12" t="s">
        <v>661</v>
      </c>
      <c r="F102" s="12" t="s">
        <v>101</v>
      </c>
      <c r="G102" s="12"/>
      <c r="H102" s="12" t="s">
        <v>101</v>
      </c>
      <c r="I102" s="12" t="s">
        <v>56</v>
      </c>
      <c r="J102" s="12" t="s">
        <v>662</v>
      </c>
      <c r="K102" s="12" t="s">
        <v>58</v>
      </c>
      <c r="L102" s="12" t="s">
        <v>88</v>
      </c>
      <c r="M102" s="12" t="s">
        <v>154</v>
      </c>
      <c r="N102" s="12" t="s">
        <v>61</v>
      </c>
      <c r="O102" s="12" t="s">
        <v>90</v>
      </c>
      <c r="P102" s="12" t="s">
        <v>682</v>
      </c>
      <c r="Q102" s="12" t="s">
        <v>91</v>
      </c>
      <c r="R102" s="12">
        <v>95</v>
      </c>
      <c r="S102" s="12" t="s">
        <v>155</v>
      </c>
      <c r="T102" s="12" t="s">
        <v>699</v>
      </c>
      <c r="U102" s="12" t="s">
        <v>700</v>
      </c>
      <c r="V102" s="12" t="s">
        <v>699</v>
      </c>
      <c r="W102" s="12" t="s">
        <v>700</v>
      </c>
      <c r="X102" s="12" t="s">
        <v>699</v>
      </c>
      <c r="Y102" s="12">
        <v>1</v>
      </c>
      <c r="Z102" s="12" t="s">
        <v>69</v>
      </c>
      <c r="AA102" s="12">
        <v>2</v>
      </c>
      <c r="AB102" s="12">
        <v>0</v>
      </c>
      <c r="AC102" s="12">
        <v>3</v>
      </c>
      <c r="AD102" s="12" t="s">
        <v>70</v>
      </c>
      <c r="AE102" s="12" t="s">
        <v>730</v>
      </c>
      <c r="AF102" s="12" t="s">
        <v>114</v>
      </c>
      <c r="AG102" s="12"/>
      <c r="AH102" s="12"/>
      <c r="AI102" s="12" t="s">
        <v>73</v>
      </c>
      <c r="AJ102" s="12"/>
      <c r="AK102" s="12">
        <v>800</v>
      </c>
      <c r="AL102" s="12">
        <v>2300</v>
      </c>
      <c r="AM102" s="12">
        <v>800</v>
      </c>
      <c r="AN102" s="12">
        <v>2300</v>
      </c>
      <c r="AO102" s="12" t="s">
        <v>95</v>
      </c>
      <c r="AP102" s="12">
        <v>0</v>
      </c>
      <c r="AQ102" s="13">
        <f t="shared" si="7"/>
        <v>1.8399999999999999</v>
      </c>
      <c r="AR102" s="12" t="s">
        <v>82</v>
      </c>
      <c r="AS102" s="12">
        <v>0</v>
      </c>
      <c r="AT102" s="12">
        <v>0</v>
      </c>
      <c r="AU102" s="12">
        <v>0</v>
      </c>
      <c r="AV102" s="12">
        <v>0</v>
      </c>
      <c r="AW102" s="12">
        <v>0</v>
      </c>
      <c r="AX102" s="12">
        <v>42156.9848726852</v>
      </c>
    </row>
    <row r="103" spans="1:50">
      <c r="A103" s="12" t="s">
        <v>833</v>
      </c>
      <c r="B103" s="12" t="s">
        <v>834</v>
      </c>
      <c r="C103" s="12" t="s">
        <v>834</v>
      </c>
      <c r="D103" s="12" t="s">
        <v>835</v>
      </c>
      <c r="E103" s="12" t="s">
        <v>661</v>
      </c>
      <c r="F103" s="12" t="s">
        <v>101</v>
      </c>
      <c r="G103" s="12"/>
      <c r="H103" s="12" t="s">
        <v>101</v>
      </c>
      <c r="I103" s="12" t="s">
        <v>56</v>
      </c>
      <c r="J103" s="12" t="s">
        <v>662</v>
      </c>
      <c r="K103" s="12" t="s">
        <v>58</v>
      </c>
      <c r="L103" s="12" t="s">
        <v>88</v>
      </c>
      <c r="M103" s="12" t="s">
        <v>154</v>
      </c>
      <c r="N103" s="12" t="s">
        <v>61</v>
      </c>
      <c r="O103" s="12" t="s">
        <v>90</v>
      </c>
      <c r="P103" s="12" t="s">
        <v>682</v>
      </c>
      <c r="Q103" s="12" t="s">
        <v>91</v>
      </c>
      <c r="R103" s="12">
        <v>95</v>
      </c>
      <c r="S103" s="12" t="s">
        <v>155</v>
      </c>
      <c r="T103" s="12" t="s">
        <v>699</v>
      </c>
      <c r="U103" s="12" t="s">
        <v>700</v>
      </c>
      <c r="V103" s="12" t="s">
        <v>699</v>
      </c>
      <c r="W103" s="12" t="s">
        <v>700</v>
      </c>
      <c r="X103" s="12" t="s">
        <v>699</v>
      </c>
      <c r="Y103" s="12">
        <v>1</v>
      </c>
      <c r="Z103" s="12" t="s">
        <v>69</v>
      </c>
      <c r="AA103" s="12">
        <v>2</v>
      </c>
      <c r="AB103" s="12">
        <v>0</v>
      </c>
      <c r="AC103" s="12">
        <v>1</v>
      </c>
      <c r="AD103" s="12" t="s">
        <v>110</v>
      </c>
      <c r="AE103" s="12" t="s">
        <v>110</v>
      </c>
      <c r="AF103" s="12" t="s">
        <v>112</v>
      </c>
      <c r="AG103" s="12"/>
      <c r="AH103" s="12"/>
      <c r="AI103" s="12" t="s">
        <v>73</v>
      </c>
      <c r="AJ103" s="12"/>
      <c r="AK103" s="12">
        <v>1190</v>
      </c>
      <c r="AL103" s="12">
        <v>1220</v>
      </c>
      <c r="AM103" s="12">
        <v>1190</v>
      </c>
      <c r="AN103" s="12">
        <v>1220</v>
      </c>
      <c r="AO103" s="12" t="s">
        <v>95</v>
      </c>
      <c r="AP103" s="12">
        <v>0</v>
      </c>
      <c r="AQ103" s="13">
        <f t="shared" si="7"/>
        <v>1.4518</v>
      </c>
      <c r="AR103" s="12" t="s">
        <v>82</v>
      </c>
      <c r="AS103" s="12">
        <v>0</v>
      </c>
      <c r="AT103" s="12">
        <v>0</v>
      </c>
      <c r="AU103" s="12">
        <v>0</v>
      </c>
      <c r="AV103" s="12">
        <v>0</v>
      </c>
      <c r="AW103" s="12">
        <v>0</v>
      </c>
      <c r="AX103" s="12">
        <v>42156.984652777799</v>
      </c>
    </row>
    <row r="104" spans="1:50">
      <c r="A104" s="24" t="s">
        <v>836</v>
      </c>
      <c r="B104" s="24" t="s">
        <v>837</v>
      </c>
      <c r="C104" s="24" t="s">
        <v>838</v>
      </c>
      <c r="D104" s="24" t="s">
        <v>839</v>
      </c>
      <c r="E104" s="24" t="s">
        <v>661</v>
      </c>
      <c r="F104" s="24" t="s">
        <v>55</v>
      </c>
      <c r="G104" s="24" t="s">
        <v>840</v>
      </c>
      <c r="H104" s="24" t="s">
        <v>55</v>
      </c>
      <c r="I104" s="24" t="s">
        <v>56</v>
      </c>
      <c r="J104" s="24" t="s">
        <v>430</v>
      </c>
      <c r="K104" s="24" t="s">
        <v>58</v>
      </c>
      <c r="L104" s="24" t="s">
        <v>88</v>
      </c>
      <c r="M104" s="24" t="s">
        <v>89</v>
      </c>
      <c r="N104" s="24" t="s">
        <v>61</v>
      </c>
      <c r="O104" s="24" t="s">
        <v>142</v>
      </c>
      <c r="P104" s="24" t="s">
        <v>63</v>
      </c>
      <c r="Q104" s="24" t="s">
        <v>91</v>
      </c>
      <c r="R104" s="24">
        <v>76</v>
      </c>
      <c r="S104" s="24" t="s">
        <v>92</v>
      </c>
      <c r="T104" s="24" t="s">
        <v>433</v>
      </c>
      <c r="U104" s="24" t="s">
        <v>434</v>
      </c>
      <c r="V104" s="24" t="s">
        <v>433</v>
      </c>
      <c r="W104" s="24" t="s">
        <v>434</v>
      </c>
      <c r="X104" s="24" t="s">
        <v>213</v>
      </c>
      <c r="Y104" s="12">
        <v>0</v>
      </c>
      <c r="Z104" s="24" t="s">
        <v>69</v>
      </c>
      <c r="AA104" s="24">
        <v>2</v>
      </c>
      <c r="AB104" s="24">
        <v>0</v>
      </c>
      <c r="AC104" s="24">
        <v>2</v>
      </c>
      <c r="AD104" s="24" t="s">
        <v>110</v>
      </c>
      <c r="AE104" s="24" t="s">
        <v>568</v>
      </c>
      <c r="AF104" s="24" t="s">
        <v>147</v>
      </c>
      <c r="AG104" s="24"/>
      <c r="AH104" s="24"/>
      <c r="AI104" s="24" t="s">
        <v>81</v>
      </c>
      <c r="AJ104" s="24"/>
      <c r="AK104" s="24">
        <v>1150</v>
      </c>
      <c r="AL104" s="24">
        <v>950</v>
      </c>
      <c r="AM104" s="24">
        <v>1150</v>
      </c>
      <c r="AN104" s="24">
        <v>950</v>
      </c>
      <c r="AO104" s="24">
        <v>0</v>
      </c>
      <c r="AP104" s="24">
        <v>0</v>
      </c>
      <c r="AQ104" s="13">
        <f t="shared" si="7"/>
        <v>1.0925</v>
      </c>
      <c r="AR104" s="24" t="s">
        <v>77</v>
      </c>
      <c r="AS104" s="24">
        <v>0</v>
      </c>
      <c r="AT104" s="24">
        <v>0</v>
      </c>
      <c r="AU104" s="24">
        <v>0</v>
      </c>
      <c r="AV104" s="24">
        <v>0</v>
      </c>
      <c r="AW104" s="24">
        <v>0</v>
      </c>
      <c r="AX104" s="24">
        <v>42158.545995370398</v>
      </c>
    </row>
    <row r="105" spans="1:50">
      <c r="A105" s="24" t="s">
        <v>836</v>
      </c>
      <c r="B105" s="24" t="s">
        <v>837</v>
      </c>
      <c r="C105" s="24" t="s">
        <v>838</v>
      </c>
      <c r="D105" s="24" t="s">
        <v>839</v>
      </c>
      <c r="E105" s="24" t="s">
        <v>661</v>
      </c>
      <c r="F105" s="24" t="s">
        <v>55</v>
      </c>
      <c r="G105" s="24" t="s">
        <v>840</v>
      </c>
      <c r="H105" s="24" t="s">
        <v>55</v>
      </c>
      <c r="I105" s="24" t="s">
        <v>56</v>
      </c>
      <c r="J105" s="24" t="s">
        <v>430</v>
      </c>
      <c r="K105" s="24" t="s">
        <v>58</v>
      </c>
      <c r="L105" s="24" t="s">
        <v>88</v>
      </c>
      <c r="M105" s="24" t="s">
        <v>89</v>
      </c>
      <c r="N105" s="24" t="s">
        <v>61</v>
      </c>
      <c r="O105" s="24" t="s">
        <v>142</v>
      </c>
      <c r="P105" s="24" t="s">
        <v>63</v>
      </c>
      <c r="Q105" s="24" t="s">
        <v>91</v>
      </c>
      <c r="R105" s="24">
        <v>76</v>
      </c>
      <c r="S105" s="24" t="s">
        <v>92</v>
      </c>
      <c r="T105" s="24" t="s">
        <v>433</v>
      </c>
      <c r="U105" s="24" t="s">
        <v>434</v>
      </c>
      <c r="V105" s="24" t="s">
        <v>433</v>
      </c>
      <c r="W105" s="24" t="s">
        <v>434</v>
      </c>
      <c r="X105" s="24" t="s">
        <v>213</v>
      </c>
      <c r="Y105" s="12">
        <v>0</v>
      </c>
      <c r="Z105" s="24" t="s">
        <v>69</v>
      </c>
      <c r="AA105" s="24">
        <v>2</v>
      </c>
      <c r="AB105" s="24">
        <v>0</v>
      </c>
      <c r="AC105" s="24">
        <v>3</v>
      </c>
      <c r="AD105" s="24" t="s">
        <v>70</v>
      </c>
      <c r="AE105" s="24" t="s">
        <v>841</v>
      </c>
      <c r="AF105" s="24" t="s">
        <v>76</v>
      </c>
      <c r="AG105" s="24"/>
      <c r="AH105" s="24"/>
      <c r="AI105" s="24" t="s">
        <v>73</v>
      </c>
      <c r="AJ105" s="24"/>
      <c r="AK105" s="24">
        <v>720</v>
      </c>
      <c r="AL105" s="24">
        <v>2310</v>
      </c>
      <c r="AM105" s="24">
        <v>720</v>
      </c>
      <c r="AN105" s="24">
        <v>2310</v>
      </c>
      <c r="AO105" s="24" t="s">
        <v>95</v>
      </c>
      <c r="AP105" s="24">
        <v>0</v>
      </c>
      <c r="AQ105" s="13">
        <f t="shared" si="7"/>
        <v>1.6632</v>
      </c>
      <c r="AR105" s="24" t="s">
        <v>77</v>
      </c>
      <c r="AS105" s="24">
        <v>0</v>
      </c>
      <c r="AT105" s="24">
        <v>0</v>
      </c>
      <c r="AU105" s="24">
        <v>0</v>
      </c>
      <c r="AV105" s="24">
        <v>0</v>
      </c>
      <c r="AW105" s="24">
        <v>0</v>
      </c>
      <c r="AX105" s="24">
        <v>42158.5461111111</v>
      </c>
    </row>
    <row r="106" spans="1:50">
      <c r="A106" s="24" t="s">
        <v>842</v>
      </c>
      <c r="B106" s="24" t="s">
        <v>843</v>
      </c>
      <c r="C106" s="24" t="s">
        <v>844</v>
      </c>
      <c r="D106" s="24" t="s">
        <v>845</v>
      </c>
      <c r="E106" s="24" t="s">
        <v>661</v>
      </c>
      <c r="F106" s="24" t="s">
        <v>55</v>
      </c>
      <c r="G106" s="24" t="s">
        <v>840</v>
      </c>
      <c r="H106" s="24" t="s">
        <v>55</v>
      </c>
      <c r="I106" s="24" t="s">
        <v>56</v>
      </c>
      <c r="J106" s="24" t="s">
        <v>430</v>
      </c>
      <c r="K106" s="24" t="s">
        <v>58</v>
      </c>
      <c r="L106" s="24" t="s">
        <v>88</v>
      </c>
      <c r="M106" s="24" t="s">
        <v>89</v>
      </c>
      <c r="N106" s="24" t="s">
        <v>61</v>
      </c>
      <c r="O106" s="24" t="s">
        <v>142</v>
      </c>
      <c r="P106" s="24" t="s">
        <v>134</v>
      </c>
      <c r="Q106" s="24" t="s">
        <v>91</v>
      </c>
      <c r="R106" s="24">
        <v>44</v>
      </c>
      <c r="S106" s="24" t="s">
        <v>92</v>
      </c>
      <c r="T106" s="24" t="s">
        <v>846</v>
      </c>
      <c r="U106" s="24" t="s">
        <v>843</v>
      </c>
      <c r="V106" s="24" t="s">
        <v>433</v>
      </c>
      <c r="W106" s="24" t="s">
        <v>434</v>
      </c>
      <c r="X106" s="24" t="s">
        <v>213</v>
      </c>
      <c r="Y106" s="12">
        <v>0</v>
      </c>
      <c r="Z106" s="24" t="s">
        <v>69</v>
      </c>
      <c r="AA106" s="24">
        <v>2</v>
      </c>
      <c r="AB106" s="24">
        <v>0</v>
      </c>
      <c r="AC106" s="24">
        <v>2</v>
      </c>
      <c r="AD106" s="24" t="s">
        <v>108</v>
      </c>
      <c r="AE106" s="24" t="s">
        <v>108</v>
      </c>
      <c r="AF106" s="24" t="s">
        <v>147</v>
      </c>
      <c r="AG106" s="24"/>
      <c r="AH106" s="24"/>
      <c r="AI106" s="24" t="s">
        <v>73</v>
      </c>
      <c r="AJ106" s="24"/>
      <c r="AK106" s="24">
        <v>2550</v>
      </c>
      <c r="AL106" s="24">
        <v>2420</v>
      </c>
      <c r="AM106" s="24">
        <v>2550</v>
      </c>
      <c r="AN106" s="24">
        <v>2420</v>
      </c>
      <c r="AO106" s="24" t="s">
        <v>95</v>
      </c>
      <c r="AP106" s="24">
        <v>0</v>
      </c>
      <c r="AQ106" s="13">
        <f t="shared" si="7"/>
        <v>6.1709999999999994</v>
      </c>
      <c r="AR106" s="24" t="s">
        <v>82</v>
      </c>
      <c r="AS106" s="24">
        <v>0</v>
      </c>
      <c r="AT106" s="24">
        <v>0</v>
      </c>
      <c r="AU106" s="24">
        <v>0</v>
      </c>
      <c r="AV106" s="24">
        <v>0</v>
      </c>
      <c r="AW106" s="24">
        <v>0</v>
      </c>
      <c r="AX106" s="24">
        <v>42158.544525463003</v>
      </c>
    </row>
    <row r="107" spans="1:50">
      <c r="A107" s="24" t="s">
        <v>842</v>
      </c>
      <c r="B107" s="24" t="s">
        <v>843</v>
      </c>
      <c r="C107" s="24" t="s">
        <v>844</v>
      </c>
      <c r="D107" s="24" t="s">
        <v>845</v>
      </c>
      <c r="E107" s="24" t="s">
        <v>661</v>
      </c>
      <c r="F107" s="24" t="s">
        <v>55</v>
      </c>
      <c r="G107" s="24" t="s">
        <v>840</v>
      </c>
      <c r="H107" s="24" t="s">
        <v>55</v>
      </c>
      <c r="I107" s="24" t="s">
        <v>56</v>
      </c>
      <c r="J107" s="24" t="s">
        <v>430</v>
      </c>
      <c r="K107" s="24" t="s">
        <v>58</v>
      </c>
      <c r="L107" s="24" t="s">
        <v>88</v>
      </c>
      <c r="M107" s="24" t="s">
        <v>89</v>
      </c>
      <c r="N107" s="24" t="s">
        <v>61</v>
      </c>
      <c r="O107" s="24" t="s">
        <v>142</v>
      </c>
      <c r="P107" s="24" t="s">
        <v>134</v>
      </c>
      <c r="Q107" s="24" t="s">
        <v>91</v>
      </c>
      <c r="R107" s="24">
        <v>44</v>
      </c>
      <c r="S107" s="24" t="s">
        <v>92</v>
      </c>
      <c r="T107" s="24" t="s">
        <v>846</v>
      </c>
      <c r="U107" s="24" t="s">
        <v>843</v>
      </c>
      <c r="V107" s="24" t="s">
        <v>433</v>
      </c>
      <c r="W107" s="24" t="s">
        <v>434</v>
      </c>
      <c r="X107" s="24" t="s">
        <v>213</v>
      </c>
      <c r="Y107" s="12">
        <v>0</v>
      </c>
      <c r="Z107" s="24" t="s">
        <v>69</v>
      </c>
      <c r="AA107" s="24">
        <v>2</v>
      </c>
      <c r="AB107" s="24">
        <v>0</v>
      </c>
      <c r="AC107" s="24">
        <v>1</v>
      </c>
      <c r="AD107" s="24" t="s">
        <v>78</v>
      </c>
      <c r="AE107" s="24" t="s">
        <v>677</v>
      </c>
      <c r="AF107" s="24" t="s">
        <v>144</v>
      </c>
      <c r="AG107" s="24"/>
      <c r="AH107" s="24"/>
      <c r="AI107" s="24" t="s">
        <v>73</v>
      </c>
      <c r="AJ107" s="24"/>
      <c r="AK107" s="24">
        <v>1300</v>
      </c>
      <c r="AL107" s="24">
        <v>1400</v>
      </c>
      <c r="AM107" s="24">
        <v>1300</v>
      </c>
      <c r="AN107" s="24">
        <v>1400</v>
      </c>
      <c r="AO107" s="24" t="s">
        <v>95</v>
      </c>
      <c r="AP107" s="24">
        <v>0</v>
      </c>
      <c r="AQ107" s="13">
        <f t="shared" si="7"/>
        <v>1.8199999999999998</v>
      </c>
      <c r="AR107" s="24" t="s">
        <v>82</v>
      </c>
      <c r="AS107" s="24">
        <v>0</v>
      </c>
      <c r="AT107" s="24">
        <v>0</v>
      </c>
      <c r="AU107" s="24">
        <v>0</v>
      </c>
      <c r="AV107" s="24">
        <v>0</v>
      </c>
      <c r="AW107" s="24">
        <v>0</v>
      </c>
      <c r="AX107" s="24">
        <v>42158.5444444444</v>
      </c>
    </row>
    <row r="108" spans="1:50">
      <c r="A108" s="24" t="s">
        <v>847</v>
      </c>
      <c r="B108" s="24" t="s">
        <v>848</v>
      </c>
      <c r="C108" s="24" t="s">
        <v>848</v>
      </c>
      <c r="D108" s="24"/>
      <c r="E108" s="24" t="s">
        <v>661</v>
      </c>
      <c r="F108" s="24"/>
      <c r="G108" s="24"/>
      <c r="H108" s="24"/>
      <c r="I108" s="24" t="s">
        <v>56</v>
      </c>
      <c r="J108" s="24" t="s">
        <v>430</v>
      </c>
      <c r="K108" s="24" t="s">
        <v>58</v>
      </c>
      <c r="L108" s="24"/>
      <c r="M108" s="24"/>
      <c r="N108" s="24"/>
      <c r="O108" s="24"/>
      <c r="P108" s="24"/>
      <c r="Q108" s="24"/>
      <c r="R108" s="24"/>
      <c r="S108" s="24"/>
      <c r="T108" s="24"/>
      <c r="U108" s="24"/>
      <c r="V108" s="24"/>
      <c r="W108" s="24"/>
      <c r="X108" s="24"/>
      <c r="Y108" s="12">
        <v>1</v>
      </c>
      <c r="Z108" s="24"/>
      <c r="AA108" s="24"/>
      <c r="AB108" s="24"/>
      <c r="AC108" s="24"/>
      <c r="AD108" s="24"/>
      <c r="AE108" s="24" t="s">
        <v>240</v>
      </c>
      <c r="AF108" s="24" t="s">
        <v>112</v>
      </c>
      <c r="AG108" s="24"/>
      <c r="AH108" s="24"/>
      <c r="AI108" s="24" t="s">
        <v>73</v>
      </c>
      <c r="AJ108" s="24"/>
      <c r="AK108" s="24">
        <v>1180</v>
      </c>
      <c r="AL108" s="24">
        <v>1220</v>
      </c>
      <c r="AM108" s="24"/>
      <c r="AN108" s="24"/>
      <c r="AO108" s="24"/>
      <c r="AP108" s="24"/>
      <c r="AQ108" s="13">
        <f t="shared" ref="AQ108" si="8">AK108*AL108*0.000001</f>
        <v>1.4396</v>
      </c>
      <c r="AR108" s="24" t="s">
        <v>466</v>
      </c>
      <c r="AS108" s="24"/>
      <c r="AT108" s="24"/>
      <c r="AU108" s="24"/>
      <c r="AV108" s="24"/>
      <c r="AW108" s="24"/>
      <c r="AX108" s="24"/>
    </row>
    <row r="109" spans="1:50">
      <c r="A109" s="24" t="s">
        <v>847</v>
      </c>
      <c r="B109" s="24" t="s">
        <v>848</v>
      </c>
      <c r="C109" s="24" t="s">
        <v>848</v>
      </c>
      <c r="D109" s="24"/>
      <c r="E109" s="24" t="s">
        <v>661</v>
      </c>
      <c r="F109" s="24"/>
      <c r="G109" s="24"/>
      <c r="H109" s="24"/>
      <c r="I109" s="24" t="s">
        <v>56</v>
      </c>
      <c r="J109" s="24" t="s">
        <v>430</v>
      </c>
      <c r="K109" s="24" t="s">
        <v>58</v>
      </c>
      <c r="L109" s="24"/>
      <c r="M109" s="24"/>
      <c r="N109" s="24"/>
      <c r="O109" s="24"/>
      <c r="P109" s="24"/>
      <c r="Q109" s="24"/>
      <c r="R109" s="24"/>
      <c r="S109" s="24"/>
      <c r="T109" s="24"/>
      <c r="U109" s="24"/>
      <c r="V109" s="24"/>
      <c r="W109" s="24"/>
      <c r="X109" s="24"/>
      <c r="Y109" s="12">
        <v>1</v>
      </c>
      <c r="Z109" s="24"/>
      <c r="AA109" s="24"/>
      <c r="AB109" s="24"/>
      <c r="AC109" s="24"/>
      <c r="AD109" s="24"/>
      <c r="AE109" s="24" t="s">
        <v>473</v>
      </c>
      <c r="AF109" s="24" t="s">
        <v>144</v>
      </c>
      <c r="AG109" s="24"/>
      <c r="AH109" s="24"/>
      <c r="AI109" s="24" t="s">
        <v>73</v>
      </c>
      <c r="AJ109" s="24"/>
      <c r="AK109" s="24">
        <v>600</v>
      </c>
      <c r="AL109" s="24">
        <v>1000</v>
      </c>
      <c r="AM109" s="24"/>
      <c r="AN109" s="24"/>
      <c r="AO109" s="24"/>
      <c r="AP109" s="24"/>
      <c r="AQ109" s="13">
        <f t="shared" ref="AQ109:AQ134" si="9">AK109*AL109*0.000001</f>
        <v>0.6</v>
      </c>
      <c r="AR109" s="24" t="s">
        <v>468</v>
      </c>
      <c r="AS109" s="24"/>
      <c r="AT109" s="24"/>
      <c r="AU109" s="24"/>
      <c r="AV109" s="24"/>
      <c r="AW109" s="24"/>
      <c r="AX109" s="24"/>
    </row>
    <row r="110" spans="1:50">
      <c r="A110" s="24" t="s">
        <v>847</v>
      </c>
      <c r="B110" s="24" t="s">
        <v>848</v>
      </c>
      <c r="C110" s="24" t="s">
        <v>848</v>
      </c>
      <c r="D110" s="24"/>
      <c r="E110" s="24" t="s">
        <v>661</v>
      </c>
      <c r="F110" s="24"/>
      <c r="G110" s="24"/>
      <c r="H110" s="24"/>
      <c r="I110" s="24" t="s">
        <v>56</v>
      </c>
      <c r="J110" s="24" t="s">
        <v>430</v>
      </c>
      <c r="K110" s="24" t="s">
        <v>58</v>
      </c>
      <c r="L110" s="24"/>
      <c r="M110" s="24"/>
      <c r="N110" s="24"/>
      <c r="O110" s="24"/>
      <c r="P110" s="24"/>
      <c r="Q110" s="24"/>
      <c r="R110" s="24"/>
      <c r="S110" s="24"/>
      <c r="T110" s="24"/>
      <c r="U110" s="24"/>
      <c r="V110" s="24"/>
      <c r="W110" s="24"/>
      <c r="X110" s="24"/>
      <c r="Y110" s="12">
        <v>1</v>
      </c>
      <c r="Z110" s="24"/>
      <c r="AA110" s="24"/>
      <c r="AB110" s="24"/>
      <c r="AC110" s="24"/>
      <c r="AD110" s="24"/>
      <c r="AE110" s="24" t="s">
        <v>849</v>
      </c>
      <c r="AF110" s="24" t="s">
        <v>176</v>
      </c>
      <c r="AG110" s="24"/>
      <c r="AH110" s="24"/>
      <c r="AI110" s="24" t="s">
        <v>73</v>
      </c>
      <c r="AJ110" s="24"/>
      <c r="AK110" s="24">
        <v>800</v>
      </c>
      <c r="AL110" s="24">
        <v>2150</v>
      </c>
      <c r="AM110" s="24"/>
      <c r="AN110" s="24"/>
      <c r="AO110" s="24"/>
      <c r="AP110" s="24"/>
      <c r="AQ110" s="13">
        <f t="shared" si="9"/>
        <v>1.72</v>
      </c>
      <c r="AR110" s="24" t="s">
        <v>466</v>
      </c>
      <c r="AS110" s="24"/>
      <c r="AT110" s="24"/>
      <c r="AU110" s="24"/>
      <c r="AV110" s="24"/>
      <c r="AW110" s="24"/>
      <c r="AX110" s="24"/>
    </row>
    <row r="111" spans="1:50">
      <c r="A111" s="24" t="s">
        <v>743</v>
      </c>
      <c r="B111" s="24" t="s">
        <v>744</v>
      </c>
      <c r="C111" s="24" t="s">
        <v>744</v>
      </c>
      <c r="D111" s="24"/>
      <c r="E111" s="24" t="s">
        <v>850</v>
      </c>
      <c r="F111" s="24"/>
      <c r="G111" s="24"/>
      <c r="H111" s="24"/>
      <c r="I111" s="24" t="s">
        <v>56</v>
      </c>
      <c r="J111" s="24" t="s">
        <v>430</v>
      </c>
      <c r="K111" s="24" t="s">
        <v>58</v>
      </c>
      <c r="L111" s="24"/>
      <c r="M111" s="24"/>
      <c r="N111" s="24"/>
      <c r="O111" s="24"/>
      <c r="P111" s="24"/>
      <c r="Q111" s="24"/>
      <c r="R111" s="24"/>
      <c r="S111" s="24"/>
      <c r="T111" s="24"/>
      <c r="U111" s="24"/>
      <c r="V111" s="24"/>
      <c r="W111" s="24"/>
      <c r="X111" s="24"/>
      <c r="Y111" s="12">
        <v>1</v>
      </c>
      <c r="Z111" s="24"/>
      <c r="AA111" s="24"/>
      <c r="AB111" s="24"/>
      <c r="AC111" s="24"/>
      <c r="AD111" s="24"/>
      <c r="AE111" s="24" t="s">
        <v>413</v>
      </c>
      <c r="AF111" s="24" t="s">
        <v>522</v>
      </c>
      <c r="AG111" s="24"/>
      <c r="AH111" s="24"/>
      <c r="AI111" s="24" t="s">
        <v>73</v>
      </c>
      <c r="AJ111" s="24"/>
      <c r="AK111" s="24">
        <v>595</v>
      </c>
      <c r="AL111" s="24">
        <v>1050</v>
      </c>
      <c r="AM111" s="24"/>
      <c r="AN111" s="24"/>
      <c r="AO111" s="24"/>
      <c r="AP111" s="24"/>
      <c r="AQ111" s="13">
        <f t="shared" si="9"/>
        <v>0.62474999999999992</v>
      </c>
      <c r="AR111" s="24" t="s">
        <v>466</v>
      </c>
      <c r="AS111" s="24"/>
      <c r="AT111" s="24"/>
      <c r="AU111" s="24"/>
      <c r="AV111" s="24"/>
      <c r="AW111" s="24"/>
      <c r="AX111" s="24"/>
    </row>
    <row r="112" spans="1:50">
      <c r="A112" s="24" t="s">
        <v>743</v>
      </c>
      <c r="B112" s="24" t="s">
        <v>744</v>
      </c>
      <c r="C112" s="24" t="s">
        <v>744</v>
      </c>
      <c r="D112" s="24"/>
      <c r="E112" s="24" t="s">
        <v>850</v>
      </c>
      <c r="F112" s="24"/>
      <c r="G112" s="24"/>
      <c r="H112" s="24"/>
      <c r="I112" s="24" t="s">
        <v>56</v>
      </c>
      <c r="J112" s="24" t="s">
        <v>430</v>
      </c>
      <c r="K112" s="24" t="s">
        <v>58</v>
      </c>
      <c r="L112" s="24"/>
      <c r="M112" s="24"/>
      <c r="N112" s="24"/>
      <c r="O112" s="24"/>
      <c r="P112" s="24"/>
      <c r="Q112" s="24"/>
      <c r="R112" s="24"/>
      <c r="S112" s="24"/>
      <c r="T112" s="24"/>
      <c r="U112" s="24"/>
      <c r="V112" s="24"/>
      <c r="W112" s="24"/>
      <c r="X112" s="24"/>
      <c r="Y112" s="12">
        <v>1</v>
      </c>
      <c r="Z112" s="24"/>
      <c r="AA112" s="24"/>
      <c r="AB112" s="24"/>
      <c r="AC112" s="24"/>
      <c r="AD112" s="24"/>
      <c r="AE112" s="24" t="s">
        <v>563</v>
      </c>
      <c r="AF112" s="24" t="s">
        <v>144</v>
      </c>
      <c r="AG112" s="24"/>
      <c r="AH112" s="24"/>
      <c r="AI112" s="24" t="s">
        <v>73</v>
      </c>
      <c r="AJ112" s="24"/>
      <c r="AK112" s="24">
        <v>595</v>
      </c>
      <c r="AL112" s="24">
        <v>1050</v>
      </c>
      <c r="AM112" s="24"/>
      <c r="AN112" s="24"/>
      <c r="AO112" s="24"/>
      <c r="AP112" s="24"/>
      <c r="AQ112" s="13">
        <f t="shared" si="9"/>
        <v>0.62474999999999992</v>
      </c>
      <c r="AR112" s="24" t="s">
        <v>468</v>
      </c>
      <c r="AS112" s="24"/>
      <c r="AT112" s="24"/>
      <c r="AU112" s="24"/>
      <c r="AV112" s="24"/>
      <c r="AW112" s="24"/>
      <c r="AX112" s="24"/>
    </row>
    <row r="113" spans="1:50">
      <c r="A113" s="24" t="s">
        <v>743</v>
      </c>
      <c r="B113" s="24" t="s">
        <v>744</v>
      </c>
      <c r="C113" s="24" t="s">
        <v>744</v>
      </c>
      <c r="D113" s="24"/>
      <c r="E113" s="24" t="s">
        <v>850</v>
      </c>
      <c r="F113" s="24"/>
      <c r="G113" s="24"/>
      <c r="H113" s="24"/>
      <c r="I113" s="24" t="s">
        <v>56</v>
      </c>
      <c r="J113" s="24" t="s">
        <v>430</v>
      </c>
      <c r="K113" s="24" t="s">
        <v>58</v>
      </c>
      <c r="L113" s="24"/>
      <c r="M113" s="24"/>
      <c r="N113" s="24"/>
      <c r="O113" s="24"/>
      <c r="P113" s="24"/>
      <c r="Q113" s="24"/>
      <c r="R113" s="24"/>
      <c r="S113" s="24"/>
      <c r="T113" s="24"/>
      <c r="U113" s="24"/>
      <c r="V113" s="24"/>
      <c r="W113" s="24"/>
      <c r="X113" s="24"/>
      <c r="Y113" s="12">
        <v>1</v>
      </c>
      <c r="Z113" s="24"/>
      <c r="AA113" s="24"/>
      <c r="AB113" s="24"/>
      <c r="AC113" s="24"/>
      <c r="AD113" s="24"/>
      <c r="AE113" s="24" t="s">
        <v>208</v>
      </c>
      <c r="AF113" s="24" t="s">
        <v>112</v>
      </c>
      <c r="AG113" s="24"/>
      <c r="AH113" s="24"/>
      <c r="AI113" s="24" t="s">
        <v>73</v>
      </c>
      <c r="AJ113" s="24"/>
      <c r="AK113" s="24">
        <v>1210</v>
      </c>
      <c r="AL113" s="24">
        <v>1250</v>
      </c>
      <c r="AM113" s="24"/>
      <c r="AN113" s="24"/>
      <c r="AO113" s="24"/>
      <c r="AP113" s="24"/>
      <c r="AQ113" s="13">
        <f t="shared" si="9"/>
        <v>1.5125</v>
      </c>
      <c r="AR113" s="24" t="s">
        <v>380</v>
      </c>
      <c r="AS113" s="24"/>
      <c r="AT113" s="24"/>
      <c r="AU113" s="24"/>
      <c r="AV113" s="24"/>
      <c r="AW113" s="24"/>
      <c r="AX113" s="24"/>
    </row>
    <row r="114" spans="1:50" s="17" customFormat="1">
      <c r="A114" s="16"/>
      <c r="B114" s="16" t="s">
        <v>851</v>
      </c>
      <c r="C114" s="16" t="s">
        <v>851</v>
      </c>
      <c r="D114" s="16" t="s">
        <v>852</v>
      </c>
      <c r="E114" s="16" t="s">
        <v>853</v>
      </c>
      <c r="F114" s="16"/>
      <c r="G114" s="16"/>
      <c r="H114" s="16"/>
      <c r="I114" s="16" t="s">
        <v>56</v>
      </c>
      <c r="J114" s="16" t="s">
        <v>430</v>
      </c>
      <c r="K114" s="16" t="s">
        <v>58</v>
      </c>
      <c r="L114" s="16"/>
      <c r="M114" s="16"/>
      <c r="N114" s="16"/>
      <c r="O114" s="16"/>
      <c r="P114" s="16"/>
      <c r="Q114" s="16"/>
      <c r="R114" s="16"/>
      <c r="S114" s="16"/>
      <c r="T114" s="16"/>
      <c r="U114" s="16"/>
      <c r="V114" s="16"/>
      <c r="W114" s="16"/>
      <c r="X114" s="16"/>
      <c r="Y114" s="16">
        <v>1</v>
      </c>
      <c r="Z114" s="16"/>
      <c r="AA114" s="16"/>
      <c r="AB114" s="16"/>
      <c r="AC114" s="16"/>
      <c r="AD114" s="16"/>
      <c r="AE114" s="16" t="s">
        <v>854</v>
      </c>
      <c r="AF114" s="16" t="s">
        <v>147</v>
      </c>
      <c r="AG114" s="16"/>
      <c r="AH114" s="16"/>
      <c r="AI114" s="16" t="s">
        <v>537</v>
      </c>
      <c r="AJ114" s="16"/>
      <c r="AK114" s="16">
        <v>2700</v>
      </c>
      <c r="AL114" s="16">
        <v>1800</v>
      </c>
      <c r="AM114" s="16"/>
      <c r="AN114" s="16"/>
      <c r="AO114" s="16"/>
      <c r="AP114" s="16"/>
      <c r="AQ114" s="13">
        <f t="shared" si="9"/>
        <v>4.8599999999999994</v>
      </c>
      <c r="AR114" s="16" t="s">
        <v>380</v>
      </c>
      <c r="AS114" s="16"/>
      <c r="AT114" s="16"/>
      <c r="AU114" s="16"/>
      <c r="AV114" s="16"/>
      <c r="AW114" s="16"/>
      <c r="AX114" s="16"/>
    </row>
    <row r="115" spans="1:50" s="17" customFormat="1">
      <c r="A115" s="16"/>
      <c r="B115" s="16" t="s">
        <v>851</v>
      </c>
      <c r="C115" s="16" t="s">
        <v>851</v>
      </c>
      <c r="D115" s="16" t="s">
        <v>852</v>
      </c>
      <c r="E115" s="16" t="s">
        <v>853</v>
      </c>
      <c r="F115" s="16"/>
      <c r="G115" s="16"/>
      <c r="H115" s="16"/>
      <c r="I115" s="16" t="s">
        <v>56</v>
      </c>
      <c r="J115" s="16" t="s">
        <v>430</v>
      </c>
      <c r="K115" s="16" t="s">
        <v>58</v>
      </c>
      <c r="L115" s="16"/>
      <c r="M115" s="16"/>
      <c r="N115" s="16"/>
      <c r="O115" s="16"/>
      <c r="P115" s="16"/>
      <c r="Q115" s="16"/>
      <c r="R115" s="16"/>
      <c r="S115" s="16"/>
      <c r="T115" s="16"/>
      <c r="U115" s="16"/>
      <c r="V115" s="16"/>
      <c r="W115" s="16"/>
      <c r="X115" s="16"/>
      <c r="Y115" s="16">
        <v>1</v>
      </c>
      <c r="Z115" s="16"/>
      <c r="AA115" s="16"/>
      <c r="AB115" s="16"/>
      <c r="AC115" s="16"/>
      <c r="AD115" s="16"/>
      <c r="AE115" s="16" t="s">
        <v>855</v>
      </c>
      <c r="AF115" s="16" t="s">
        <v>144</v>
      </c>
      <c r="AG115" s="16"/>
      <c r="AH115" s="16"/>
      <c r="AI115" s="16" t="s">
        <v>537</v>
      </c>
      <c r="AJ115" s="16"/>
      <c r="AK115" s="16">
        <v>1800</v>
      </c>
      <c r="AL115" s="16">
        <v>1800</v>
      </c>
      <c r="AM115" s="16"/>
      <c r="AN115" s="16"/>
      <c r="AO115" s="16"/>
      <c r="AP115" s="16"/>
      <c r="AQ115" s="13">
        <f t="shared" si="9"/>
        <v>3.2399999999999998</v>
      </c>
      <c r="AR115" s="16" t="s">
        <v>380</v>
      </c>
      <c r="AS115" s="16"/>
      <c r="AT115" s="16"/>
      <c r="AU115" s="16"/>
      <c r="AV115" s="16"/>
      <c r="AW115" s="16"/>
      <c r="AX115" s="16"/>
    </row>
    <row r="116" spans="1:50" s="17" customFormat="1">
      <c r="A116" s="16"/>
      <c r="B116" s="16" t="s">
        <v>851</v>
      </c>
      <c r="C116" s="16" t="s">
        <v>851</v>
      </c>
      <c r="D116" s="16" t="s">
        <v>852</v>
      </c>
      <c r="E116" s="16" t="s">
        <v>853</v>
      </c>
      <c r="F116" s="16"/>
      <c r="G116" s="16"/>
      <c r="H116" s="16"/>
      <c r="I116" s="16" t="s">
        <v>56</v>
      </c>
      <c r="J116" s="16" t="s">
        <v>430</v>
      </c>
      <c r="K116" s="16" t="s">
        <v>58</v>
      </c>
      <c r="L116" s="16"/>
      <c r="M116" s="16"/>
      <c r="N116" s="16"/>
      <c r="O116" s="16"/>
      <c r="P116" s="16"/>
      <c r="Q116" s="16"/>
      <c r="R116" s="16"/>
      <c r="S116" s="16"/>
      <c r="T116" s="16"/>
      <c r="U116" s="16"/>
      <c r="V116" s="16"/>
      <c r="W116" s="16"/>
      <c r="X116" s="16"/>
      <c r="Y116" s="16">
        <v>1</v>
      </c>
      <c r="Z116" s="16"/>
      <c r="AA116" s="16"/>
      <c r="AB116" s="16"/>
      <c r="AC116" s="16"/>
      <c r="AD116" s="16"/>
      <c r="AE116" s="16" t="s">
        <v>563</v>
      </c>
      <c r="AF116" s="16" t="s">
        <v>856</v>
      </c>
      <c r="AG116" s="16"/>
      <c r="AH116" s="16"/>
      <c r="AI116" s="16" t="s">
        <v>73</v>
      </c>
      <c r="AJ116" s="16"/>
      <c r="AK116" s="16">
        <v>600</v>
      </c>
      <c r="AL116" s="16">
        <v>1000</v>
      </c>
      <c r="AM116" s="16"/>
      <c r="AN116" s="16"/>
      <c r="AO116" s="16"/>
      <c r="AP116" s="16"/>
      <c r="AQ116" s="13">
        <f t="shared" si="9"/>
        <v>0.6</v>
      </c>
      <c r="AR116" s="16" t="s">
        <v>468</v>
      </c>
      <c r="AS116" s="16"/>
      <c r="AT116" s="16"/>
      <c r="AU116" s="16"/>
      <c r="AV116" s="16"/>
      <c r="AW116" s="16"/>
      <c r="AX116" s="16"/>
    </row>
    <row r="117" spans="1:50" s="17" customFormat="1">
      <c r="A117" s="16"/>
      <c r="B117" s="16" t="s">
        <v>851</v>
      </c>
      <c r="C117" s="16" t="s">
        <v>851</v>
      </c>
      <c r="D117" s="16" t="s">
        <v>852</v>
      </c>
      <c r="E117" s="16" t="s">
        <v>853</v>
      </c>
      <c r="F117" s="16"/>
      <c r="G117" s="16"/>
      <c r="H117" s="16"/>
      <c r="I117" s="16" t="s">
        <v>56</v>
      </c>
      <c r="J117" s="16" t="s">
        <v>430</v>
      </c>
      <c r="K117" s="16" t="s">
        <v>58</v>
      </c>
      <c r="L117" s="16"/>
      <c r="M117" s="16"/>
      <c r="N117" s="16"/>
      <c r="O117" s="16"/>
      <c r="P117" s="16"/>
      <c r="Q117" s="16"/>
      <c r="R117" s="16"/>
      <c r="S117" s="16"/>
      <c r="T117" s="16"/>
      <c r="U117" s="16"/>
      <c r="V117" s="16"/>
      <c r="W117" s="16"/>
      <c r="X117" s="16"/>
      <c r="Y117" s="16">
        <v>1</v>
      </c>
      <c r="Z117" s="16"/>
      <c r="AA117" s="16"/>
      <c r="AB117" s="16"/>
      <c r="AC117" s="16"/>
      <c r="AD117" s="16"/>
      <c r="AE117" s="16" t="s">
        <v>413</v>
      </c>
      <c r="AF117" s="16" t="s">
        <v>857</v>
      </c>
      <c r="AG117" s="16"/>
      <c r="AH117" s="16"/>
      <c r="AI117" s="16" t="s">
        <v>73</v>
      </c>
      <c r="AJ117" s="16"/>
      <c r="AK117" s="16">
        <v>600</v>
      </c>
      <c r="AL117" s="16">
        <v>1000</v>
      </c>
      <c r="AM117" s="16"/>
      <c r="AN117" s="16"/>
      <c r="AO117" s="16"/>
      <c r="AP117" s="16"/>
      <c r="AQ117" s="13">
        <f t="shared" si="9"/>
        <v>0.6</v>
      </c>
      <c r="AR117" s="16" t="s">
        <v>466</v>
      </c>
      <c r="AS117" s="16"/>
      <c r="AT117" s="16"/>
      <c r="AU117" s="16"/>
      <c r="AV117" s="16"/>
      <c r="AW117" s="16"/>
      <c r="AX117" s="16"/>
    </row>
    <row r="118" spans="1:50" s="17" customFormat="1">
      <c r="A118" s="16"/>
      <c r="B118" s="16" t="s">
        <v>851</v>
      </c>
      <c r="C118" s="16" t="s">
        <v>851</v>
      </c>
      <c r="D118" s="16" t="s">
        <v>852</v>
      </c>
      <c r="E118" s="16" t="s">
        <v>853</v>
      </c>
      <c r="F118" s="16"/>
      <c r="G118" s="16"/>
      <c r="H118" s="16"/>
      <c r="I118" s="16" t="s">
        <v>56</v>
      </c>
      <c r="J118" s="16" t="s">
        <v>430</v>
      </c>
      <c r="K118" s="16" t="s">
        <v>58</v>
      </c>
      <c r="L118" s="16"/>
      <c r="M118" s="16"/>
      <c r="N118" s="16"/>
      <c r="O118" s="16"/>
      <c r="P118" s="16"/>
      <c r="Q118" s="16"/>
      <c r="R118" s="16"/>
      <c r="S118" s="16"/>
      <c r="T118" s="16"/>
      <c r="U118" s="16"/>
      <c r="V118" s="16"/>
      <c r="W118" s="16"/>
      <c r="X118" s="16"/>
      <c r="Y118" s="16">
        <v>1</v>
      </c>
      <c r="Z118" s="16"/>
      <c r="AA118" s="16"/>
      <c r="AB118" s="16"/>
      <c r="AC118" s="16"/>
      <c r="AD118" s="16"/>
      <c r="AE118" s="16" t="s">
        <v>858</v>
      </c>
      <c r="AF118" s="16" t="s">
        <v>112</v>
      </c>
      <c r="AG118" s="16"/>
      <c r="AH118" s="16"/>
      <c r="AI118" s="16" t="s">
        <v>73</v>
      </c>
      <c r="AJ118" s="16"/>
      <c r="AK118" s="16">
        <v>1180</v>
      </c>
      <c r="AL118" s="16">
        <v>1220</v>
      </c>
      <c r="AM118" s="16"/>
      <c r="AN118" s="16"/>
      <c r="AO118" s="16"/>
      <c r="AP118" s="16"/>
      <c r="AQ118" s="13">
        <f t="shared" si="9"/>
        <v>1.4396</v>
      </c>
      <c r="AR118" s="16" t="s">
        <v>466</v>
      </c>
      <c r="AS118" s="16"/>
      <c r="AT118" s="16"/>
      <c r="AU118" s="16"/>
      <c r="AV118" s="16"/>
      <c r="AW118" s="16"/>
      <c r="AX118" s="16"/>
    </row>
    <row r="119" spans="1:50" s="17" customFormat="1">
      <c r="A119" s="16"/>
      <c r="B119" s="16" t="s">
        <v>851</v>
      </c>
      <c r="C119" s="16" t="s">
        <v>851</v>
      </c>
      <c r="D119" s="16" t="s">
        <v>852</v>
      </c>
      <c r="E119" s="16" t="s">
        <v>853</v>
      </c>
      <c r="F119" s="16"/>
      <c r="G119" s="16"/>
      <c r="H119" s="16"/>
      <c r="I119" s="16" t="s">
        <v>56</v>
      </c>
      <c r="J119" s="16" t="s">
        <v>430</v>
      </c>
      <c r="K119" s="16" t="s">
        <v>58</v>
      </c>
      <c r="L119" s="16"/>
      <c r="M119" s="16"/>
      <c r="N119" s="16"/>
      <c r="O119" s="16"/>
      <c r="P119" s="16"/>
      <c r="Q119" s="16"/>
      <c r="R119" s="16"/>
      <c r="S119" s="16"/>
      <c r="T119" s="16"/>
      <c r="U119" s="16"/>
      <c r="V119" s="16"/>
      <c r="W119" s="16"/>
      <c r="X119" s="16"/>
      <c r="Y119" s="16">
        <v>1</v>
      </c>
      <c r="Z119" s="16"/>
      <c r="AA119" s="16"/>
      <c r="AB119" s="16"/>
      <c r="AC119" s="16"/>
      <c r="AD119" s="16"/>
      <c r="AE119" s="16" t="s">
        <v>859</v>
      </c>
      <c r="AF119" s="16" t="s">
        <v>80</v>
      </c>
      <c r="AG119" s="16"/>
      <c r="AH119" s="16"/>
      <c r="AI119" s="16" t="s">
        <v>73</v>
      </c>
      <c r="AJ119" s="16"/>
      <c r="AK119" s="16">
        <v>600</v>
      </c>
      <c r="AL119" s="16">
        <v>1900</v>
      </c>
      <c r="AM119" s="16"/>
      <c r="AN119" s="16"/>
      <c r="AO119" s="16"/>
      <c r="AP119" s="16"/>
      <c r="AQ119" s="13">
        <f t="shared" si="9"/>
        <v>1.1399999999999999</v>
      </c>
      <c r="AR119" s="16" t="s">
        <v>466</v>
      </c>
      <c r="AS119" s="16"/>
      <c r="AT119" s="16"/>
      <c r="AU119" s="16"/>
      <c r="AV119" s="16"/>
      <c r="AW119" s="16"/>
      <c r="AX119" s="16"/>
    </row>
    <row r="120" spans="1:50" s="17" customFormat="1">
      <c r="A120" s="16"/>
      <c r="B120" s="16" t="s">
        <v>861</v>
      </c>
      <c r="C120" s="16" t="s">
        <v>861</v>
      </c>
      <c r="D120" s="16" t="s">
        <v>862</v>
      </c>
      <c r="E120" s="16" t="s">
        <v>661</v>
      </c>
      <c r="F120" s="16"/>
      <c r="G120" s="16"/>
      <c r="H120" s="16"/>
      <c r="I120" s="16"/>
      <c r="J120" s="16"/>
      <c r="K120" s="16"/>
      <c r="L120" s="16"/>
      <c r="M120" s="16"/>
      <c r="N120" s="16"/>
      <c r="O120" s="16"/>
      <c r="P120" s="16"/>
      <c r="Q120" s="16"/>
      <c r="R120" s="16"/>
      <c r="S120" s="16"/>
      <c r="T120" s="16"/>
      <c r="U120" s="16"/>
      <c r="V120" s="16"/>
      <c r="W120" s="16"/>
      <c r="X120" s="16"/>
      <c r="Y120" s="16">
        <v>0</v>
      </c>
      <c r="Z120" s="16"/>
      <c r="AA120" s="16"/>
      <c r="AB120" s="16"/>
      <c r="AC120" s="16"/>
      <c r="AD120" s="16"/>
      <c r="AE120" s="16" t="s">
        <v>108</v>
      </c>
      <c r="AF120" s="16" t="s">
        <v>144</v>
      </c>
      <c r="AG120" s="16"/>
      <c r="AH120" s="16"/>
      <c r="AI120" s="16" t="s">
        <v>863</v>
      </c>
      <c r="AJ120" s="16"/>
      <c r="AK120" s="16">
        <v>2700</v>
      </c>
      <c r="AL120" s="16">
        <v>1800</v>
      </c>
      <c r="AM120" s="16"/>
      <c r="AN120" s="16"/>
      <c r="AO120" s="16"/>
      <c r="AP120" s="16"/>
      <c r="AQ120" s="13">
        <f t="shared" si="9"/>
        <v>4.8599999999999994</v>
      </c>
      <c r="AR120" s="16"/>
      <c r="AS120" s="16"/>
      <c r="AT120" s="16"/>
      <c r="AU120" s="16"/>
      <c r="AV120" s="16"/>
      <c r="AW120" s="16"/>
      <c r="AX120" s="16"/>
    </row>
    <row r="121" spans="1:50" s="17" customFormat="1">
      <c r="A121" s="16"/>
      <c r="B121" s="16" t="s">
        <v>861</v>
      </c>
      <c r="C121" s="16" t="s">
        <v>861</v>
      </c>
      <c r="D121" s="16" t="s">
        <v>862</v>
      </c>
      <c r="E121" s="16" t="s">
        <v>661</v>
      </c>
      <c r="F121" s="16"/>
      <c r="G121" s="16"/>
      <c r="H121" s="16"/>
      <c r="I121" s="16"/>
      <c r="J121" s="16"/>
      <c r="K121" s="16"/>
      <c r="L121" s="16"/>
      <c r="M121" s="16"/>
      <c r="N121" s="16"/>
      <c r="O121" s="16"/>
      <c r="P121" s="16"/>
      <c r="Q121" s="16"/>
      <c r="R121" s="16"/>
      <c r="S121" s="16"/>
      <c r="T121" s="16"/>
      <c r="U121" s="16"/>
      <c r="V121" s="16"/>
      <c r="W121" s="16"/>
      <c r="X121" s="16"/>
      <c r="Y121" s="16">
        <v>0</v>
      </c>
      <c r="Z121" s="16"/>
      <c r="AA121" s="16"/>
      <c r="AB121" s="16"/>
      <c r="AC121" s="16"/>
      <c r="AD121" s="16"/>
      <c r="AE121" s="16" t="s">
        <v>110</v>
      </c>
      <c r="AF121" s="16" t="s">
        <v>147</v>
      </c>
      <c r="AG121" s="16"/>
      <c r="AH121" s="16"/>
      <c r="AI121" s="16" t="s">
        <v>73</v>
      </c>
      <c r="AJ121" s="16"/>
      <c r="AK121" s="16">
        <v>1200</v>
      </c>
      <c r="AL121" s="16">
        <v>1330</v>
      </c>
      <c r="AM121" s="16"/>
      <c r="AN121" s="16"/>
      <c r="AO121" s="16"/>
      <c r="AP121" s="16"/>
      <c r="AQ121" s="13">
        <f t="shared" si="9"/>
        <v>1.5959999999999999</v>
      </c>
      <c r="AR121" s="16"/>
      <c r="AS121" s="16"/>
      <c r="AT121" s="16"/>
      <c r="AU121" s="16"/>
      <c r="AV121" s="16"/>
      <c r="AW121" s="16"/>
      <c r="AX121" s="16"/>
    </row>
    <row r="122" spans="1:50" s="17" customFormat="1">
      <c r="A122" s="16"/>
      <c r="B122" s="16" t="s">
        <v>861</v>
      </c>
      <c r="C122" s="16" t="s">
        <v>861</v>
      </c>
      <c r="D122" s="16" t="s">
        <v>862</v>
      </c>
      <c r="E122" s="16" t="s">
        <v>661</v>
      </c>
      <c r="F122" s="16"/>
      <c r="G122" s="16"/>
      <c r="H122" s="16"/>
      <c r="I122" s="16"/>
      <c r="J122" s="16"/>
      <c r="K122" s="16"/>
      <c r="L122" s="16"/>
      <c r="M122" s="16"/>
      <c r="N122" s="16"/>
      <c r="O122" s="16"/>
      <c r="P122" s="16"/>
      <c r="Q122" s="16"/>
      <c r="R122" s="16"/>
      <c r="S122" s="16"/>
      <c r="T122" s="16"/>
      <c r="U122" s="16"/>
      <c r="V122" s="16"/>
      <c r="W122" s="16"/>
      <c r="X122" s="16"/>
      <c r="Y122" s="16">
        <v>0</v>
      </c>
      <c r="Z122" s="16"/>
      <c r="AA122" s="16"/>
      <c r="AB122" s="16"/>
      <c r="AC122" s="16"/>
      <c r="AD122" s="16"/>
      <c r="AE122" s="16" t="s">
        <v>864</v>
      </c>
      <c r="AF122" s="16" t="s">
        <v>176</v>
      </c>
      <c r="AG122" s="16"/>
      <c r="AH122" s="16"/>
      <c r="AI122" s="16" t="s">
        <v>73</v>
      </c>
      <c r="AJ122" s="16"/>
      <c r="AK122" s="16">
        <v>800</v>
      </c>
      <c r="AL122" s="16">
        <v>2300</v>
      </c>
      <c r="AM122" s="16"/>
      <c r="AN122" s="16"/>
      <c r="AO122" s="16"/>
      <c r="AP122" s="16"/>
      <c r="AQ122" s="13">
        <f t="shared" si="9"/>
        <v>1.8399999999999999</v>
      </c>
      <c r="AR122" s="16"/>
      <c r="AS122" s="16"/>
      <c r="AT122" s="16"/>
      <c r="AU122" s="16"/>
      <c r="AV122" s="16"/>
      <c r="AW122" s="16"/>
      <c r="AX122" s="16"/>
    </row>
    <row r="123" spans="1:50" s="17" customFormat="1">
      <c r="A123" s="16"/>
      <c r="B123" s="16" t="s">
        <v>861</v>
      </c>
      <c r="C123" s="16" t="s">
        <v>861</v>
      </c>
      <c r="D123" s="16" t="s">
        <v>862</v>
      </c>
      <c r="E123" s="16" t="s">
        <v>661</v>
      </c>
      <c r="F123" s="16"/>
      <c r="G123" s="16"/>
      <c r="H123" s="16"/>
      <c r="I123" s="16"/>
      <c r="J123" s="16"/>
      <c r="K123" s="16"/>
      <c r="L123" s="16"/>
      <c r="M123" s="16"/>
      <c r="N123" s="16"/>
      <c r="O123" s="16"/>
      <c r="P123" s="16"/>
      <c r="Q123" s="16"/>
      <c r="R123" s="16"/>
      <c r="S123" s="16"/>
      <c r="T123" s="16"/>
      <c r="U123" s="16"/>
      <c r="V123" s="16"/>
      <c r="W123" s="16"/>
      <c r="X123" s="16"/>
      <c r="Y123" s="16">
        <v>0</v>
      </c>
      <c r="Z123" s="16"/>
      <c r="AA123" s="16"/>
      <c r="AB123" s="16"/>
      <c r="AC123" s="16"/>
      <c r="AD123" s="16"/>
      <c r="AE123" s="16" t="s">
        <v>865</v>
      </c>
      <c r="AF123" s="16" t="s">
        <v>866</v>
      </c>
      <c r="AG123" s="16"/>
      <c r="AH123" s="16"/>
      <c r="AI123" s="16" t="s">
        <v>73</v>
      </c>
      <c r="AJ123" s="16"/>
      <c r="AK123" s="16">
        <v>800</v>
      </c>
      <c r="AL123" s="16">
        <v>2300</v>
      </c>
      <c r="AM123" s="16"/>
      <c r="AN123" s="16"/>
      <c r="AO123" s="16"/>
      <c r="AP123" s="16"/>
      <c r="AQ123" s="13">
        <f t="shared" si="9"/>
        <v>1.8399999999999999</v>
      </c>
      <c r="AR123" s="16"/>
      <c r="AS123" s="16"/>
      <c r="AT123" s="16"/>
      <c r="AU123" s="16"/>
      <c r="AV123" s="16"/>
      <c r="AW123" s="16"/>
      <c r="AX123" s="16"/>
    </row>
    <row r="124" spans="1:50" s="17" customFormat="1">
      <c r="A124" s="16"/>
      <c r="B124" s="16" t="s">
        <v>861</v>
      </c>
      <c r="C124" s="16" t="s">
        <v>861</v>
      </c>
      <c r="D124" s="16" t="s">
        <v>862</v>
      </c>
      <c r="E124" s="16" t="s">
        <v>661</v>
      </c>
      <c r="F124" s="16"/>
      <c r="G124" s="16"/>
      <c r="H124" s="16"/>
      <c r="I124" s="16"/>
      <c r="J124" s="16"/>
      <c r="K124" s="16"/>
      <c r="L124" s="16"/>
      <c r="M124" s="16"/>
      <c r="N124" s="16"/>
      <c r="O124" s="16"/>
      <c r="P124" s="16"/>
      <c r="Q124" s="16"/>
      <c r="R124" s="16"/>
      <c r="S124" s="16"/>
      <c r="T124" s="16"/>
      <c r="U124" s="16"/>
      <c r="V124" s="16"/>
      <c r="W124" s="16"/>
      <c r="X124" s="16"/>
      <c r="Y124" s="16">
        <v>0</v>
      </c>
      <c r="Z124" s="16"/>
      <c r="AA124" s="16"/>
      <c r="AB124" s="16"/>
      <c r="AC124" s="16"/>
      <c r="AD124" s="16"/>
      <c r="AE124" s="16" t="s">
        <v>646</v>
      </c>
      <c r="AF124" s="16" t="s">
        <v>80</v>
      </c>
      <c r="AG124" s="16"/>
      <c r="AH124" s="16"/>
      <c r="AI124" s="16" t="s">
        <v>73</v>
      </c>
      <c r="AJ124" s="16"/>
      <c r="AK124" s="16">
        <v>600</v>
      </c>
      <c r="AL124" s="16">
        <v>1000</v>
      </c>
      <c r="AM124" s="16"/>
      <c r="AN124" s="16"/>
      <c r="AO124" s="16"/>
      <c r="AP124" s="16"/>
      <c r="AQ124" s="13">
        <f t="shared" si="9"/>
        <v>0.6</v>
      </c>
      <c r="AR124" s="16"/>
      <c r="AS124" s="16"/>
      <c r="AT124" s="16"/>
      <c r="AU124" s="16"/>
      <c r="AV124" s="16"/>
      <c r="AW124" s="16"/>
      <c r="AX124" s="16"/>
    </row>
    <row r="125" spans="1:50" s="17" customFormat="1">
      <c r="A125" s="16"/>
      <c r="B125" s="16" t="s">
        <v>861</v>
      </c>
      <c r="C125" s="16" t="s">
        <v>861</v>
      </c>
      <c r="D125" s="16" t="s">
        <v>862</v>
      </c>
      <c r="E125" s="16" t="s">
        <v>661</v>
      </c>
      <c r="F125" s="16"/>
      <c r="G125" s="16"/>
      <c r="H125" s="16"/>
      <c r="I125" s="16"/>
      <c r="J125" s="16"/>
      <c r="K125" s="16"/>
      <c r="L125" s="16"/>
      <c r="M125" s="16"/>
      <c r="N125" s="16"/>
      <c r="O125" s="16"/>
      <c r="P125" s="16"/>
      <c r="Q125" s="16"/>
      <c r="R125" s="16"/>
      <c r="S125" s="16"/>
      <c r="T125" s="16"/>
      <c r="U125" s="16"/>
      <c r="V125" s="16"/>
      <c r="W125" s="16"/>
      <c r="X125" s="16"/>
      <c r="Y125" s="16">
        <v>0</v>
      </c>
      <c r="Z125" s="16"/>
      <c r="AA125" s="16"/>
      <c r="AB125" s="16"/>
      <c r="AC125" s="16"/>
      <c r="AD125" s="16"/>
      <c r="AE125" s="16" t="s">
        <v>686</v>
      </c>
      <c r="AF125" s="16" t="s">
        <v>499</v>
      </c>
      <c r="AG125" s="16"/>
      <c r="AH125" s="16"/>
      <c r="AI125" s="16" t="s">
        <v>73</v>
      </c>
      <c r="AJ125" s="16"/>
      <c r="AK125" s="16">
        <v>600</v>
      </c>
      <c r="AL125" s="16">
        <v>1000</v>
      </c>
      <c r="AM125" s="16"/>
      <c r="AN125" s="16"/>
      <c r="AO125" s="16"/>
      <c r="AP125" s="16"/>
      <c r="AQ125" s="13">
        <f t="shared" si="9"/>
        <v>0.6</v>
      </c>
      <c r="AR125" s="16"/>
      <c r="AS125" s="16"/>
      <c r="AT125" s="16"/>
      <c r="AU125" s="16"/>
      <c r="AV125" s="16"/>
      <c r="AW125" s="16"/>
      <c r="AX125" s="16"/>
    </row>
    <row r="126" spans="1:50" s="17" customFormat="1">
      <c r="A126" s="16"/>
      <c r="B126" s="16" t="s">
        <v>861</v>
      </c>
      <c r="C126" s="16" t="s">
        <v>861</v>
      </c>
      <c r="D126" s="16" t="s">
        <v>862</v>
      </c>
      <c r="E126" s="16" t="s">
        <v>661</v>
      </c>
      <c r="F126" s="16"/>
      <c r="G126" s="16"/>
      <c r="H126" s="16"/>
      <c r="I126" s="16"/>
      <c r="J126" s="16"/>
      <c r="K126" s="16"/>
      <c r="L126" s="16"/>
      <c r="M126" s="16"/>
      <c r="N126" s="16"/>
      <c r="O126" s="16"/>
      <c r="P126" s="16"/>
      <c r="Q126" s="16"/>
      <c r="R126" s="16"/>
      <c r="S126" s="16"/>
      <c r="T126" s="16"/>
      <c r="U126" s="16"/>
      <c r="V126" s="16"/>
      <c r="W126" s="16"/>
      <c r="X126" s="16"/>
      <c r="Y126" s="16">
        <v>0</v>
      </c>
      <c r="Z126" s="16"/>
      <c r="AA126" s="16"/>
      <c r="AB126" s="16"/>
      <c r="AC126" s="16"/>
      <c r="AD126" s="16"/>
      <c r="AE126" s="16" t="s">
        <v>867</v>
      </c>
      <c r="AF126" s="16" t="s">
        <v>522</v>
      </c>
      <c r="AG126" s="16"/>
      <c r="AH126" s="16"/>
      <c r="AI126" s="16" t="s">
        <v>73</v>
      </c>
      <c r="AJ126" s="16"/>
      <c r="AK126" s="16">
        <v>600</v>
      </c>
      <c r="AL126" s="16">
        <v>1000</v>
      </c>
      <c r="AM126" s="16"/>
      <c r="AN126" s="16"/>
      <c r="AO126" s="16"/>
      <c r="AP126" s="16"/>
      <c r="AQ126" s="13">
        <f t="shared" si="9"/>
        <v>0.6</v>
      </c>
      <c r="AR126" s="16"/>
      <c r="AS126" s="16"/>
      <c r="AT126" s="16"/>
      <c r="AU126" s="16"/>
      <c r="AV126" s="16"/>
      <c r="AW126" s="16"/>
      <c r="AX126" s="16"/>
    </row>
    <row r="127" spans="1:50" s="17" customFormat="1">
      <c r="A127" s="16" t="s">
        <v>2539</v>
      </c>
      <c r="B127" s="16" t="s">
        <v>2540</v>
      </c>
      <c r="C127" s="16" t="s">
        <v>2540</v>
      </c>
      <c r="D127" s="16" t="s">
        <v>2541</v>
      </c>
      <c r="E127" s="16" t="s">
        <v>661</v>
      </c>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t="s">
        <v>2542</v>
      </c>
      <c r="AG127" s="16"/>
      <c r="AH127" s="16"/>
      <c r="AI127" s="16" t="s">
        <v>2545</v>
      </c>
      <c r="AJ127" s="16"/>
      <c r="AK127" s="16">
        <v>800</v>
      </c>
      <c r="AL127" s="16">
        <v>2300</v>
      </c>
      <c r="AM127" s="16"/>
      <c r="AN127" s="16"/>
      <c r="AO127" s="16"/>
      <c r="AP127" s="16"/>
      <c r="AQ127" s="13">
        <f t="shared" si="9"/>
        <v>1.8399999999999999</v>
      </c>
      <c r="AR127" s="16"/>
      <c r="AS127" s="16"/>
      <c r="AT127" s="16"/>
      <c r="AU127" s="16"/>
      <c r="AV127" s="16"/>
      <c r="AW127" s="16"/>
      <c r="AX127" s="16"/>
    </row>
    <row r="128" spans="1:50" s="17" customFormat="1">
      <c r="A128" s="16" t="s">
        <v>2539</v>
      </c>
      <c r="B128" s="16" t="s">
        <v>2540</v>
      </c>
      <c r="C128" s="16" t="s">
        <v>2540</v>
      </c>
      <c r="D128" s="16" t="s">
        <v>2534</v>
      </c>
      <c r="E128" s="16" t="s">
        <v>661</v>
      </c>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t="s">
        <v>2543</v>
      </c>
      <c r="AG128" s="16"/>
      <c r="AH128" s="16"/>
      <c r="AI128" s="16" t="s">
        <v>2545</v>
      </c>
      <c r="AJ128" s="16"/>
      <c r="AK128" s="16">
        <v>800</v>
      </c>
      <c r="AL128" s="16">
        <v>2300</v>
      </c>
      <c r="AM128" s="16"/>
      <c r="AN128" s="16"/>
      <c r="AO128" s="16"/>
      <c r="AP128" s="16"/>
      <c r="AQ128" s="13">
        <f t="shared" si="9"/>
        <v>1.8399999999999999</v>
      </c>
      <c r="AR128" s="16"/>
      <c r="AS128" s="16"/>
      <c r="AT128" s="16"/>
      <c r="AU128" s="16"/>
      <c r="AV128" s="16"/>
      <c r="AW128" s="16"/>
      <c r="AX128" s="16"/>
    </row>
    <row r="129" spans="1:50" s="17" customFormat="1">
      <c r="A129" s="16" t="s">
        <v>2539</v>
      </c>
      <c r="B129" s="16" t="s">
        <v>2540</v>
      </c>
      <c r="C129" s="16" t="s">
        <v>2540</v>
      </c>
      <c r="D129" s="16" t="s">
        <v>2534</v>
      </c>
      <c r="E129" s="16" t="s">
        <v>661</v>
      </c>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t="s">
        <v>2544</v>
      </c>
      <c r="AG129" s="16"/>
      <c r="AH129" s="16"/>
      <c r="AI129" s="16" t="s">
        <v>2545</v>
      </c>
      <c r="AJ129" s="16"/>
      <c r="AK129" s="16">
        <v>800</v>
      </c>
      <c r="AL129" s="16">
        <v>2300</v>
      </c>
      <c r="AM129" s="16"/>
      <c r="AN129" s="16"/>
      <c r="AO129" s="16"/>
      <c r="AP129" s="16"/>
      <c r="AQ129" s="13">
        <f t="shared" si="9"/>
        <v>1.8399999999999999</v>
      </c>
      <c r="AR129" s="16"/>
      <c r="AS129" s="16"/>
      <c r="AT129" s="16"/>
      <c r="AU129" s="16"/>
      <c r="AV129" s="16"/>
      <c r="AW129" s="16"/>
      <c r="AX129" s="16"/>
    </row>
    <row r="130" spans="1:50" s="17" customFormat="1">
      <c r="A130" s="16" t="s">
        <v>2546</v>
      </c>
      <c r="B130" s="16" t="s">
        <v>2547</v>
      </c>
      <c r="C130" s="16" t="s">
        <v>2547</v>
      </c>
      <c r="D130" s="16" t="s">
        <v>2549</v>
      </c>
      <c r="E130" s="16" t="s">
        <v>2548</v>
      </c>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t="s">
        <v>2550</v>
      </c>
      <c r="AF130" s="16" t="s">
        <v>2551</v>
      </c>
      <c r="AG130" s="16"/>
      <c r="AH130" s="16"/>
      <c r="AI130" s="16" t="s">
        <v>2545</v>
      </c>
      <c r="AJ130" s="16"/>
      <c r="AK130" s="16">
        <v>600</v>
      </c>
      <c r="AL130" s="16">
        <v>1100</v>
      </c>
      <c r="AM130" s="16"/>
      <c r="AN130" s="16"/>
      <c r="AO130" s="16"/>
      <c r="AP130" s="16"/>
      <c r="AQ130" s="13">
        <f t="shared" si="9"/>
        <v>0.65999999999999992</v>
      </c>
      <c r="AR130" s="16"/>
      <c r="AS130" s="16"/>
      <c r="AT130" s="16"/>
      <c r="AU130" s="16"/>
      <c r="AV130" s="16"/>
      <c r="AW130" s="16"/>
      <c r="AX130" s="16"/>
    </row>
    <row r="131" spans="1:50" s="17" customFormat="1">
      <c r="A131" s="16" t="s">
        <v>2546</v>
      </c>
      <c r="B131" s="16" t="s">
        <v>2547</v>
      </c>
      <c r="C131" s="16" t="s">
        <v>2547</v>
      </c>
      <c r="D131" s="16" t="s">
        <v>2549</v>
      </c>
      <c r="E131" s="16" t="s">
        <v>2548</v>
      </c>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t="s">
        <v>2552</v>
      </c>
      <c r="AF131" s="16" t="s">
        <v>2553</v>
      </c>
      <c r="AG131" s="16"/>
      <c r="AH131" s="16"/>
      <c r="AI131" s="16" t="s">
        <v>2545</v>
      </c>
      <c r="AJ131" s="16"/>
      <c r="AK131" s="16">
        <v>600</v>
      </c>
      <c r="AL131" s="16">
        <v>2300</v>
      </c>
      <c r="AM131" s="16"/>
      <c r="AN131" s="16"/>
      <c r="AO131" s="16"/>
      <c r="AP131" s="16"/>
      <c r="AQ131" s="13">
        <f t="shared" si="9"/>
        <v>1.38</v>
      </c>
      <c r="AR131" s="16"/>
      <c r="AS131" s="16"/>
      <c r="AT131" s="16"/>
      <c r="AU131" s="16"/>
      <c r="AV131" s="16"/>
      <c r="AW131" s="16"/>
      <c r="AX131" s="16"/>
    </row>
    <row r="132" spans="1:50" s="17" customFormat="1">
      <c r="A132" s="16" t="s">
        <v>2546</v>
      </c>
      <c r="B132" s="16" t="s">
        <v>2547</v>
      </c>
      <c r="C132" s="16" t="s">
        <v>2547</v>
      </c>
      <c r="D132" s="16" t="s">
        <v>2549</v>
      </c>
      <c r="E132" s="16" t="s">
        <v>2548</v>
      </c>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t="s">
        <v>2550</v>
      </c>
      <c r="AF132" s="16" t="s">
        <v>2554</v>
      </c>
      <c r="AG132" s="16"/>
      <c r="AH132" s="16"/>
      <c r="AI132" s="16" t="s">
        <v>2545</v>
      </c>
      <c r="AJ132" s="16"/>
      <c r="AK132" s="16">
        <v>600</v>
      </c>
      <c r="AL132" s="16">
        <v>1100</v>
      </c>
      <c r="AM132" s="16"/>
      <c r="AN132" s="16"/>
      <c r="AO132" s="16"/>
      <c r="AP132" s="16"/>
      <c r="AQ132" s="13">
        <f t="shared" si="9"/>
        <v>0.65999999999999992</v>
      </c>
      <c r="AR132" s="16"/>
      <c r="AS132" s="16"/>
      <c r="AT132" s="16"/>
      <c r="AU132" s="16"/>
      <c r="AV132" s="16"/>
      <c r="AW132" s="16"/>
      <c r="AX132" s="16"/>
    </row>
    <row r="133" spans="1:50" s="17" customFormat="1">
      <c r="A133" s="16" t="s">
        <v>2546</v>
      </c>
      <c r="B133" s="16" t="s">
        <v>2547</v>
      </c>
      <c r="C133" s="16" t="s">
        <v>2547</v>
      </c>
      <c r="D133" s="16" t="s">
        <v>2549</v>
      </c>
      <c r="E133" s="16" t="s">
        <v>2548</v>
      </c>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t="s">
        <v>2555</v>
      </c>
      <c r="AF133" s="16" t="s">
        <v>2556</v>
      </c>
      <c r="AG133" s="16"/>
      <c r="AH133" s="16"/>
      <c r="AI133" s="16" t="s">
        <v>2559</v>
      </c>
      <c r="AJ133" s="16"/>
      <c r="AK133" s="16">
        <v>1800</v>
      </c>
      <c r="AL133" s="16">
        <v>1200</v>
      </c>
      <c r="AM133" s="16"/>
      <c r="AN133" s="16"/>
      <c r="AO133" s="16"/>
      <c r="AP133" s="16"/>
      <c r="AQ133" s="13">
        <f t="shared" si="9"/>
        <v>2.1599999999999997</v>
      </c>
      <c r="AR133" s="16"/>
      <c r="AS133" s="16"/>
      <c r="AT133" s="16"/>
      <c r="AU133" s="16"/>
      <c r="AV133" s="16"/>
      <c r="AW133" s="16"/>
      <c r="AX133" s="16"/>
    </row>
    <row r="134" spans="1:50" s="17" customFormat="1">
      <c r="A134" s="16" t="s">
        <v>2546</v>
      </c>
      <c r="B134" s="16" t="s">
        <v>2547</v>
      </c>
      <c r="C134" s="16" t="s">
        <v>2547</v>
      </c>
      <c r="D134" s="16" t="s">
        <v>2549</v>
      </c>
      <c r="E134" s="16" t="s">
        <v>2548</v>
      </c>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t="s">
        <v>2557</v>
      </c>
      <c r="AF134" s="16" t="s">
        <v>2558</v>
      </c>
      <c r="AG134" s="16"/>
      <c r="AH134" s="16"/>
      <c r="AI134" s="16" t="s">
        <v>2545</v>
      </c>
      <c r="AJ134" s="16"/>
      <c r="AK134" s="16">
        <v>1200</v>
      </c>
      <c r="AL134" s="16">
        <v>1330</v>
      </c>
      <c r="AM134" s="16"/>
      <c r="AN134" s="16"/>
      <c r="AO134" s="16"/>
      <c r="AP134" s="16"/>
      <c r="AQ134" s="13">
        <f t="shared" si="9"/>
        <v>1.5959999999999999</v>
      </c>
      <c r="AR134" s="16"/>
      <c r="AS134" s="16"/>
      <c r="AT134" s="16"/>
      <c r="AU134" s="16"/>
      <c r="AV134" s="16"/>
      <c r="AW134" s="16"/>
      <c r="AX134" s="16"/>
    </row>
  </sheetData>
  <phoneticPr fontId="27"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AX111"/>
  <sheetViews>
    <sheetView workbookViewId="0">
      <pane ySplit="1" topLeftCell="A98" activePane="bottomLeft" state="frozen"/>
      <selection pane="bottomLeft" activeCell="B125" sqref="B125"/>
    </sheetView>
  </sheetViews>
  <sheetFormatPr defaultRowHeight="13.5"/>
  <cols>
    <col min="1" max="1" width="9" style="10"/>
    <col min="2" max="3" width="42.125" style="10" customWidth="1"/>
    <col min="4" max="4" width="44.625" style="10" customWidth="1"/>
    <col min="5" max="5" width="12.25" style="10" bestFit="1" customWidth="1"/>
    <col min="6" max="42" width="9" style="10"/>
    <col min="43" max="43" width="9" style="20"/>
    <col min="44" max="16384" width="9" style="10"/>
  </cols>
  <sheetData>
    <row r="1" spans="1:50">
      <c r="A1" s="7" t="s">
        <v>0</v>
      </c>
      <c r="B1" s="7" t="s">
        <v>2561</v>
      </c>
      <c r="C1" s="7" t="s">
        <v>2562</v>
      </c>
      <c r="D1" s="7" t="s">
        <v>2563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868</v>
      </c>
      <c r="B2" s="7" t="s">
        <v>869</v>
      </c>
      <c r="C2" s="7" t="s">
        <v>870</v>
      </c>
      <c r="D2" s="7" t="s">
        <v>871</v>
      </c>
      <c r="E2" s="7" t="s">
        <v>181</v>
      </c>
      <c r="F2" s="7" t="s">
        <v>101</v>
      </c>
      <c r="G2" s="7"/>
      <c r="H2" s="7" t="s">
        <v>101</v>
      </c>
      <c r="I2" s="7" t="s">
        <v>56</v>
      </c>
      <c r="J2" s="7" t="s">
        <v>872</v>
      </c>
      <c r="K2" s="7" t="s">
        <v>58</v>
      </c>
      <c r="L2" s="7" t="s">
        <v>88</v>
      </c>
      <c r="M2" s="7" t="s">
        <v>89</v>
      </c>
      <c r="N2" s="7" t="s">
        <v>61</v>
      </c>
      <c r="O2" s="7" t="s">
        <v>90</v>
      </c>
      <c r="P2" s="7" t="s">
        <v>126</v>
      </c>
      <c r="Q2" s="7" t="s">
        <v>91</v>
      </c>
      <c r="R2" s="7">
        <v>63</v>
      </c>
      <c r="S2" s="7" t="s">
        <v>92</v>
      </c>
      <c r="T2" s="7" t="s">
        <v>433</v>
      </c>
      <c r="U2" s="7" t="s">
        <v>434</v>
      </c>
      <c r="V2" s="7" t="s">
        <v>433</v>
      </c>
      <c r="W2" s="7" t="s">
        <v>434</v>
      </c>
      <c r="X2" s="7" t="s">
        <v>213</v>
      </c>
      <c r="Y2" s="7">
        <v>0</v>
      </c>
      <c r="Z2" s="7" t="s">
        <v>69</v>
      </c>
      <c r="AA2" s="7">
        <v>4</v>
      </c>
      <c r="AB2" s="7">
        <v>0</v>
      </c>
      <c r="AC2" s="7">
        <v>2</v>
      </c>
      <c r="AD2" s="7" t="s">
        <v>70</v>
      </c>
      <c r="AE2" s="7" t="s">
        <v>271</v>
      </c>
      <c r="AF2" s="7" t="s">
        <v>114</v>
      </c>
      <c r="AG2" s="7"/>
      <c r="AH2" s="7"/>
      <c r="AI2" s="7" t="s">
        <v>73</v>
      </c>
      <c r="AJ2" s="7"/>
      <c r="AK2" s="7">
        <v>800</v>
      </c>
      <c r="AL2" s="7">
        <v>2150</v>
      </c>
      <c r="AM2" s="7">
        <v>800</v>
      </c>
      <c r="AN2" s="7">
        <v>2150</v>
      </c>
      <c r="AO2" s="7">
        <v>0</v>
      </c>
      <c r="AP2" s="7">
        <v>0</v>
      </c>
      <c r="AQ2" s="19">
        <f>AK2*AL2*0.000001</f>
        <v>1.72</v>
      </c>
      <c r="AR2" s="7" t="s">
        <v>77</v>
      </c>
      <c r="AS2" s="7">
        <v>0</v>
      </c>
      <c r="AT2" s="7">
        <v>0</v>
      </c>
      <c r="AU2" s="7">
        <v>0</v>
      </c>
      <c r="AV2" s="7">
        <v>0</v>
      </c>
      <c r="AW2" s="7">
        <v>0</v>
      </c>
      <c r="AX2" s="7">
        <v>42157.616666666698</v>
      </c>
    </row>
    <row r="3" spans="1:50">
      <c r="A3" s="7" t="s">
        <v>868</v>
      </c>
      <c r="B3" s="7" t="s">
        <v>869</v>
      </c>
      <c r="C3" s="7" t="s">
        <v>870</v>
      </c>
      <c r="D3" s="7" t="s">
        <v>871</v>
      </c>
      <c r="E3" s="7" t="s">
        <v>181</v>
      </c>
      <c r="F3" s="7" t="s">
        <v>101</v>
      </c>
      <c r="G3" s="7"/>
      <c r="H3" s="7" t="s">
        <v>101</v>
      </c>
      <c r="I3" s="7" t="s">
        <v>56</v>
      </c>
      <c r="J3" s="7" t="s">
        <v>872</v>
      </c>
      <c r="K3" s="7" t="s">
        <v>58</v>
      </c>
      <c r="L3" s="7" t="s">
        <v>88</v>
      </c>
      <c r="M3" s="7" t="s">
        <v>89</v>
      </c>
      <c r="N3" s="7" t="s">
        <v>61</v>
      </c>
      <c r="O3" s="7" t="s">
        <v>90</v>
      </c>
      <c r="P3" s="7" t="s">
        <v>126</v>
      </c>
      <c r="Q3" s="7" t="s">
        <v>91</v>
      </c>
      <c r="R3" s="7">
        <v>63</v>
      </c>
      <c r="S3" s="7" t="s">
        <v>92</v>
      </c>
      <c r="T3" s="7" t="s">
        <v>433</v>
      </c>
      <c r="U3" s="7" t="s">
        <v>434</v>
      </c>
      <c r="V3" s="7" t="s">
        <v>433</v>
      </c>
      <c r="W3" s="7" t="s">
        <v>434</v>
      </c>
      <c r="X3" s="7" t="s">
        <v>213</v>
      </c>
      <c r="Y3" s="7">
        <v>0</v>
      </c>
      <c r="Z3" s="7" t="s">
        <v>69</v>
      </c>
      <c r="AA3" s="7">
        <v>4</v>
      </c>
      <c r="AB3" s="7">
        <v>0</v>
      </c>
      <c r="AC3" s="7">
        <v>1</v>
      </c>
      <c r="AD3" s="7" t="s">
        <v>108</v>
      </c>
      <c r="AE3" s="7" t="s">
        <v>108</v>
      </c>
      <c r="AF3" s="7" t="s">
        <v>147</v>
      </c>
      <c r="AG3" s="7"/>
      <c r="AH3" s="7"/>
      <c r="AI3" s="7" t="s">
        <v>332</v>
      </c>
      <c r="AJ3" s="7"/>
      <c r="AK3" s="7">
        <v>1800</v>
      </c>
      <c r="AL3" s="7">
        <v>1800</v>
      </c>
      <c r="AM3" s="7">
        <v>1800</v>
      </c>
      <c r="AN3" s="7">
        <v>1800</v>
      </c>
      <c r="AO3" s="7">
        <v>0</v>
      </c>
      <c r="AP3" s="7">
        <v>0</v>
      </c>
      <c r="AQ3" s="19">
        <f t="shared" ref="AQ3" si="0">AK3*AL3*0.000001</f>
        <v>3.2399999999999998</v>
      </c>
      <c r="AR3" s="7" t="s">
        <v>82</v>
      </c>
      <c r="AS3" s="7">
        <v>0</v>
      </c>
      <c r="AT3" s="7">
        <v>0</v>
      </c>
      <c r="AU3" s="7">
        <v>0</v>
      </c>
      <c r="AV3" s="7">
        <v>0</v>
      </c>
      <c r="AW3" s="7">
        <v>0</v>
      </c>
      <c r="AX3" s="7">
        <v>42157.616527777798</v>
      </c>
    </row>
    <row r="4" spans="1:50">
      <c r="A4" s="7" t="s">
        <v>868</v>
      </c>
      <c r="B4" s="7" t="s">
        <v>869</v>
      </c>
      <c r="C4" s="7" t="s">
        <v>870</v>
      </c>
      <c r="D4" s="7" t="s">
        <v>871</v>
      </c>
      <c r="E4" s="7" t="s">
        <v>181</v>
      </c>
      <c r="F4" s="7" t="s">
        <v>101</v>
      </c>
      <c r="G4" s="7"/>
      <c r="H4" s="7" t="s">
        <v>101</v>
      </c>
      <c r="I4" s="7" t="s">
        <v>56</v>
      </c>
      <c r="J4" s="7" t="s">
        <v>872</v>
      </c>
      <c r="K4" s="7" t="s">
        <v>58</v>
      </c>
      <c r="L4" s="7" t="s">
        <v>88</v>
      </c>
      <c r="M4" s="7" t="s">
        <v>89</v>
      </c>
      <c r="N4" s="7" t="s">
        <v>61</v>
      </c>
      <c r="O4" s="7" t="s">
        <v>90</v>
      </c>
      <c r="P4" s="7" t="s">
        <v>126</v>
      </c>
      <c r="Q4" s="7" t="s">
        <v>91</v>
      </c>
      <c r="R4" s="7">
        <v>63</v>
      </c>
      <c r="S4" s="7" t="s">
        <v>92</v>
      </c>
      <c r="T4" s="7" t="s">
        <v>433</v>
      </c>
      <c r="U4" s="7" t="s">
        <v>434</v>
      </c>
      <c r="V4" s="7" t="s">
        <v>433</v>
      </c>
      <c r="W4" s="7" t="s">
        <v>434</v>
      </c>
      <c r="X4" s="7" t="s">
        <v>213</v>
      </c>
      <c r="Y4" s="7">
        <v>0</v>
      </c>
      <c r="Z4" s="7" t="s">
        <v>69</v>
      </c>
      <c r="AA4" s="7">
        <v>4</v>
      </c>
      <c r="AB4" s="7">
        <v>0</v>
      </c>
      <c r="AC4" s="7">
        <v>3</v>
      </c>
      <c r="AD4" s="7" t="s">
        <v>110</v>
      </c>
      <c r="AE4" s="7" t="s">
        <v>110</v>
      </c>
      <c r="AF4" s="7" t="s">
        <v>112</v>
      </c>
      <c r="AG4" s="7"/>
      <c r="AH4" s="7"/>
      <c r="AI4" s="7" t="s">
        <v>81</v>
      </c>
      <c r="AJ4" s="7"/>
      <c r="AK4" s="7">
        <v>780</v>
      </c>
      <c r="AL4" s="7">
        <v>990</v>
      </c>
      <c r="AM4" s="7">
        <v>780</v>
      </c>
      <c r="AN4" s="7">
        <v>990</v>
      </c>
      <c r="AO4" s="7">
        <v>0</v>
      </c>
      <c r="AP4" s="7">
        <v>0</v>
      </c>
      <c r="AQ4" s="19">
        <f t="shared" ref="AQ4:AQ34" si="1">AK4*AL4*0.000001</f>
        <v>0.7722</v>
      </c>
      <c r="AR4" s="7" t="s">
        <v>77</v>
      </c>
      <c r="AS4" s="7">
        <v>0</v>
      </c>
      <c r="AT4" s="7">
        <v>0</v>
      </c>
      <c r="AU4" s="7">
        <v>0</v>
      </c>
      <c r="AV4" s="7">
        <v>0</v>
      </c>
      <c r="AW4" s="7">
        <v>0</v>
      </c>
      <c r="AX4" s="7">
        <v>42157.616770833301</v>
      </c>
    </row>
    <row r="5" spans="1:50">
      <c r="A5" s="7" t="s">
        <v>868</v>
      </c>
      <c r="B5" s="7" t="s">
        <v>869</v>
      </c>
      <c r="C5" s="7" t="s">
        <v>870</v>
      </c>
      <c r="D5" s="7" t="s">
        <v>871</v>
      </c>
      <c r="E5" s="7" t="s">
        <v>181</v>
      </c>
      <c r="F5" s="7" t="s">
        <v>101</v>
      </c>
      <c r="G5" s="7"/>
      <c r="H5" s="7" t="s">
        <v>101</v>
      </c>
      <c r="I5" s="7" t="s">
        <v>56</v>
      </c>
      <c r="J5" s="7" t="s">
        <v>872</v>
      </c>
      <c r="K5" s="7" t="s">
        <v>58</v>
      </c>
      <c r="L5" s="7" t="s">
        <v>88</v>
      </c>
      <c r="M5" s="7" t="s">
        <v>89</v>
      </c>
      <c r="N5" s="7" t="s">
        <v>61</v>
      </c>
      <c r="O5" s="7" t="s">
        <v>90</v>
      </c>
      <c r="P5" s="7" t="s">
        <v>126</v>
      </c>
      <c r="Q5" s="7" t="s">
        <v>91</v>
      </c>
      <c r="R5" s="7">
        <v>63</v>
      </c>
      <c r="S5" s="7" t="s">
        <v>92</v>
      </c>
      <c r="T5" s="7" t="s">
        <v>433</v>
      </c>
      <c r="U5" s="7" t="s">
        <v>434</v>
      </c>
      <c r="V5" s="7" t="s">
        <v>433</v>
      </c>
      <c r="W5" s="7" t="s">
        <v>434</v>
      </c>
      <c r="X5" s="7" t="s">
        <v>213</v>
      </c>
      <c r="Y5" s="7">
        <v>0</v>
      </c>
      <c r="Z5" s="7" t="s">
        <v>69</v>
      </c>
      <c r="AA5" s="7">
        <v>4</v>
      </c>
      <c r="AB5" s="7">
        <v>0</v>
      </c>
      <c r="AC5" s="7">
        <v>4</v>
      </c>
      <c r="AD5" s="7" t="s">
        <v>105</v>
      </c>
      <c r="AE5" s="7" t="s">
        <v>105</v>
      </c>
      <c r="AF5" s="7" t="s">
        <v>166</v>
      </c>
      <c r="AG5" s="7"/>
      <c r="AH5" s="7"/>
      <c r="AI5" s="7" t="s">
        <v>81</v>
      </c>
      <c r="AJ5" s="7"/>
      <c r="AK5" s="7">
        <v>1160</v>
      </c>
      <c r="AL5" s="7">
        <v>990</v>
      </c>
      <c r="AM5" s="7">
        <v>1160</v>
      </c>
      <c r="AN5" s="7">
        <v>990</v>
      </c>
      <c r="AO5" s="7">
        <v>0</v>
      </c>
      <c r="AP5" s="7">
        <v>0</v>
      </c>
      <c r="AQ5" s="19">
        <f t="shared" si="1"/>
        <v>1.1483999999999999</v>
      </c>
      <c r="AR5" s="7" t="s">
        <v>77</v>
      </c>
      <c r="AS5" s="7">
        <v>0</v>
      </c>
      <c r="AT5" s="7">
        <v>0</v>
      </c>
      <c r="AU5" s="7">
        <v>0</v>
      </c>
      <c r="AV5" s="7">
        <v>0</v>
      </c>
      <c r="AW5" s="7">
        <v>0</v>
      </c>
      <c r="AX5" s="7">
        <v>42157.616898148102</v>
      </c>
    </row>
    <row r="6" spans="1:50">
      <c r="A6" s="7" t="s">
        <v>873</v>
      </c>
      <c r="B6" s="7" t="s">
        <v>874</v>
      </c>
      <c r="C6" s="7" t="s">
        <v>875</v>
      </c>
      <c r="D6" s="7" t="s">
        <v>876</v>
      </c>
      <c r="E6" s="7" t="s">
        <v>133</v>
      </c>
      <c r="F6" s="7" t="s">
        <v>55</v>
      </c>
      <c r="G6" s="7" t="s">
        <v>877</v>
      </c>
      <c r="H6" s="7" t="s">
        <v>55</v>
      </c>
      <c r="I6" s="7" t="s">
        <v>56</v>
      </c>
      <c r="J6" s="7" t="s">
        <v>872</v>
      </c>
      <c r="K6" s="7" t="s">
        <v>58</v>
      </c>
      <c r="L6" s="7" t="s">
        <v>88</v>
      </c>
      <c r="M6" s="7" t="s">
        <v>89</v>
      </c>
      <c r="N6" s="7" t="s">
        <v>61</v>
      </c>
      <c r="O6" s="7" t="s">
        <v>90</v>
      </c>
      <c r="P6" s="7" t="s">
        <v>134</v>
      </c>
      <c r="Q6" s="7" t="s">
        <v>91</v>
      </c>
      <c r="R6" s="7">
        <v>120</v>
      </c>
      <c r="S6" s="7" t="s">
        <v>92</v>
      </c>
      <c r="T6" s="7" t="s">
        <v>433</v>
      </c>
      <c r="U6" s="7" t="s">
        <v>434</v>
      </c>
      <c r="V6" s="7" t="s">
        <v>433</v>
      </c>
      <c r="W6" s="7" t="s">
        <v>434</v>
      </c>
      <c r="X6" s="7" t="s">
        <v>213</v>
      </c>
      <c r="Y6" s="7">
        <v>1</v>
      </c>
      <c r="Z6" s="7" t="s">
        <v>69</v>
      </c>
      <c r="AA6" s="7">
        <v>3</v>
      </c>
      <c r="AB6" s="7">
        <v>0</v>
      </c>
      <c r="AC6" s="7">
        <v>5</v>
      </c>
      <c r="AD6" s="7" t="s">
        <v>108</v>
      </c>
      <c r="AE6" s="7" t="s">
        <v>878</v>
      </c>
      <c r="AF6" s="7" t="s">
        <v>144</v>
      </c>
      <c r="AG6" s="7"/>
      <c r="AH6" s="7"/>
      <c r="AI6" s="7" t="s">
        <v>73</v>
      </c>
      <c r="AJ6" s="7"/>
      <c r="AK6" s="7">
        <v>800</v>
      </c>
      <c r="AL6" s="7">
        <v>2400</v>
      </c>
      <c r="AM6" s="7">
        <v>800</v>
      </c>
      <c r="AN6" s="7">
        <v>2400</v>
      </c>
      <c r="AO6" s="7" t="s">
        <v>95</v>
      </c>
      <c r="AP6" s="7">
        <v>0</v>
      </c>
      <c r="AQ6" s="19">
        <f t="shared" si="1"/>
        <v>1.92</v>
      </c>
      <c r="AR6" s="7" t="s">
        <v>74</v>
      </c>
      <c r="AS6" s="7">
        <v>0</v>
      </c>
      <c r="AT6" s="7">
        <v>0</v>
      </c>
      <c r="AU6" s="7">
        <v>0</v>
      </c>
      <c r="AV6" s="7">
        <v>0</v>
      </c>
      <c r="AW6" s="7">
        <v>0</v>
      </c>
      <c r="AX6" s="7">
        <v>42157.006087962996</v>
      </c>
    </row>
    <row r="7" spans="1:50">
      <c r="A7" s="7" t="s">
        <v>873</v>
      </c>
      <c r="B7" s="7" t="s">
        <v>874</v>
      </c>
      <c r="C7" s="7" t="s">
        <v>875</v>
      </c>
      <c r="D7" s="7" t="s">
        <v>876</v>
      </c>
      <c r="E7" s="7" t="s">
        <v>133</v>
      </c>
      <c r="F7" s="7" t="s">
        <v>55</v>
      </c>
      <c r="G7" s="7" t="s">
        <v>877</v>
      </c>
      <c r="H7" s="7" t="s">
        <v>55</v>
      </c>
      <c r="I7" s="7" t="s">
        <v>56</v>
      </c>
      <c r="J7" s="7" t="s">
        <v>872</v>
      </c>
      <c r="K7" s="7" t="s">
        <v>58</v>
      </c>
      <c r="L7" s="7" t="s">
        <v>88</v>
      </c>
      <c r="M7" s="7" t="s">
        <v>89</v>
      </c>
      <c r="N7" s="7" t="s">
        <v>61</v>
      </c>
      <c r="O7" s="7" t="s">
        <v>90</v>
      </c>
      <c r="P7" s="7" t="s">
        <v>134</v>
      </c>
      <c r="Q7" s="7" t="s">
        <v>91</v>
      </c>
      <c r="R7" s="7">
        <v>120</v>
      </c>
      <c r="S7" s="7" t="s">
        <v>92</v>
      </c>
      <c r="T7" s="7" t="s">
        <v>433</v>
      </c>
      <c r="U7" s="7" t="s">
        <v>434</v>
      </c>
      <c r="V7" s="7" t="s">
        <v>433</v>
      </c>
      <c r="W7" s="7" t="s">
        <v>434</v>
      </c>
      <c r="X7" s="7" t="s">
        <v>213</v>
      </c>
      <c r="Y7" s="7">
        <v>1</v>
      </c>
      <c r="Z7" s="7" t="s">
        <v>69</v>
      </c>
      <c r="AA7" s="7">
        <v>3</v>
      </c>
      <c r="AB7" s="7">
        <v>0</v>
      </c>
      <c r="AC7" s="7">
        <v>1</v>
      </c>
      <c r="AD7" s="7" t="s">
        <v>108</v>
      </c>
      <c r="AE7" s="7" t="s">
        <v>108</v>
      </c>
      <c r="AF7" s="7" t="s">
        <v>147</v>
      </c>
      <c r="AG7" s="7"/>
      <c r="AH7" s="7"/>
      <c r="AI7" s="7" t="s">
        <v>73</v>
      </c>
      <c r="AJ7" s="7" t="s">
        <v>879</v>
      </c>
      <c r="AK7" s="7">
        <v>2000</v>
      </c>
      <c r="AL7" s="7">
        <v>2400</v>
      </c>
      <c r="AM7" s="7">
        <v>2000</v>
      </c>
      <c r="AN7" s="7">
        <v>2400</v>
      </c>
      <c r="AO7" s="7" t="s">
        <v>95</v>
      </c>
      <c r="AP7" s="7">
        <v>0</v>
      </c>
      <c r="AQ7" s="19">
        <f t="shared" si="1"/>
        <v>4.8</v>
      </c>
      <c r="AR7" s="7" t="s">
        <v>82</v>
      </c>
      <c r="AS7" s="7">
        <v>0</v>
      </c>
      <c r="AT7" s="7">
        <v>0</v>
      </c>
      <c r="AU7" s="7">
        <v>0</v>
      </c>
      <c r="AV7" s="7">
        <v>0</v>
      </c>
      <c r="AW7" s="7">
        <v>0</v>
      </c>
      <c r="AX7" s="7">
        <v>42157.0058796296</v>
      </c>
    </row>
    <row r="8" spans="1:50">
      <c r="A8" s="7" t="s">
        <v>873</v>
      </c>
      <c r="B8" s="7" t="s">
        <v>874</v>
      </c>
      <c r="C8" s="7" t="s">
        <v>875</v>
      </c>
      <c r="D8" s="7" t="s">
        <v>876</v>
      </c>
      <c r="E8" s="7" t="s">
        <v>133</v>
      </c>
      <c r="F8" s="7" t="s">
        <v>55</v>
      </c>
      <c r="G8" s="7" t="s">
        <v>877</v>
      </c>
      <c r="H8" s="7" t="s">
        <v>55</v>
      </c>
      <c r="I8" s="7" t="s">
        <v>56</v>
      </c>
      <c r="J8" s="7" t="s">
        <v>872</v>
      </c>
      <c r="K8" s="7" t="s">
        <v>58</v>
      </c>
      <c r="L8" s="7" t="s">
        <v>88</v>
      </c>
      <c r="M8" s="7" t="s">
        <v>89</v>
      </c>
      <c r="N8" s="7" t="s">
        <v>61</v>
      </c>
      <c r="O8" s="7" t="s">
        <v>90</v>
      </c>
      <c r="P8" s="7" t="s">
        <v>134</v>
      </c>
      <c r="Q8" s="7" t="s">
        <v>91</v>
      </c>
      <c r="R8" s="7">
        <v>120</v>
      </c>
      <c r="S8" s="7" t="s">
        <v>92</v>
      </c>
      <c r="T8" s="7" t="s">
        <v>433</v>
      </c>
      <c r="U8" s="7" t="s">
        <v>434</v>
      </c>
      <c r="V8" s="7" t="s">
        <v>433</v>
      </c>
      <c r="W8" s="7" t="s">
        <v>434</v>
      </c>
      <c r="X8" s="7" t="s">
        <v>213</v>
      </c>
      <c r="Y8" s="7">
        <v>1</v>
      </c>
      <c r="Z8" s="7" t="s">
        <v>69</v>
      </c>
      <c r="AA8" s="7">
        <v>3</v>
      </c>
      <c r="AB8" s="7">
        <v>0</v>
      </c>
      <c r="AC8" s="7">
        <v>2</v>
      </c>
      <c r="AD8" s="7" t="s">
        <v>272</v>
      </c>
      <c r="AE8" s="7" t="s">
        <v>880</v>
      </c>
      <c r="AF8" s="7" t="s">
        <v>116</v>
      </c>
      <c r="AG8" s="7"/>
      <c r="AH8" s="7"/>
      <c r="AI8" s="7" t="s">
        <v>73</v>
      </c>
      <c r="AJ8" s="7"/>
      <c r="AK8" s="7">
        <v>800</v>
      </c>
      <c r="AL8" s="7">
        <v>2400</v>
      </c>
      <c r="AM8" s="7">
        <v>800</v>
      </c>
      <c r="AN8" s="7">
        <v>2400</v>
      </c>
      <c r="AO8" s="7" t="s">
        <v>95</v>
      </c>
      <c r="AP8" s="7">
        <v>0</v>
      </c>
      <c r="AQ8" s="19">
        <f t="shared" si="1"/>
        <v>1.92</v>
      </c>
      <c r="AR8" s="7" t="s">
        <v>74</v>
      </c>
      <c r="AS8" s="7">
        <v>0</v>
      </c>
      <c r="AT8" s="7">
        <v>0</v>
      </c>
      <c r="AU8" s="7">
        <v>0</v>
      </c>
      <c r="AV8" s="7">
        <v>0</v>
      </c>
      <c r="AW8" s="7">
        <v>0</v>
      </c>
      <c r="AX8" s="7">
        <v>42157.005949074097</v>
      </c>
    </row>
    <row r="9" spans="1:50">
      <c r="A9" s="7" t="s">
        <v>881</v>
      </c>
      <c r="B9" s="7" t="s">
        <v>882</v>
      </c>
      <c r="C9" s="7" t="s">
        <v>883</v>
      </c>
      <c r="D9" s="7" t="s">
        <v>884</v>
      </c>
      <c r="E9" s="7" t="s">
        <v>133</v>
      </c>
      <c r="F9" s="7" t="s">
        <v>55</v>
      </c>
      <c r="G9" s="7"/>
      <c r="H9" s="7" t="s">
        <v>55</v>
      </c>
      <c r="I9" s="7" t="s">
        <v>56</v>
      </c>
      <c r="J9" s="7" t="s">
        <v>872</v>
      </c>
      <c r="K9" s="7" t="s">
        <v>58</v>
      </c>
      <c r="L9" s="7" t="s">
        <v>88</v>
      </c>
      <c r="M9" s="7" t="s">
        <v>60</v>
      </c>
      <c r="N9" s="7" t="s">
        <v>61</v>
      </c>
      <c r="O9" s="7" t="s">
        <v>142</v>
      </c>
      <c r="P9" s="7" t="s">
        <v>134</v>
      </c>
      <c r="Q9" s="7" t="s">
        <v>64</v>
      </c>
      <c r="R9" s="7">
        <v>63</v>
      </c>
      <c r="S9" s="7" t="s">
        <v>65</v>
      </c>
      <c r="T9" s="7" t="s">
        <v>885</v>
      </c>
      <c r="U9" s="7" t="s">
        <v>886</v>
      </c>
      <c r="V9" s="7" t="s">
        <v>885</v>
      </c>
      <c r="W9" s="7" t="s">
        <v>886</v>
      </c>
      <c r="X9" s="7" t="s">
        <v>213</v>
      </c>
      <c r="Y9" s="7">
        <v>1</v>
      </c>
      <c r="Z9" s="7" t="s">
        <v>69</v>
      </c>
      <c r="AA9" s="7">
        <v>3</v>
      </c>
      <c r="AB9" s="7">
        <v>0</v>
      </c>
      <c r="AC9" s="7">
        <v>1</v>
      </c>
      <c r="AD9" s="7" t="s">
        <v>78</v>
      </c>
      <c r="AE9" s="7" t="s">
        <v>108</v>
      </c>
      <c r="AF9" s="7" t="s">
        <v>144</v>
      </c>
      <c r="AG9" s="7"/>
      <c r="AH9" s="7"/>
      <c r="AI9" s="7" t="s">
        <v>73</v>
      </c>
      <c r="AJ9" s="7"/>
      <c r="AK9" s="7">
        <v>1100</v>
      </c>
      <c r="AL9" s="7">
        <v>2400</v>
      </c>
      <c r="AM9" s="7">
        <v>1100</v>
      </c>
      <c r="AN9" s="7">
        <v>2400</v>
      </c>
      <c r="AO9" s="7">
        <v>0</v>
      </c>
      <c r="AP9" s="7">
        <v>0</v>
      </c>
      <c r="AQ9" s="19">
        <f t="shared" si="1"/>
        <v>2.6399999999999997</v>
      </c>
      <c r="AR9" s="7" t="s">
        <v>82</v>
      </c>
      <c r="AS9" s="7">
        <v>0</v>
      </c>
      <c r="AT9" s="7">
        <v>0</v>
      </c>
      <c r="AU9" s="7">
        <v>0</v>
      </c>
      <c r="AV9" s="7">
        <v>0</v>
      </c>
      <c r="AW9" s="7">
        <v>0</v>
      </c>
      <c r="AX9" s="7">
        <v>42157.003101851798</v>
      </c>
    </row>
    <row r="10" spans="1:50">
      <c r="A10" s="7" t="s">
        <v>881</v>
      </c>
      <c r="B10" s="7" t="s">
        <v>882</v>
      </c>
      <c r="C10" s="7" t="s">
        <v>883</v>
      </c>
      <c r="D10" s="7" t="s">
        <v>884</v>
      </c>
      <c r="E10" s="7" t="s">
        <v>133</v>
      </c>
      <c r="F10" s="7" t="s">
        <v>55</v>
      </c>
      <c r="G10" s="7"/>
      <c r="H10" s="7" t="s">
        <v>55</v>
      </c>
      <c r="I10" s="7" t="s">
        <v>56</v>
      </c>
      <c r="J10" s="7" t="s">
        <v>872</v>
      </c>
      <c r="K10" s="7" t="s">
        <v>58</v>
      </c>
      <c r="L10" s="7" t="s">
        <v>88</v>
      </c>
      <c r="M10" s="7" t="s">
        <v>60</v>
      </c>
      <c r="N10" s="7" t="s">
        <v>61</v>
      </c>
      <c r="O10" s="7" t="s">
        <v>142</v>
      </c>
      <c r="P10" s="7" t="s">
        <v>134</v>
      </c>
      <c r="Q10" s="7" t="s">
        <v>64</v>
      </c>
      <c r="R10" s="7">
        <v>63</v>
      </c>
      <c r="S10" s="7" t="s">
        <v>65</v>
      </c>
      <c r="T10" s="7" t="s">
        <v>885</v>
      </c>
      <c r="U10" s="7" t="s">
        <v>886</v>
      </c>
      <c r="V10" s="7" t="s">
        <v>885</v>
      </c>
      <c r="W10" s="7" t="s">
        <v>886</v>
      </c>
      <c r="X10" s="7" t="s">
        <v>213</v>
      </c>
      <c r="Y10" s="7">
        <v>1</v>
      </c>
      <c r="Z10" s="7" t="s">
        <v>69</v>
      </c>
      <c r="AA10" s="7">
        <v>3</v>
      </c>
      <c r="AB10" s="7">
        <v>0</v>
      </c>
      <c r="AC10" s="7">
        <v>2</v>
      </c>
      <c r="AD10" s="7" t="s">
        <v>70</v>
      </c>
      <c r="AE10" s="7" t="s">
        <v>887</v>
      </c>
      <c r="AF10" s="7" t="s">
        <v>76</v>
      </c>
      <c r="AG10" s="7"/>
      <c r="AH10" s="7"/>
      <c r="AI10" s="7" t="s">
        <v>73</v>
      </c>
      <c r="AJ10" s="7"/>
      <c r="AK10" s="7">
        <v>780</v>
      </c>
      <c r="AL10" s="7">
        <v>2400</v>
      </c>
      <c r="AM10" s="7">
        <v>780</v>
      </c>
      <c r="AN10" s="7">
        <v>2400</v>
      </c>
      <c r="AO10" s="7" t="s">
        <v>95</v>
      </c>
      <c r="AP10" s="7">
        <v>0</v>
      </c>
      <c r="AQ10" s="19">
        <f t="shared" si="1"/>
        <v>1.8719999999999999</v>
      </c>
      <c r="AR10" s="7" t="s">
        <v>77</v>
      </c>
      <c r="AS10" s="7">
        <v>0</v>
      </c>
      <c r="AT10" s="7">
        <v>0</v>
      </c>
      <c r="AU10" s="7">
        <v>0</v>
      </c>
      <c r="AV10" s="7">
        <v>0</v>
      </c>
      <c r="AW10" s="7">
        <v>0</v>
      </c>
      <c r="AX10" s="7">
        <v>42157.003194444398</v>
      </c>
    </row>
    <row r="11" spans="1:50">
      <c r="A11" s="7" t="s">
        <v>881</v>
      </c>
      <c r="B11" s="7" t="s">
        <v>882</v>
      </c>
      <c r="C11" s="7" t="s">
        <v>883</v>
      </c>
      <c r="D11" s="7" t="s">
        <v>884</v>
      </c>
      <c r="E11" s="7" t="s">
        <v>133</v>
      </c>
      <c r="F11" s="7" t="s">
        <v>55</v>
      </c>
      <c r="G11" s="7"/>
      <c r="H11" s="7" t="s">
        <v>55</v>
      </c>
      <c r="I11" s="7" t="s">
        <v>56</v>
      </c>
      <c r="J11" s="7" t="s">
        <v>872</v>
      </c>
      <c r="K11" s="7" t="s">
        <v>58</v>
      </c>
      <c r="L11" s="7" t="s">
        <v>88</v>
      </c>
      <c r="M11" s="7" t="s">
        <v>60</v>
      </c>
      <c r="N11" s="7" t="s">
        <v>61</v>
      </c>
      <c r="O11" s="7" t="s">
        <v>142</v>
      </c>
      <c r="P11" s="7" t="s">
        <v>134</v>
      </c>
      <c r="Q11" s="7" t="s">
        <v>64</v>
      </c>
      <c r="R11" s="7">
        <v>63</v>
      </c>
      <c r="S11" s="7" t="s">
        <v>65</v>
      </c>
      <c r="T11" s="7" t="s">
        <v>885</v>
      </c>
      <c r="U11" s="7" t="s">
        <v>886</v>
      </c>
      <c r="V11" s="7" t="s">
        <v>885</v>
      </c>
      <c r="W11" s="7" t="s">
        <v>886</v>
      </c>
      <c r="X11" s="7" t="s">
        <v>213</v>
      </c>
      <c r="Y11" s="7">
        <v>1</v>
      </c>
      <c r="Z11" s="7" t="s">
        <v>69</v>
      </c>
      <c r="AA11" s="7">
        <v>3</v>
      </c>
      <c r="AB11" s="7">
        <v>0</v>
      </c>
      <c r="AC11" s="7">
        <v>3</v>
      </c>
      <c r="AD11" s="7" t="s">
        <v>70</v>
      </c>
      <c r="AE11" s="7" t="s">
        <v>887</v>
      </c>
      <c r="AF11" s="7" t="s">
        <v>72</v>
      </c>
      <c r="AG11" s="7"/>
      <c r="AH11" s="7"/>
      <c r="AI11" s="7" t="s">
        <v>73</v>
      </c>
      <c r="AJ11" s="7"/>
      <c r="AK11" s="7">
        <v>780</v>
      </c>
      <c r="AL11" s="7">
        <v>2400</v>
      </c>
      <c r="AM11" s="7">
        <v>780</v>
      </c>
      <c r="AN11" s="7">
        <v>2400</v>
      </c>
      <c r="AO11" s="7" t="s">
        <v>95</v>
      </c>
      <c r="AP11" s="7">
        <v>0</v>
      </c>
      <c r="AQ11" s="19">
        <f t="shared" si="1"/>
        <v>1.8719999999999999</v>
      </c>
      <c r="AR11" s="7" t="s">
        <v>74</v>
      </c>
      <c r="AS11" s="7">
        <v>0</v>
      </c>
      <c r="AT11" s="7">
        <v>0</v>
      </c>
      <c r="AU11" s="7">
        <v>0</v>
      </c>
      <c r="AV11" s="7">
        <v>0</v>
      </c>
      <c r="AW11" s="7">
        <v>0</v>
      </c>
      <c r="AX11" s="7">
        <v>42157.003263888902</v>
      </c>
    </row>
    <row r="12" spans="1:50">
      <c r="A12" s="7" t="s">
        <v>888</v>
      </c>
      <c r="B12" s="7" t="s">
        <v>889</v>
      </c>
      <c r="C12" s="7" t="s">
        <v>889</v>
      </c>
      <c r="D12" s="7" t="s">
        <v>890</v>
      </c>
      <c r="E12" s="7" t="s">
        <v>133</v>
      </c>
      <c r="F12" s="7" t="s">
        <v>55</v>
      </c>
      <c r="G12" s="7"/>
      <c r="H12" s="7" t="s">
        <v>55</v>
      </c>
      <c r="I12" s="7" t="s">
        <v>56</v>
      </c>
      <c r="J12" s="7" t="s">
        <v>872</v>
      </c>
      <c r="K12" s="7" t="s">
        <v>58</v>
      </c>
      <c r="L12" s="7" t="s">
        <v>102</v>
      </c>
      <c r="M12" s="7" t="s">
        <v>60</v>
      </c>
      <c r="N12" s="7" t="s">
        <v>61</v>
      </c>
      <c r="O12" s="7" t="s">
        <v>142</v>
      </c>
      <c r="P12" s="7" t="s">
        <v>126</v>
      </c>
      <c r="Q12" s="7" t="s">
        <v>64</v>
      </c>
      <c r="R12" s="7">
        <v>48</v>
      </c>
      <c r="S12" s="7" t="s">
        <v>65</v>
      </c>
      <c r="T12" s="7" t="s">
        <v>885</v>
      </c>
      <c r="U12" s="7" t="s">
        <v>886</v>
      </c>
      <c r="V12" s="7" t="s">
        <v>885</v>
      </c>
      <c r="W12" s="7" t="s">
        <v>886</v>
      </c>
      <c r="X12" s="7" t="s">
        <v>213</v>
      </c>
      <c r="Y12" s="7">
        <v>1</v>
      </c>
      <c r="Z12" s="7" t="s">
        <v>69</v>
      </c>
      <c r="AA12" s="7">
        <v>2</v>
      </c>
      <c r="AB12" s="7">
        <v>0</v>
      </c>
      <c r="AC12" s="7">
        <v>4</v>
      </c>
      <c r="AD12" s="7" t="s">
        <v>70</v>
      </c>
      <c r="AE12" s="7" t="s">
        <v>891</v>
      </c>
      <c r="AF12" s="7" t="s">
        <v>76</v>
      </c>
      <c r="AG12" s="7"/>
      <c r="AH12" s="7"/>
      <c r="AI12" s="7" t="s">
        <v>73</v>
      </c>
      <c r="AJ12" s="7"/>
      <c r="AK12" s="7">
        <v>800</v>
      </c>
      <c r="AL12" s="7">
        <v>2160</v>
      </c>
      <c r="AM12" s="7">
        <v>800</v>
      </c>
      <c r="AN12" s="7">
        <v>2160</v>
      </c>
      <c r="AO12" s="7" t="s">
        <v>95</v>
      </c>
      <c r="AP12" s="7">
        <v>0</v>
      </c>
      <c r="AQ12" s="19">
        <f t="shared" si="1"/>
        <v>1.728</v>
      </c>
      <c r="AR12" s="7" t="s">
        <v>77</v>
      </c>
      <c r="AS12" s="7">
        <v>0</v>
      </c>
      <c r="AT12" s="7">
        <v>0</v>
      </c>
      <c r="AU12" s="7">
        <v>0</v>
      </c>
      <c r="AV12" s="7">
        <v>0</v>
      </c>
      <c r="AW12" s="7">
        <v>0</v>
      </c>
      <c r="AX12" s="7">
        <v>42157.003761574102</v>
      </c>
    </row>
    <row r="13" spans="1:50">
      <c r="A13" s="7" t="s">
        <v>888</v>
      </c>
      <c r="B13" s="7" t="s">
        <v>889</v>
      </c>
      <c r="C13" s="7" t="s">
        <v>889</v>
      </c>
      <c r="D13" s="7" t="s">
        <v>890</v>
      </c>
      <c r="E13" s="7" t="s">
        <v>133</v>
      </c>
      <c r="F13" s="7" t="s">
        <v>55</v>
      </c>
      <c r="G13" s="7"/>
      <c r="H13" s="7" t="s">
        <v>55</v>
      </c>
      <c r="I13" s="7" t="s">
        <v>56</v>
      </c>
      <c r="J13" s="7" t="s">
        <v>872</v>
      </c>
      <c r="K13" s="7" t="s">
        <v>58</v>
      </c>
      <c r="L13" s="7" t="s">
        <v>102</v>
      </c>
      <c r="M13" s="7" t="s">
        <v>60</v>
      </c>
      <c r="N13" s="7" t="s">
        <v>61</v>
      </c>
      <c r="O13" s="7" t="s">
        <v>142</v>
      </c>
      <c r="P13" s="7" t="s">
        <v>126</v>
      </c>
      <c r="Q13" s="7" t="s">
        <v>64</v>
      </c>
      <c r="R13" s="7">
        <v>48</v>
      </c>
      <c r="S13" s="7" t="s">
        <v>65</v>
      </c>
      <c r="T13" s="7" t="s">
        <v>885</v>
      </c>
      <c r="U13" s="7" t="s">
        <v>886</v>
      </c>
      <c r="V13" s="7" t="s">
        <v>885</v>
      </c>
      <c r="W13" s="7" t="s">
        <v>886</v>
      </c>
      <c r="X13" s="7" t="s">
        <v>213</v>
      </c>
      <c r="Y13" s="7">
        <v>1</v>
      </c>
      <c r="Z13" s="7" t="s">
        <v>69</v>
      </c>
      <c r="AA13" s="7">
        <v>2</v>
      </c>
      <c r="AB13" s="7">
        <v>0</v>
      </c>
      <c r="AC13" s="7">
        <v>3</v>
      </c>
      <c r="AD13" s="7" t="s">
        <v>110</v>
      </c>
      <c r="AE13" s="7" t="s">
        <v>110</v>
      </c>
      <c r="AF13" s="7" t="s">
        <v>147</v>
      </c>
      <c r="AG13" s="7"/>
      <c r="AH13" s="7"/>
      <c r="AI13" s="7" t="s">
        <v>81</v>
      </c>
      <c r="AJ13" s="7"/>
      <c r="AK13" s="7">
        <v>1200</v>
      </c>
      <c r="AL13" s="7">
        <v>1000</v>
      </c>
      <c r="AM13" s="7">
        <v>1200</v>
      </c>
      <c r="AN13" s="7">
        <v>1000</v>
      </c>
      <c r="AO13" s="7" t="s">
        <v>95</v>
      </c>
      <c r="AP13" s="7">
        <v>0</v>
      </c>
      <c r="AQ13" s="19">
        <f t="shared" si="1"/>
        <v>1.2</v>
      </c>
      <c r="AR13" s="7" t="s">
        <v>77</v>
      </c>
      <c r="AS13" s="7">
        <v>0</v>
      </c>
      <c r="AT13" s="7">
        <v>0</v>
      </c>
      <c r="AU13" s="7">
        <v>0</v>
      </c>
      <c r="AV13" s="7">
        <v>0</v>
      </c>
      <c r="AW13" s="7">
        <v>0</v>
      </c>
      <c r="AX13" s="7">
        <v>42157.003668981502</v>
      </c>
    </row>
    <row r="14" spans="1:50">
      <c r="A14" s="7" t="s">
        <v>892</v>
      </c>
      <c r="B14" s="7" t="s">
        <v>893</v>
      </c>
      <c r="C14" s="7" t="s">
        <v>894</v>
      </c>
      <c r="D14" s="7" t="s">
        <v>895</v>
      </c>
      <c r="E14" s="7" t="s">
        <v>181</v>
      </c>
      <c r="F14" s="7" t="s">
        <v>101</v>
      </c>
      <c r="G14" s="7"/>
      <c r="H14" s="7" t="s">
        <v>101</v>
      </c>
      <c r="I14" s="7" t="s">
        <v>56</v>
      </c>
      <c r="J14" s="7" t="s">
        <v>872</v>
      </c>
      <c r="K14" s="7" t="s">
        <v>58</v>
      </c>
      <c r="L14" s="7" t="s">
        <v>88</v>
      </c>
      <c r="M14" s="7" t="s">
        <v>60</v>
      </c>
      <c r="N14" s="7" t="s">
        <v>61</v>
      </c>
      <c r="O14" s="7" t="s">
        <v>90</v>
      </c>
      <c r="P14" s="7" t="s">
        <v>126</v>
      </c>
      <c r="Q14" s="7" t="s">
        <v>91</v>
      </c>
      <c r="R14" s="7">
        <v>62</v>
      </c>
      <c r="S14" s="7" t="s">
        <v>65</v>
      </c>
      <c r="T14" s="7">
        <v>0</v>
      </c>
      <c r="U14" s="7"/>
      <c r="V14" s="7" t="s">
        <v>896</v>
      </c>
      <c r="W14" s="7" t="s">
        <v>897</v>
      </c>
      <c r="X14" s="7" t="s">
        <v>185</v>
      </c>
      <c r="Y14" s="7">
        <v>1</v>
      </c>
      <c r="Z14" s="7" t="s">
        <v>69</v>
      </c>
      <c r="AA14" s="7">
        <v>3</v>
      </c>
      <c r="AB14" s="7">
        <v>0</v>
      </c>
      <c r="AC14" s="7">
        <v>2</v>
      </c>
      <c r="AD14" s="7" t="s">
        <v>70</v>
      </c>
      <c r="AE14" s="7" t="s">
        <v>898</v>
      </c>
      <c r="AF14" s="7" t="s">
        <v>107</v>
      </c>
      <c r="AG14" s="7"/>
      <c r="AH14" s="7"/>
      <c r="AI14" s="7" t="s">
        <v>73</v>
      </c>
      <c r="AJ14" s="7"/>
      <c r="AK14" s="7">
        <v>800</v>
      </c>
      <c r="AL14" s="7">
        <v>2400</v>
      </c>
      <c r="AM14" s="7">
        <v>800</v>
      </c>
      <c r="AN14" s="7">
        <v>2400</v>
      </c>
      <c r="AO14" s="7">
        <v>0</v>
      </c>
      <c r="AP14" s="7">
        <v>0</v>
      </c>
      <c r="AQ14" s="19">
        <f t="shared" si="1"/>
        <v>1.92</v>
      </c>
      <c r="AR14" s="7" t="s">
        <v>74</v>
      </c>
      <c r="AS14" s="7">
        <v>0</v>
      </c>
      <c r="AT14" s="7">
        <v>0</v>
      </c>
      <c r="AU14" s="7">
        <v>0</v>
      </c>
      <c r="AV14" s="7">
        <v>0</v>
      </c>
      <c r="AW14" s="7">
        <v>0</v>
      </c>
      <c r="AX14" s="7">
        <v>42157.618298611102</v>
      </c>
    </row>
    <row r="15" spans="1:50">
      <c r="A15" s="7" t="s">
        <v>892</v>
      </c>
      <c r="B15" s="7" t="s">
        <v>893</v>
      </c>
      <c r="C15" s="7" t="s">
        <v>894</v>
      </c>
      <c r="D15" s="7" t="s">
        <v>895</v>
      </c>
      <c r="E15" s="7" t="s">
        <v>181</v>
      </c>
      <c r="F15" s="7" t="s">
        <v>101</v>
      </c>
      <c r="G15" s="7"/>
      <c r="H15" s="7" t="s">
        <v>101</v>
      </c>
      <c r="I15" s="7" t="s">
        <v>56</v>
      </c>
      <c r="J15" s="7" t="s">
        <v>872</v>
      </c>
      <c r="K15" s="7" t="s">
        <v>58</v>
      </c>
      <c r="L15" s="7" t="s">
        <v>88</v>
      </c>
      <c r="M15" s="7" t="s">
        <v>60</v>
      </c>
      <c r="N15" s="7" t="s">
        <v>61</v>
      </c>
      <c r="O15" s="7" t="s">
        <v>90</v>
      </c>
      <c r="P15" s="7" t="s">
        <v>126</v>
      </c>
      <c r="Q15" s="7" t="s">
        <v>91</v>
      </c>
      <c r="R15" s="7">
        <v>62</v>
      </c>
      <c r="S15" s="7" t="s">
        <v>65</v>
      </c>
      <c r="T15" s="7">
        <v>0</v>
      </c>
      <c r="U15" s="7"/>
      <c r="V15" s="7" t="s">
        <v>896</v>
      </c>
      <c r="W15" s="7" t="s">
        <v>897</v>
      </c>
      <c r="X15" s="7" t="s">
        <v>185</v>
      </c>
      <c r="Y15" s="7">
        <v>1</v>
      </c>
      <c r="Z15" s="7" t="s">
        <v>69</v>
      </c>
      <c r="AA15" s="7">
        <v>3</v>
      </c>
      <c r="AB15" s="7">
        <v>0</v>
      </c>
      <c r="AC15" s="7">
        <v>1</v>
      </c>
      <c r="AD15" s="7" t="s">
        <v>78</v>
      </c>
      <c r="AE15" s="7" t="s">
        <v>899</v>
      </c>
      <c r="AF15" s="7" t="s">
        <v>144</v>
      </c>
      <c r="AG15" s="7"/>
      <c r="AH15" s="7"/>
      <c r="AI15" s="7" t="s">
        <v>73</v>
      </c>
      <c r="AJ15" s="7"/>
      <c r="AK15" s="7">
        <v>800</v>
      </c>
      <c r="AL15" s="7">
        <v>2400</v>
      </c>
      <c r="AM15" s="7">
        <v>800</v>
      </c>
      <c r="AN15" s="7">
        <v>2400</v>
      </c>
      <c r="AO15" s="7">
        <v>0</v>
      </c>
      <c r="AP15" s="7">
        <v>0</v>
      </c>
      <c r="AQ15" s="19">
        <f t="shared" si="1"/>
        <v>1.92</v>
      </c>
      <c r="AR15" s="7" t="s">
        <v>82</v>
      </c>
      <c r="AS15" s="7">
        <v>0</v>
      </c>
      <c r="AT15" s="7">
        <v>0</v>
      </c>
      <c r="AU15" s="7">
        <v>0</v>
      </c>
      <c r="AV15" s="7">
        <v>0</v>
      </c>
      <c r="AW15" s="7">
        <v>0</v>
      </c>
      <c r="AX15" s="7">
        <v>42157.618159722202</v>
      </c>
    </row>
    <row r="16" spans="1:50">
      <c r="A16" s="7" t="s">
        <v>892</v>
      </c>
      <c r="B16" s="7" t="s">
        <v>893</v>
      </c>
      <c r="C16" s="7" t="s">
        <v>894</v>
      </c>
      <c r="D16" s="7" t="s">
        <v>895</v>
      </c>
      <c r="E16" s="7" t="s">
        <v>181</v>
      </c>
      <c r="F16" s="7" t="s">
        <v>101</v>
      </c>
      <c r="G16" s="7"/>
      <c r="H16" s="7" t="s">
        <v>101</v>
      </c>
      <c r="I16" s="7" t="s">
        <v>56</v>
      </c>
      <c r="J16" s="7" t="s">
        <v>872</v>
      </c>
      <c r="K16" s="7" t="s">
        <v>58</v>
      </c>
      <c r="L16" s="7" t="s">
        <v>88</v>
      </c>
      <c r="M16" s="7" t="s">
        <v>60</v>
      </c>
      <c r="N16" s="7" t="s">
        <v>61</v>
      </c>
      <c r="O16" s="7" t="s">
        <v>90</v>
      </c>
      <c r="P16" s="7" t="s">
        <v>126</v>
      </c>
      <c r="Q16" s="7" t="s">
        <v>91</v>
      </c>
      <c r="R16" s="7">
        <v>62</v>
      </c>
      <c r="S16" s="7" t="s">
        <v>65</v>
      </c>
      <c r="T16" s="7">
        <v>0</v>
      </c>
      <c r="U16" s="7"/>
      <c r="V16" s="7" t="s">
        <v>896</v>
      </c>
      <c r="W16" s="7" t="s">
        <v>897</v>
      </c>
      <c r="X16" s="7" t="s">
        <v>185</v>
      </c>
      <c r="Y16" s="7">
        <v>1</v>
      </c>
      <c r="Z16" s="7" t="s">
        <v>69</v>
      </c>
      <c r="AA16" s="7">
        <v>3</v>
      </c>
      <c r="AB16" s="7">
        <v>0</v>
      </c>
      <c r="AC16" s="7">
        <v>3</v>
      </c>
      <c r="AD16" s="7" t="s">
        <v>186</v>
      </c>
      <c r="AE16" s="7" t="s">
        <v>900</v>
      </c>
      <c r="AF16" s="7" t="s">
        <v>112</v>
      </c>
      <c r="AG16" s="7"/>
      <c r="AH16" s="7"/>
      <c r="AI16" s="7" t="s">
        <v>73</v>
      </c>
      <c r="AJ16" s="7"/>
      <c r="AK16" s="7">
        <v>800</v>
      </c>
      <c r="AL16" s="7">
        <v>2400</v>
      </c>
      <c r="AM16" s="7">
        <v>800</v>
      </c>
      <c r="AN16" s="7">
        <v>2400</v>
      </c>
      <c r="AO16" s="7">
        <v>0</v>
      </c>
      <c r="AP16" s="7">
        <v>0</v>
      </c>
      <c r="AQ16" s="19">
        <f t="shared" si="1"/>
        <v>1.92</v>
      </c>
      <c r="AR16" s="7" t="s">
        <v>77</v>
      </c>
      <c r="AS16" s="7">
        <v>0</v>
      </c>
      <c r="AT16" s="7">
        <v>0</v>
      </c>
      <c r="AU16" s="7">
        <v>0</v>
      </c>
      <c r="AV16" s="7">
        <v>0</v>
      </c>
      <c r="AW16" s="7">
        <v>0</v>
      </c>
      <c r="AX16" s="7">
        <v>42157.6184490741</v>
      </c>
    </row>
    <row r="17" spans="1:50">
      <c r="A17" s="7" t="s">
        <v>901</v>
      </c>
      <c r="B17" s="7" t="s">
        <v>902</v>
      </c>
      <c r="C17" s="7" t="s">
        <v>903</v>
      </c>
      <c r="D17" s="7" t="s">
        <v>904</v>
      </c>
      <c r="E17" s="7" t="s">
        <v>181</v>
      </c>
      <c r="F17" s="7" t="s">
        <v>101</v>
      </c>
      <c r="G17" s="7"/>
      <c r="H17" s="7" t="s">
        <v>101</v>
      </c>
      <c r="I17" s="7" t="s">
        <v>56</v>
      </c>
      <c r="J17" s="7" t="s">
        <v>872</v>
      </c>
      <c r="K17" s="7" t="s">
        <v>58</v>
      </c>
      <c r="L17" s="7" t="s">
        <v>88</v>
      </c>
      <c r="M17" s="7" t="s">
        <v>60</v>
      </c>
      <c r="N17" s="7" t="s">
        <v>61</v>
      </c>
      <c r="O17" s="7" t="s">
        <v>260</v>
      </c>
      <c r="P17" s="7" t="s">
        <v>126</v>
      </c>
      <c r="Q17" s="7" t="s">
        <v>91</v>
      </c>
      <c r="R17" s="7">
        <v>75</v>
      </c>
      <c r="S17" s="7" t="s">
        <v>65</v>
      </c>
      <c r="T17" s="7">
        <v>0</v>
      </c>
      <c r="U17" s="7"/>
      <c r="V17" s="7" t="s">
        <v>896</v>
      </c>
      <c r="W17" s="7" t="s">
        <v>897</v>
      </c>
      <c r="X17" s="7" t="s">
        <v>185</v>
      </c>
      <c r="Y17" s="7">
        <v>0</v>
      </c>
      <c r="Z17" s="7" t="s">
        <v>69</v>
      </c>
      <c r="AA17" s="7">
        <v>5</v>
      </c>
      <c r="AB17" s="7">
        <v>0</v>
      </c>
      <c r="AC17" s="7">
        <v>1</v>
      </c>
      <c r="AD17" s="7" t="s">
        <v>272</v>
      </c>
      <c r="AE17" s="7" t="s">
        <v>94</v>
      </c>
      <c r="AF17" s="7" t="s">
        <v>905</v>
      </c>
      <c r="AG17" s="7"/>
      <c r="AH17" s="7"/>
      <c r="AI17" s="7" t="s">
        <v>73</v>
      </c>
      <c r="AJ17" s="7"/>
      <c r="AK17" s="7">
        <v>600</v>
      </c>
      <c r="AL17" s="7">
        <v>2250</v>
      </c>
      <c r="AM17" s="7">
        <v>600</v>
      </c>
      <c r="AN17" s="7">
        <v>2250</v>
      </c>
      <c r="AO17" s="7">
        <v>0</v>
      </c>
      <c r="AP17" s="7">
        <v>0</v>
      </c>
      <c r="AQ17" s="19">
        <f t="shared" si="1"/>
        <v>1.3499999999999999</v>
      </c>
      <c r="AR17" s="7" t="s">
        <v>74</v>
      </c>
      <c r="AS17" s="7">
        <v>0</v>
      </c>
      <c r="AT17" s="7">
        <v>0</v>
      </c>
      <c r="AU17" s="7">
        <v>0</v>
      </c>
      <c r="AV17" s="7">
        <v>0</v>
      </c>
      <c r="AW17" s="7">
        <v>0</v>
      </c>
      <c r="AX17" s="7">
        <v>42157.619594907403</v>
      </c>
    </row>
    <row r="18" spans="1:50">
      <c r="A18" s="7" t="s">
        <v>901</v>
      </c>
      <c r="B18" s="7" t="s">
        <v>902</v>
      </c>
      <c r="C18" s="7" t="s">
        <v>903</v>
      </c>
      <c r="D18" s="7" t="s">
        <v>904</v>
      </c>
      <c r="E18" s="7" t="s">
        <v>181</v>
      </c>
      <c r="F18" s="7" t="s">
        <v>101</v>
      </c>
      <c r="G18" s="7"/>
      <c r="H18" s="7" t="s">
        <v>101</v>
      </c>
      <c r="I18" s="7" t="s">
        <v>56</v>
      </c>
      <c r="J18" s="7" t="s">
        <v>872</v>
      </c>
      <c r="K18" s="7" t="s">
        <v>58</v>
      </c>
      <c r="L18" s="7" t="s">
        <v>88</v>
      </c>
      <c r="M18" s="7" t="s">
        <v>60</v>
      </c>
      <c r="N18" s="7" t="s">
        <v>61</v>
      </c>
      <c r="O18" s="7" t="s">
        <v>260</v>
      </c>
      <c r="P18" s="7" t="s">
        <v>126</v>
      </c>
      <c r="Q18" s="7" t="s">
        <v>91</v>
      </c>
      <c r="R18" s="7">
        <v>75</v>
      </c>
      <c r="S18" s="7" t="s">
        <v>65</v>
      </c>
      <c r="T18" s="7">
        <v>0</v>
      </c>
      <c r="U18" s="7"/>
      <c r="V18" s="7" t="s">
        <v>896</v>
      </c>
      <c r="W18" s="7" t="s">
        <v>897</v>
      </c>
      <c r="X18" s="7" t="s">
        <v>185</v>
      </c>
      <c r="Y18" s="7">
        <v>0</v>
      </c>
      <c r="Z18" s="7" t="s">
        <v>69</v>
      </c>
      <c r="AA18" s="7">
        <v>5</v>
      </c>
      <c r="AB18" s="7">
        <v>0</v>
      </c>
      <c r="AC18" s="7">
        <v>6</v>
      </c>
      <c r="AD18" s="7" t="s">
        <v>108</v>
      </c>
      <c r="AE18" s="7" t="s">
        <v>452</v>
      </c>
      <c r="AF18" s="7" t="s">
        <v>80</v>
      </c>
      <c r="AG18" s="7"/>
      <c r="AH18" s="7"/>
      <c r="AI18" s="7" t="s">
        <v>73</v>
      </c>
      <c r="AJ18" s="7"/>
      <c r="AK18" s="7">
        <v>3400</v>
      </c>
      <c r="AL18" s="7">
        <v>2840</v>
      </c>
      <c r="AM18" s="7">
        <v>3400</v>
      </c>
      <c r="AN18" s="7">
        <v>2840</v>
      </c>
      <c r="AO18" s="7">
        <v>0</v>
      </c>
      <c r="AP18" s="7">
        <v>0</v>
      </c>
      <c r="AQ18" s="19">
        <f t="shared" si="1"/>
        <v>9.6559999999999988</v>
      </c>
      <c r="AR18" s="7" t="s">
        <v>77</v>
      </c>
      <c r="AS18" s="7">
        <v>0</v>
      </c>
      <c r="AT18" s="7">
        <v>0</v>
      </c>
      <c r="AU18" s="7">
        <v>520</v>
      </c>
      <c r="AV18" s="7">
        <v>3400</v>
      </c>
      <c r="AW18" s="7">
        <v>0</v>
      </c>
      <c r="AX18" s="7">
        <v>42157.619467592602</v>
      </c>
    </row>
    <row r="19" spans="1:50">
      <c r="A19" s="7" t="s">
        <v>901</v>
      </c>
      <c r="B19" s="7" t="s">
        <v>902</v>
      </c>
      <c r="C19" s="7" t="s">
        <v>903</v>
      </c>
      <c r="D19" s="7" t="s">
        <v>904</v>
      </c>
      <c r="E19" s="7" t="s">
        <v>181</v>
      </c>
      <c r="F19" s="7" t="s">
        <v>101</v>
      </c>
      <c r="G19" s="7"/>
      <c r="H19" s="7" t="s">
        <v>101</v>
      </c>
      <c r="I19" s="7" t="s">
        <v>56</v>
      </c>
      <c r="J19" s="7" t="s">
        <v>872</v>
      </c>
      <c r="K19" s="7" t="s">
        <v>58</v>
      </c>
      <c r="L19" s="7" t="s">
        <v>88</v>
      </c>
      <c r="M19" s="7" t="s">
        <v>60</v>
      </c>
      <c r="N19" s="7" t="s">
        <v>61</v>
      </c>
      <c r="O19" s="7" t="s">
        <v>260</v>
      </c>
      <c r="P19" s="7" t="s">
        <v>126</v>
      </c>
      <c r="Q19" s="7" t="s">
        <v>91</v>
      </c>
      <c r="R19" s="7">
        <v>75</v>
      </c>
      <c r="S19" s="7" t="s">
        <v>65</v>
      </c>
      <c r="T19" s="7">
        <v>0</v>
      </c>
      <c r="U19" s="7"/>
      <c r="V19" s="7" t="s">
        <v>896</v>
      </c>
      <c r="W19" s="7" t="s">
        <v>897</v>
      </c>
      <c r="X19" s="7" t="s">
        <v>185</v>
      </c>
      <c r="Y19" s="7">
        <v>0</v>
      </c>
      <c r="Z19" s="7" t="s">
        <v>69</v>
      </c>
      <c r="AA19" s="7">
        <v>5</v>
      </c>
      <c r="AB19" s="7">
        <v>0</v>
      </c>
      <c r="AC19" s="7">
        <v>4</v>
      </c>
      <c r="AD19" s="7" t="s">
        <v>108</v>
      </c>
      <c r="AE19" s="7" t="s">
        <v>906</v>
      </c>
      <c r="AF19" s="7" t="s">
        <v>147</v>
      </c>
      <c r="AG19" s="7"/>
      <c r="AH19" s="7"/>
      <c r="AI19" s="7" t="s">
        <v>73</v>
      </c>
      <c r="AJ19" s="7"/>
      <c r="AK19" s="7">
        <v>1525</v>
      </c>
      <c r="AL19" s="7">
        <v>1365</v>
      </c>
      <c r="AM19" s="7">
        <v>1525</v>
      </c>
      <c r="AN19" s="7">
        <v>1365</v>
      </c>
      <c r="AO19" s="7">
        <v>0</v>
      </c>
      <c r="AP19" s="7">
        <v>0</v>
      </c>
      <c r="AQ19" s="19">
        <f t="shared" si="1"/>
        <v>2.0816249999999998</v>
      </c>
      <c r="AR19" s="7" t="s">
        <v>77</v>
      </c>
      <c r="AS19" s="7">
        <v>0</v>
      </c>
      <c r="AT19" s="7">
        <v>0</v>
      </c>
      <c r="AU19" s="7">
        <v>580</v>
      </c>
      <c r="AV19" s="7">
        <v>2700</v>
      </c>
      <c r="AW19" s="7">
        <v>0</v>
      </c>
      <c r="AX19" s="7">
        <v>42157.619178240697</v>
      </c>
    </row>
    <row r="20" spans="1:50">
      <c r="A20" s="7" t="s">
        <v>901</v>
      </c>
      <c r="B20" s="7" t="s">
        <v>902</v>
      </c>
      <c r="C20" s="7" t="s">
        <v>903</v>
      </c>
      <c r="D20" s="7" t="s">
        <v>904</v>
      </c>
      <c r="E20" s="7" t="s">
        <v>181</v>
      </c>
      <c r="F20" s="7" t="s">
        <v>101</v>
      </c>
      <c r="G20" s="7"/>
      <c r="H20" s="7" t="s">
        <v>101</v>
      </c>
      <c r="I20" s="7" t="s">
        <v>56</v>
      </c>
      <c r="J20" s="7" t="s">
        <v>872</v>
      </c>
      <c r="K20" s="7" t="s">
        <v>58</v>
      </c>
      <c r="L20" s="7" t="s">
        <v>88</v>
      </c>
      <c r="M20" s="7" t="s">
        <v>60</v>
      </c>
      <c r="N20" s="7" t="s">
        <v>61</v>
      </c>
      <c r="O20" s="7" t="s">
        <v>260</v>
      </c>
      <c r="P20" s="7" t="s">
        <v>126</v>
      </c>
      <c r="Q20" s="7" t="s">
        <v>91</v>
      </c>
      <c r="R20" s="7">
        <v>75</v>
      </c>
      <c r="S20" s="7" t="s">
        <v>65</v>
      </c>
      <c r="T20" s="7">
        <v>0</v>
      </c>
      <c r="U20" s="7"/>
      <c r="V20" s="7" t="s">
        <v>896</v>
      </c>
      <c r="W20" s="7" t="s">
        <v>897</v>
      </c>
      <c r="X20" s="7" t="s">
        <v>185</v>
      </c>
      <c r="Y20" s="7">
        <v>0</v>
      </c>
      <c r="Z20" s="7" t="s">
        <v>69</v>
      </c>
      <c r="AA20" s="7">
        <v>5</v>
      </c>
      <c r="AB20" s="7">
        <v>0</v>
      </c>
      <c r="AC20" s="7">
        <v>5</v>
      </c>
      <c r="AD20" s="7" t="s">
        <v>70</v>
      </c>
      <c r="AE20" s="7" t="s">
        <v>907</v>
      </c>
      <c r="AF20" s="7" t="s">
        <v>144</v>
      </c>
      <c r="AG20" s="7"/>
      <c r="AH20" s="7"/>
      <c r="AI20" s="7" t="s">
        <v>73</v>
      </c>
      <c r="AJ20" s="7"/>
      <c r="AK20" s="7">
        <v>2160</v>
      </c>
      <c r="AL20" s="7">
        <v>2350</v>
      </c>
      <c r="AM20" s="7">
        <v>2160</v>
      </c>
      <c r="AN20" s="7">
        <v>2350</v>
      </c>
      <c r="AO20" s="7">
        <v>0</v>
      </c>
      <c r="AP20" s="7">
        <v>0</v>
      </c>
      <c r="AQ20" s="19">
        <f t="shared" si="1"/>
        <v>5.0759999999999996</v>
      </c>
      <c r="AR20" s="7" t="s">
        <v>74</v>
      </c>
      <c r="AS20" s="7">
        <v>0</v>
      </c>
      <c r="AT20" s="7">
        <v>0</v>
      </c>
      <c r="AU20" s="7">
        <v>0</v>
      </c>
      <c r="AV20" s="7">
        <v>0</v>
      </c>
      <c r="AW20" s="7">
        <v>0</v>
      </c>
      <c r="AX20" s="7">
        <v>42157.6193055556</v>
      </c>
    </row>
    <row r="21" spans="1:50">
      <c r="A21" s="7" t="s">
        <v>901</v>
      </c>
      <c r="B21" s="7" t="s">
        <v>902</v>
      </c>
      <c r="C21" s="7" t="s">
        <v>903</v>
      </c>
      <c r="D21" s="7" t="s">
        <v>904</v>
      </c>
      <c r="E21" s="7" t="s">
        <v>181</v>
      </c>
      <c r="F21" s="7" t="s">
        <v>101</v>
      </c>
      <c r="G21" s="7"/>
      <c r="H21" s="7" t="s">
        <v>101</v>
      </c>
      <c r="I21" s="7" t="s">
        <v>56</v>
      </c>
      <c r="J21" s="7" t="s">
        <v>872</v>
      </c>
      <c r="K21" s="7" t="s">
        <v>58</v>
      </c>
      <c r="L21" s="7" t="s">
        <v>88</v>
      </c>
      <c r="M21" s="7" t="s">
        <v>60</v>
      </c>
      <c r="N21" s="7" t="s">
        <v>61</v>
      </c>
      <c r="O21" s="7" t="s">
        <v>260</v>
      </c>
      <c r="P21" s="7" t="s">
        <v>126</v>
      </c>
      <c r="Q21" s="7" t="s">
        <v>91</v>
      </c>
      <c r="R21" s="7">
        <v>75</v>
      </c>
      <c r="S21" s="7" t="s">
        <v>65</v>
      </c>
      <c r="T21" s="7">
        <v>0</v>
      </c>
      <c r="U21" s="7"/>
      <c r="V21" s="7" t="s">
        <v>896</v>
      </c>
      <c r="W21" s="7" t="s">
        <v>897</v>
      </c>
      <c r="X21" s="7" t="s">
        <v>185</v>
      </c>
      <c r="Y21" s="7">
        <v>0</v>
      </c>
      <c r="Z21" s="7" t="s">
        <v>69</v>
      </c>
      <c r="AA21" s="7">
        <v>5</v>
      </c>
      <c r="AB21" s="7">
        <v>0</v>
      </c>
      <c r="AC21" s="7">
        <v>3</v>
      </c>
      <c r="AD21" s="7" t="s">
        <v>78</v>
      </c>
      <c r="AE21" s="7" t="s">
        <v>128</v>
      </c>
      <c r="AF21" s="7" t="s">
        <v>80</v>
      </c>
      <c r="AG21" s="7"/>
      <c r="AH21" s="7"/>
      <c r="AI21" s="7" t="s">
        <v>73</v>
      </c>
      <c r="AJ21" s="7"/>
      <c r="AK21" s="7">
        <v>1650</v>
      </c>
      <c r="AL21" s="7">
        <v>1400</v>
      </c>
      <c r="AM21" s="7">
        <v>1650</v>
      </c>
      <c r="AN21" s="7">
        <v>1400</v>
      </c>
      <c r="AO21" s="7">
        <v>0</v>
      </c>
      <c r="AP21" s="7">
        <v>0</v>
      </c>
      <c r="AQ21" s="19">
        <f t="shared" si="1"/>
        <v>2.31</v>
      </c>
      <c r="AR21" s="7" t="s">
        <v>74</v>
      </c>
      <c r="AS21" s="7">
        <v>0</v>
      </c>
      <c r="AT21" s="7">
        <v>0</v>
      </c>
      <c r="AU21" s="7">
        <v>0</v>
      </c>
      <c r="AV21" s="7">
        <v>0</v>
      </c>
      <c r="AW21" s="7">
        <v>0</v>
      </c>
      <c r="AX21" s="7">
        <v>42157.619050925903</v>
      </c>
    </row>
    <row r="22" spans="1:50">
      <c r="A22" s="7" t="s">
        <v>908</v>
      </c>
      <c r="B22" s="7" t="s">
        <v>909</v>
      </c>
      <c r="C22" s="7" t="s">
        <v>909</v>
      </c>
      <c r="D22" s="7" t="s">
        <v>910</v>
      </c>
      <c r="E22" s="7" t="s">
        <v>181</v>
      </c>
      <c r="F22" s="7" t="s">
        <v>101</v>
      </c>
      <c r="G22" s="7"/>
      <c r="H22" s="7" t="s">
        <v>101</v>
      </c>
      <c r="I22" s="7" t="s">
        <v>56</v>
      </c>
      <c r="J22" s="7" t="s">
        <v>872</v>
      </c>
      <c r="K22" s="7" t="s">
        <v>58</v>
      </c>
      <c r="L22" s="7" t="s">
        <v>88</v>
      </c>
      <c r="M22" s="7" t="s">
        <v>60</v>
      </c>
      <c r="N22" s="7" t="s">
        <v>61</v>
      </c>
      <c r="O22" s="7" t="s">
        <v>260</v>
      </c>
      <c r="P22" s="7" t="s">
        <v>126</v>
      </c>
      <c r="Q22" s="7" t="s">
        <v>91</v>
      </c>
      <c r="R22" s="7">
        <v>105</v>
      </c>
      <c r="S22" s="7" t="s">
        <v>65</v>
      </c>
      <c r="T22" s="7">
        <v>0</v>
      </c>
      <c r="U22" s="7"/>
      <c r="V22" s="7" t="s">
        <v>896</v>
      </c>
      <c r="W22" s="7" t="s">
        <v>897</v>
      </c>
      <c r="X22" s="7" t="s">
        <v>185</v>
      </c>
      <c r="Y22" s="7">
        <v>1</v>
      </c>
      <c r="Z22" s="7" t="s">
        <v>69</v>
      </c>
      <c r="AA22" s="7">
        <v>2</v>
      </c>
      <c r="AB22" s="7">
        <v>0</v>
      </c>
      <c r="AC22" s="7">
        <v>9</v>
      </c>
      <c r="AD22" s="7" t="s">
        <v>292</v>
      </c>
      <c r="AE22" s="7" t="s">
        <v>911</v>
      </c>
      <c r="AF22" s="7" t="s">
        <v>147</v>
      </c>
      <c r="AG22" s="7"/>
      <c r="AH22" s="7"/>
      <c r="AI22" s="7" t="s">
        <v>73</v>
      </c>
      <c r="AJ22" s="7"/>
      <c r="AK22" s="7">
        <v>260</v>
      </c>
      <c r="AL22" s="7">
        <v>260</v>
      </c>
      <c r="AM22" s="7">
        <v>260</v>
      </c>
      <c r="AN22" s="7">
        <v>260</v>
      </c>
      <c r="AO22" s="7">
        <v>0</v>
      </c>
      <c r="AP22" s="7">
        <v>0</v>
      </c>
      <c r="AQ22" s="19">
        <f t="shared" si="1"/>
        <v>6.7599999999999993E-2</v>
      </c>
      <c r="AR22" s="7" t="s">
        <v>74</v>
      </c>
      <c r="AS22" s="7">
        <v>0</v>
      </c>
      <c r="AT22" s="7">
        <v>0</v>
      </c>
      <c r="AU22" s="7">
        <v>0</v>
      </c>
      <c r="AV22" s="7">
        <v>0</v>
      </c>
      <c r="AW22" s="7">
        <v>0</v>
      </c>
      <c r="AX22" s="7">
        <v>42157.641851851899</v>
      </c>
    </row>
    <row r="23" spans="1:50">
      <c r="A23" s="7" t="s">
        <v>908</v>
      </c>
      <c r="B23" s="7" t="s">
        <v>909</v>
      </c>
      <c r="C23" s="7" t="s">
        <v>909</v>
      </c>
      <c r="D23" s="7" t="s">
        <v>910</v>
      </c>
      <c r="E23" s="7" t="s">
        <v>181</v>
      </c>
      <c r="F23" s="7" t="s">
        <v>101</v>
      </c>
      <c r="G23" s="7"/>
      <c r="H23" s="7" t="s">
        <v>101</v>
      </c>
      <c r="I23" s="7" t="s">
        <v>56</v>
      </c>
      <c r="J23" s="7" t="s">
        <v>872</v>
      </c>
      <c r="K23" s="7" t="s">
        <v>58</v>
      </c>
      <c r="L23" s="7" t="s">
        <v>88</v>
      </c>
      <c r="M23" s="7" t="s">
        <v>60</v>
      </c>
      <c r="N23" s="7" t="s">
        <v>61</v>
      </c>
      <c r="O23" s="7" t="s">
        <v>260</v>
      </c>
      <c r="P23" s="7" t="s">
        <v>126</v>
      </c>
      <c r="Q23" s="7" t="s">
        <v>91</v>
      </c>
      <c r="R23" s="7">
        <v>105</v>
      </c>
      <c r="S23" s="7" t="s">
        <v>65</v>
      </c>
      <c r="T23" s="7">
        <v>0</v>
      </c>
      <c r="U23" s="7"/>
      <c r="V23" s="7" t="s">
        <v>896</v>
      </c>
      <c r="W23" s="7" t="s">
        <v>897</v>
      </c>
      <c r="X23" s="7" t="s">
        <v>185</v>
      </c>
      <c r="Y23" s="7">
        <v>1</v>
      </c>
      <c r="Z23" s="7" t="s">
        <v>69</v>
      </c>
      <c r="AA23" s="7">
        <v>2</v>
      </c>
      <c r="AB23" s="7">
        <v>0</v>
      </c>
      <c r="AC23" s="7">
        <v>6</v>
      </c>
      <c r="AD23" s="7" t="s">
        <v>292</v>
      </c>
      <c r="AE23" s="7" t="s">
        <v>912</v>
      </c>
      <c r="AF23" s="7" t="s">
        <v>147</v>
      </c>
      <c r="AG23" s="7"/>
      <c r="AH23" s="7"/>
      <c r="AI23" s="7" t="s">
        <v>73</v>
      </c>
      <c r="AJ23" s="7"/>
      <c r="AK23" s="7">
        <v>260</v>
      </c>
      <c r="AL23" s="7">
        <v>260</v>
      </c>
      <c r="AM23" s="7">
        <v>260</v>
      </c>
      <c r="AN23" s="7">
        <v>260</v>
      </c>
      <c r="AO23" s="7">
        <v>0</v>
      </c>
      <c r="AP23" s="7">
        <v>0</v>
      </c>
      <c r="AQ23" s="19">
        <f t="shared" si="1"/>
        <v>6.7599999999999993E-2</v>
      </c>
      <c r="AR23" s="7" t="s">
        <v>77</v>
      </c>
      <c r="AS23" s="7">
        <v>0</v>
      </c>
      <c r="AT23" s="7">
        <v>0</v>
      </c>
      <c r="AU23" s="7">
        <v>0</v>
      </c>
      <c r="AV23" s="7">
        <v>0</v>
      </c>
      <c r="AW23" s="7">
        <v>0</v>
      </c>
      <c r="AX23" s="7">
        <v>42157.641724537003</v>
      </c>
    </row>
    <row r="24" spans="1:50">
      <c r="A24" s="7" t="s">
        <v>913</v>
      </c>
      <c r="B24" s="7" t="s">
        <v>914</v>
      </c>
      <c r="C24" s="7" t="s">
        <v>915</v>
      </c>
      <c r="D24" s="7" t="s">
        <v>916</v>
      </c>
      <c r="E24" s="7" t="s">
        <v>181</v>
      </c>
      <c r="F24" s="7" t="s">
        <v>101</v>
      </c>
      <c r="G24" s="7"/>
      <c r="H24" s="7" t="s">
        <v>101</v>
      </c>
      <c r="I24" s="7" t="s">
        <v>56</v>
      </c>
      <c r="J24" s="7" t="s">
        <v>872</v>
      </c>
      <c r="K24" s="7" t="s">
        <v>58</v>
      </c>
      <c r="L24" s="7" t="s">
        <v>88</v>
      </c>
      <c r="M24" s="7" t="s">
        <v>60</v>
      </c>
      <c r="N24" s="7" t="s">
        <v>61</v>
      </c>
      <c r="O24" s="7" t="s">
        <v>260</v>
      </c>
      <c r="P24" s="7" t="s">
        <v>126</v>
      </c>
      <c r="Q24" s="7" t="s">
        <v>91</v>
      </c>
      <c r="R24" s="7">
        <v>105</v>
      </c>
      <c r="S24" s="7" t="s">
        <v>65</v>
      </c>
      <c r="T24" s="7">
        <v>0</v>
      </c>
      <c r="U24" s="7"/>
      <c r="V24" s="7" t="s">
        <v>896</v>
      </c>
      <c r="W24" s="7" t="s">
        <v>897</v>
      </c>
      <c r="X24" s="7" t="s">
        <v>185</v>
      </c>
      <c r="Y24" s="7">
        <v>1</v>
      </c>
      <c r="Z24" s="7" t="s">
        <v>69</v>
      </c>
      <c r="AA24" s="7">
        <v>5</v>
      </c>
      <c r="AB24" s="7">
        <v>0</v>
      </c>
      <c r="AC24" s="7">
        <v>6</v>
      </c>
      <c r="AD24" s="7" t="s">
        <v>110</v>
      </c>
      <c r="AE24" s="7" t="s">
        <v>917</v>
      </c>
      <c r="AF24" s="7" t="s">
        <v>112</v>
      </c>
      <c r="AG24" s="7"/>
      <c r="AH24" s="7"/>
      <c r="AI24" s="7" t="s">
        <v>73</v>
      </c>
      <c r="AJ24" s="7"/>
      <c r="AK24" s="7">
        <v>720</v>
      </c>
      <c r="AL24" s="7">
        <v>800</v>
      </c>
      <c r="AM24" s="7">
        <v>720</v>
      </c>
      <c r="AN24" s="7">
        <v>800</v>
      </c>
      <c r="AO24" s="7" t="s">
        <v>95</v>
      </c>
      <c r="AP24" s="7">
        <v>0</v>
      </c>
      <c r="AQ24" s="19">
        <f t="shared" si="1"/>
        <v>0.57599999999999996</v>
      </c>
      <c r="AR24" s="7" t="s">
        <v>82</v>
      </c>
      <c r="AS24" s="7">
        <v>0</v>
      </c>
      <c r="AT24" s="7">
        <v>0</v>
      </c>
      <c r="AU24" s="7">
        <v>720</v>
      </c>
      <c r="AV24" s="7">
        <v>0</v>
      </c>
      <c r="AW24" s="7">
        <v>0</v>
      </c>
      <c r="AX24" s="7">
        <v>42157.643090277801</v>
      </c>
    </row>
    <row r="25" spans="1:50">
      <c r="A25" s="7" t="s">
        <v>913</v>
      </c>
      <c r="B25" s="7" t="s">
        <v>914</v>
      </c>
      <c r="C25" s="7" t="s">
        <v>915</v>
      </c>
      <c r="D25" s="7" t="s">
        <v>916</v>
      </c>
      <c r="E25" s="7" t="s">
        <v>181</v>
      </c>
      <c r="F25" s="7" t="s">
        <v>101</v>
      </c>
      <c r="G25" s="7"/>
      <c r="H25" s="7" t="s">
        <v>101</v>
      </c>
      <c r="I25" s="7" t="s">
        <v>56</v>
      </c>
      <c r="J25" s="7" t="s">
        <v>872</v>
      </c>
      <c r="K25" s="7" t="s">
        <v>58</v>
      </c>
      <c r="L25" s="7" t="s">
        <v>88</v>
      </c>
      <c r="M25" s="7" t="s">
        <v>60</v>
      </c>
      <c r="N25" s="7" t="s">
        <v>61</v>
      </c>
      <c r="O25" s="7" t="s">
        <v>260</v>
      </c>
      <c r="P25" s="7" t="s">
        <v>126</v>
      </c>
      <c r="Q25" s="7" t="s">
        <v>91</v>
      </c>
      <c r="R25" s="7">
        <v>105</v>
      </c>
      <c r="S25" s="7" t="s">
        <v>65</v>
      </c>
      <c r="T25" s="7">
        <v>0</v>
      </c>
      <c r="U25" s="7"/>
      <c r="V25" s="7" t="s">
        <v>896</v>
      </c>
      <c r="W25" s="7" t="s">
        <v>897</v>
      </c>
      <c r="X25" s="7" t="s">
        <v>185</v>
      </c>
      <c r="Y25" s="7">
        <v>1</v>
      </c>
      <c r="Z25" s="7" t="s">
        <v>69</v>
      </c>
      <c r="AA25" s="7">
        <v>5</v>
      </c>
      <c r="AB25" s="7">
        <v>0</v>
      </c>
      <c r="AC25" s="7">
        <v>7</v>
      </c>
      <c r="AD25" s="7" t="s">
        <v>70</v>
      </c>
      <c r="AE25" s="7" t="s">
        <v>918</v>
      </c>
      <c r="AF25" s="7" t="s">
        <v>107</v>
      </c>
      <c r="AG25" s="7"/>
      <c r="AH25" s="7"/>
      <c r="AI25" s="7" t="s">
        <v>73</v>
      </c>
      <c r="AJ25" s="7" t="s">
        <v>73</v>
      </c>
      <c r="AK25" s="7">
        <v>800</v>
      </c>
      <c r="AL25" s="7">
        <v>2400</v>
      </c>
      <c r="AM25" s="7">
        <v>800</v>
      </c>
      <c r="AN25" s="7">
        <v>2400</v>
      </c>
      <c r="AO25" s="7" t="s">
        <v>95</v>
      </c>
      <c r="AP25" s="7">
        <v>0</v>
      </c>
      <c r="AQ25" s="19">
        <f t="shared" si="1"/>
        <v>1.92</v>
      </c>
      <c r="AR25" s="7" t="s">
        <v>74</v>
      </c>
      <c r="AS25" s="7">
        <v>0</v>
      </c>
      <c r="AT25" s="7">
        <v>0</v>
      </c>
      <c r="AU25" s="7">
        <v>2400</v>
      </c>
      <c r="AV25" s="7">
        <v>0</v>
      </c>
      <c r="AW25" s="7">
        <v>0</v>
      </c>
      <c r="AX25" s="7">
        <v>42157.643229166701</v>
      </c>
    </row>
    <row r="26" spans="1:50">
      <c r="A26" s="7" t="s">
        <v>913</v>
      </c>
      <c r="B26" s="7" t="s">
        <v>914</v>
      </c>
      <c r="C26" s="7" t="s">
        <v>915</v>
      </c>
      <c r="D26" s="7" t="s">
        <v>916</v>
      </c>
      <c r="E26" s="7" t="s">
        <v>181</v>
      </c>
      <c r="F26" s="7" t="s">
        <v>101</v>
      </c>
      <c r="G26" s="7"/>
      <c r="H26" s="7" t="s">
        <v>101</v>
      </c>
      <c r="I26" s="7" t="s">
        <v>56</v>
      </c>
      <c r="J26" s="7" t="s">
        <v>872</v>
      </c>
      <c r="K26" s="7" t="s">
        <v>58</v>
      </c>
      <c r="L26" s="7" t="s">
        <v>88</v>
      </c>
      <c r="M26" s="7" t="s">
        <v>60</v>
      </c>
      <c r="N26" s="7" t="s">
        <v>61</v>
      </c>
      <c r="O26" s="7" t="s">
        <v>260</v>
      </c>
      <c r="P26" s="7" t="s">
        <v>126</v>
      </c>
      <c r="Q26" s="7" t="s">
        <v>91</v>
      </c>
      <c r="R26" s="7">
        <v>105</v>
      </c>
      <c r="S26" s="7" t="s">
        <v>65</v>
      </c>
      <c r="T26" s="7">
        <v>0</v>
      </c>
      <c r="U26" s="7"/>
      <c r="V26" s="7" t="s">
        <v>896</v>
      </c>
      <c r="W26" s="7" t="s">
        <v>897</v>
      </c>
      <c r="X26" s="7" t="s">
        <v>185</v>
      </c>
      <c r="Y26" s="7">
        <v>1</v>
      </c>
      <c r="Z26" s="7" t="s">
        <v>69</v>
      </c>
      <c r="AA26" s="7">
        <v>5</v>
      </c>
      <c r="AB26" s="7">
        <v>0</v>
      </c>
      <c r="AC26" s="7">
        <v>9</v>
      </c>
      <c r="AD26" s="7" t="s">
        <v>108</v>
      </c>
      <c r="AE26" s="7" t="s">
        <v>919</v>
      </c>
      <c r="AF26" s="7" t="s">
        <v>147</v>
      </c>
      <c r="AG26" s="7"/>
      <c r="AH26" s="7"/>
      <c r="AI26" s="7" t="s">
        <v>73</v>
      </c>
      <c r="AJ26" s="7" t="s">
        <v>920</v>
      </c>
      <c r="AK26" s="7">
        <v>2300</v>
      </c>
      <c r="AL26" s="7">
        <v>3000</v>
      </c>
      <c r="AM26" s="7">
        <v>2300</v>
      </c>
      <c r="AN26" s="7">
        <v>3000</v>
      </c>
      <c r="AO26" s="7" t="s">
        <v>95</v>
      </c>
      <c r="AP26" s="7">
        <v>0</v>
      </c>
      <c r="AQ26" s="19">
        <f t="shared" si="1"/>
        <v>6.8999999999999995</v>
      </c>
      <c r="AR26" s="7" t="s">
        <v>82</v>
      </c>
      <c r="AS26" s="7">
        <v>0</v>
      </c>
      <c r="AT26" s="7">
        <v>0</v>
      </c>
      <c r="AU26" s="7">
        <v>3000</v>
      </c>
      <c r="AV26" s="7">
        <v>0</v>
      </c>
      <c r="AW26" s="7">
        <v>0</v>
      </c>
      <c r="AX26" s="7">
        <v>42157.643738425897</v>
      </c>
    </row>
    <row r="27" spans="1:50">
      <c r="A27" s="7" t="s">
        <v>913</v>
      </c>
      <c r="B27" s="7" t="s">
        <v>914</v>
      </c>
      <c r="C27" s="7" t="s">
        <v>915</v>
      </c>
      <c r="D27" s="7" t="s">
        <v>916</v>
      </c>
      <c r="E27" s="7" t="s">
        <v>181</v>
      </c>
      <c r="F27" s="7" t="s">
        <v>101</v>
      </c>
      <c r="G27" s="7"/>
      <c r="H27" s="7" t="s">
        <v>101</v>
      </c>
      <c r="I27" s="7" t="s">
        <v>56</v>
      </c>
      <c r="J27" s="7" t="s">
        <v>872</v>
      </c>
      <c r="K27" s="7" t="s">
        <v>58</v>
      </c>
      <c r="L27" s="7" t="s">
        <v>88</v>
      </c>
      <c r="M27" s="7" t="s">
        <v>60</v>
      </c>
      <c r="N27" s="7" t="s">
        <v>61</v>
      </c>
      <c r="O27" s="7" t="s">
        <v>260</v>
      </c>
      <c r="P27" s="7" t="s">
        <v>126</v>
      </c>
      <c r="Q27" s="7" t="s">
        <v>91</v>
      </c>
      <c r="R27" s="7">
        <v>105</v>
      </c>
      <c r="S27" s="7" t="s">
        <v>65</v>
      </c>
      <c r="T27" s="7">
        <v>0</v>
      </c>
      <c r="U27" s="7"/>
      <c r="V27" s="7" t="s">
        <v>896</v>
      </c>
      <c r="W27" s="7" t="s">
        <v>897</v>
      </c>
      <c r="X27" s="7" t="s">
        <v>185</v>
      </c>
      <c r="Y27" s="7">
        <v>1</v>
      </c>
      <c r="Z27" s="7" t="s">
        <v>69</v>
      </c>
      <c r="AA27" s="7">
        <v>5</v>
      </c>
      <c r="AB27" s="7">
        <v>0</v>
      </c>
      <c r="AC27" s="7">
        <v>2</v>
      </c>
      <c r="AD27" s="7" t="s">
        <v>70</v>
      </c>
      <c r="AE27" s="7" t="s">
        <v>921</v>
      </c>
      <c r="AF27" s="7" t="s">
        <v>166</v>
      </c>
      <c r="AG27" s="7"/>
      <c r="AH27" s="7"/>
      <c r="AI27" s="7" t="s">
        <v>73</v>
      </c>
      <c r="AJ27" s="7" t="s">
        <v>73</v>
      </c>
      <c r="AK27" s="7">
        <v>1000</v>
      </c>
      <c r="AL27" s="7">
        <v>2400</v>
      </c>
      <c r="AM27" s="7">
        <v>1000</v>
      </c>
      <c r="AN27" s="7">
        <v>2400</v>
      </c>
      <c r="AO27" s="7" t="s">
        <v>95</v>
      </c>
      <c r="AP27" s="7">
        <v>0</v>
      </c>
      <c r="AQ27" s="19">
        <f t="shared" si="1"/>
        <v>2.4</v>
      </c>
      <c r="AR27" s="7" t="s">
        <v>77</v>
      </c>
      <c r="AS27" s="7">
        <v>0</v>
      </c>
      <c r="AT27" s="7">
        <v>0</v>
      </c>
      <c r="AU27" s="7">
        <v>2400</v>
      </c>
      <c r="AV27" s="7">
        <v>0</v>
      </c>
      <c r="AW27" s="7">
        <v>0</v>
      </c>
      <c r="AX27" s="7">
        <v>42157.642962963</v>
      </c>
    </row>
    <row r="28" spans="1:50">
      <c r="A28" s="7" t="s">
        <v>913</v>
      </c>
      <c r="B28" s="7" t="s">
        <v>914</v>
      </c>
      <c r="C28" s="7" t="s">
        <v>915</v>
      </c>
      <c r="D28" s="7" t="s">
        <v>916</v>
      </c>
      <c r="E28" s="7" t="s">
        <v>181</v>
      </c>
      <c r="F28" s="7" t="s">
        <v>101</v>
      </c>
      <c r="G28" s="7"/>
      <c r="H28" s="7" t="s">
        <v>101</v>
      </c>
      <c r="I28" s="7" t="s">
        <v>56</v>
      </c>
      <c r="J28" s="7" t="s">
        <v>872</v>
      </c>
      <c r="K28" s="7" t="s">
        <v>58</v>
      </c>
      <c r="L28" s="7" t="s">
        <v>88</v>
      </c>
      <c r="M28" s="7" t="s">
        <v>60</v>
      </c>
      <c r="N28" s="7" t="s">
        <v>61</v>
      </c>
      <c r="O28" s="7" t="s">
        <v>260</v>
      </c>
      <c r="P28" s="7" t="s">
        <v>126</v>
      </c>
      <c r="Q28" s="7" t="s">
        <v>91</v>
      </c>
      <c r="R28" s="7">
        <v>105</v>
      </c>
      <c r="S28" s="7" t="s">
        <v>65</v>
      </c>
      <c r="T28" s="7">
        <v>0</v>
      </c>
      <c r="U28" s="7"/>
      <c r="V28" s="7" t="s">
        <v>896</v>
      </c>
      <c r="W28" s="7" t="s">
        <v>897</v>
      </c>
      <c r="X28" s="7" t="s">
        <v>185</v>
      </c>
      <c r="Y28" s="7">
        <v>1</v>
      </c>
      <c r="Z28" s="7" t="s">
        <v>69</v>
      </c>
      <c r="AA28" s="7">
        <v>5</v>
      </c>
      <c r="AB28" s="7">
        <v>0</v>
      </c>
      <c r="AC28" s="7">
        <v>8</v>
      </c>
      <c r="AD28" s="7" t="s">
        <v>70</v>
      </c>
      <c r="AE28" s="7" t="s">
        <v>918</v>
      </c>
      <c r="AF28" s="7" t="s">
        <v>174</v>
      </c>
      <c r="AG28" s="7"/>
      <c r="AH28" s="7"/>
      <c r="AI28" s="7" t="s">
        <v>73</v>
      </c>
      <c r="AJ28" s="7" t="s">
        <v>73</v>
      </c>
      <c r="AK28" s="7">
        <v>800</v>
      </c>
      <c r="AL28" s="7">
        <v>2400</v>
      </c>
      <c r="AM28" s="7">
        <v>800</v>
      </c>
      <c r="AN28" s="7">
        <v>2400</v>
      </c>
      <c r="AO28" s="7" t="s">
        <v>95</v>
      </c>
      <c r="AP28" s="7">
        <v>0</v>
      </c>
      <c r="AQ28" s="19">
        <f t="shared" si="1"/>
        <v>1.92</v>
      </c>
      <c r="AR28" s="7" t="s">
        <v>74</v>
      </c>
      <c r="AS28" s="7">
        <v>0</v>
      </c>
      <c r="AT28" s="7">
        <v>0</v>
      </c>
      <c r="AU28" s="7">
        <v>2400</v>
      </c>
      <c r="AV28" s="7">
        <v>0</v>
      </c>
      <c r="AW28" s="7">
        <v>0</v>
      </c>
      <c r="AX28" s="7">
        <v>42157.643599536997</v>
      </c>
    </row>
    <row r="29" spans="1:50">
      <c r="A29" s="7" t="s">
        <v>922</v>
      </c>
      <c r="B29" s="7" t="s">
        <v>923</v>
      </c>
      <c r="C29" s="7" t="s">
        <v>924</v>
      </c>
      <c r="D29" s="7" t="s">
        <v>925</v>
      </c>
      <c r="E29" s="7" t="s">
        <v>133</v>
      </c>
      <c r="F29" s="7" t="s">
        <v>55</v>
      </c>
      <c r="G29" s="7"/>
      <c r="H29" s="7" t="s">
        <v>55</v>
      </c>
      <c r="I29" s="7" t="s">
        <v>56</v>
      </c>
      <c r="J29" s="7" t="s">
        <v>872</v>
      </c>
      <c r="K29" s="7" t="s">
        <v>58</v>
      </c>
      <c r="L29" s="7" t="s">
        <v>102</v>
      </c>
      <c r="M29" s="7" t="s">
        <v>60</v>
      </c>
      <c r="N29" s="7" t="s">
        <v>61</v>
      </c>
      <c r="O29" s="7" t="s">
        <v>142</v>
      </c>
      <c r="P29" s="7" t="s">
        <v>126</v>
      </c>
      <c r="Q29" s="7" t="s">
        <v>64</v>
      </c>
      <c r="R29" s="7">
        <v>80</v>
      </c>
      <c r="S29" s="7" t="s">
        <v>65</v>
      </c>
      <c r="T29" s="7" t="s">
        <v>433</v>
      </c>
      <c r="U29" s="7" t="s">
        <v>434</v>
      </c>
      <c r="V29" s="7" t="s">
        <v>433</v>
      </c>
      <c r="W29" s="7" t="s">
        <v>434</v>
      </c>
      <c r="X29" s="7" t="s">
        <v>213</v>
      </c>
      <c r="Y29" s="7">
        <v>1</v>
      </c>
      <c r="Z29" s="7" t="s">
        <v>69</v>
      </c>
      <c r="AA29" s="7">
        <v>3</v>
      </c>
      <c r="AB29" s="7">
        <v>0</v>
      </c>
      <c r="AC29" s="7">
        <v>6</v>
      </c>
      <c r="AD29" s="7" t="s">
        <v>78</v>
      </c>
      <c r="AE29" s="7" t="s">
        <v>78</v>
      </c>
      <c r="AF29" s="7" t="s">
        <v>80</v>
      </c>
      <c r="AG29" s="7"/>
      <c r="AH29" s="7"/>
      <c r="AI29" s="7" t="s">
        <v>81</v>
      </c>
      <c r="AJ29" s="7"/>
      <c r="AK29" s="7">
        <v>800</v>
      </c>
      <c r="AL29" s="7">
        <v>1000</v>
      </c>
      <c r="AM29" s="7">
        <v>800</v>
      </c>
      <c r="AN29" s="7">
        <v>1000</v>
      </c>
      <c r="AO29" s="7" t="s">
        <v>95</v>
      </c>
      <c r="AP29" s="7">
        <v>0</v>
      </c>
      <c r="AQ29" s="19">
        <f t="shared" si="1"/>
        <v>0.79999999999999993</v>
      </c>
      <c r="AR29" s="7" t="s">
        <v>82</v>
      </c>
      <c r="AS29" s="7">
        <v>0</v>
      </c>
      <c r="AT29" s="7">
        <v>0</v>
      </c>
      <c r="AU29" s="7">
        <v>0</v>
      </c>
      <c r="AV29" s="7">
        <v>0</v>
      </c>
      <c r="AW29" s="7">
        <v>0</v>
      </c>
      <c r="AX29" s="7">
        <v>42157.644328703696</v>
      </c>
    </row>
    <row r="30" spans="1:50">
      <c r="A30" s="7" t="s">
        <v>922</v>
      </c>
      <c r="B30" s="7" t="s">
        <v>923</v>
      </c>
      <c r="C30" s="7" t="s">
        <v>924</v>
      </c>
      <c r="D30" s="7" t="s">
        <v>925</v>
      </c>
      <c r="E30" s="7" t="s">
        <v>133</v>
      </c>
      <c r="F30" s="7" t="s">
        <v>55</v>
      </c>
      <c r="G30" s="7"/>
      <c r="H30" s="7" t="s">
        <v>55</v>
      </c>
      <c r="I30" s="7" t="s">
        <v>56</v>
      </c>
      <c r="J30" s="7" t="s">
        <v>872</v>
      </c>
      <c r="K30" s="7" t="s">
        <v>58</v>
      </c>
      <c r="L30" s="7" t="s">
        <v>102</v>
      </c>
      <c r="M30" s="7" t="s">
        <v>60</v>
      </c>
      <c r="N30" s="7" t="s">
        <v>61</v>
      </c>
      <c r="O30" s="7" t="s">
        <v>142</v>
      </c>
      <c r="P30" s="7" t="s">
        <v>126</v>
      </c>
      <c r="Q30" s="7" t="s">
        <v>64</v>
      </c>
      <c r="R30" s="7">
        <v>80</v>
      </c>
      <c r="S30" s="7" t="s">
        <v>65</v>
      </c>
      <c r="T30" s="7" t="s">
        <v>433</v>
      </c>
      <c r="U30" s="7" t="s">
        <v>434</v>
      </c>
      <c r="V30" s="7" t="s">
        <v>433</v>
      </c>
      <c r="W30" s="7" t="s">
        <v>434</v>
      </c>
      <c r="X30" s="7" t="s">
        <v>213</v>
      </c>
      <c r="Y30" s="7">
        <v>1</v>
      </c>
      <c r="Z30" s="7" t="s">
        <v>69</v>
      </c>
      <c r="AA30" s="7">
        <v>3</v>
      </c>
      <c r="AB30" s="7">
        <v>0</v>
      </c>
      <c r="AC30" s="7">
        <v>5</v>
      </c>
      <c r="AD30" s="7" t="s">
        <v>110</v>
      </c>
      <c r="AE30" s="7" t="s">
        <v>110</v>
      </c>
      <c r="AF30" s="7" t="s">
        <v>112</v>
      </c>
      <c r="AG30" s="7"/>
      <c r="AH30" s="7"/>
      <c r="AI30" s="7" t="s">
        <v>81</v>
      </c>
      <c r="AJ30" s="7"/>
      <c r="AK30" s="7">
        <v>1200</v>
      </c>
      <c r="AL30" s="7">
        <v>1000</v>
      </c>
      <c r="AM30" s="7">
        <v>1200</v>
      </c>
      <c r="AN30" s="7">
        <v>1000</v>
      </c>
      <c r="AO30" s="7" t="s">
        <v>95</v>
      </c>
      <c r="AP30" s="7">
        <v>0</v>
      </c>
      <c r="AQ30" s="19">
        <f t="shared" si="1"/>
        <v>1.2</v>
      </c>
      <c r="AR30" s="7" t="s">
        <v>77</v>
      </c>
      <c r="AS30" s="7">
        <v>0</v>
      </c>
      <c r="AT30" s="7">
        <v>0</v>
      </c>
      <c r="AU30" s="7">
        <v>0</v>
      </c>
      <c r="AV30" s="7">
        <v>0</v>
      </c>
      <c r="AW30" s="7">
        <v>0</v>
      </c>
      <c r="AX30" s="7">
        <v>42157.644236111097</v>
      </c>
    </row>
    <row r="31" spans="1:50">
      <c r="A31" s="7" t="s">
        <v>922</v>
      </c>
      <c r="B31" s="7" t="s">
        <v>923</v>
      </c>
      <c r="C31" s="7" t="s">
        <v>924</v>
      </c>
      <c r="D31" s="7" t="s">
        <v>925</v>
      </c>
      <c r="E31" s="7" t="s">
        <v>133</v>
      </c>
      <c r="F31" s="7" t="s">
        <v>55</v>
      </c>
      <c r="G31" s="7"/>
      <c r="H31" s="7" t="s">
        <v>55</v>
      </c>
      <c r="I31" s="7" t="s">
        <v>56</v>
      </c>
      <c r="J31" s="7" t="s">
        <v>872</v>
      </c>
      <c r="K31" s="7" t="s">
        <v>58</v>
      </c>
      <c r="L31" s="7" t="s">
        <v>102</v>
      </c>
      <c r="M31" s="7" t="s">
        <v>60</v>
      </c>
      <c r="N31" s="7" t="s">
        <v>61</v>
      </c>
      <c r="O31" s="7" t="s">
        <v>142</v>
      </c>
      <c r="P31" s="7" t="s">
        <v>126</v>
      </c>
      <c r="Q31" s="7" t="s">
        <v>64</v>
      </c>
      <c r="R31" s="7">
        <v>80</v>
      </c>
      <c r="S31" s="7" t="s">
        <v>65</v>
      </c>
      <c r="T31" s="7" t="s">
        <v>433</v>
      </c>
      <c r="U31" s="7" t="s">
        <v>434</v>
      </c>
      <c r="V31" s="7" t="s">
        <v>433</v>
      </c>
      <c r="W31" s="7" t="s">
        <v>434</v>
      </c>
      <c r="X31" s="7" t="s">
        <v>213</v>
      </c>
      <c r="Y31" s="7">
        <v>1</v>
      </c>
      <c r="Z31" s="7" t="s">
        <v>69</v>
      </c>
      <c r="AA31" s="7">
        <v>3</v>
      </c>
      <c r="AB31" s="7">
        <v>0</v>
      </c>
      <c r="AC31" s="7">
        <v>7</v>
      </c>
      <c r="AD31" s="7" t="s">
        <v>70</v>
      </c>
      <c r="AE31" s="7" t="s">
        <v>926</v>
      </c>
      <c r="AF31" s="7" t="s">
        <v>76</v>
      </c>
      <c r="AG31" s="7"/>
      <c r="AH31" s="7"/>
      <c r="AI31" s="7" t="s">
        <v>73</v>
      </c>
      <c r="AJ31" s="7"/>
      <c r="AK31" s="7">
        <v>800</v>
      </c>
      <c r="AL31" s="7">
        <v>2160</v>
      </c>
      <c r="AM31" s="7">
        <v>800</v>
      </c>
      <c r="AN31" s="7">
        <v>2160</v>
      </c>
      <c r="AO31" s="7" t="s">
        <v>95</v>
      </c>
      <c r="AP31" s="7">
        <v>0</v>
      </c>
      <c r="AQ31" s="19">
        <f t="shared" si="1"/>
        <v>1.728</v>
      </c>
      <c r="AR31" s="7" t="s">
        <v>77</v>
      </c>
      <c r="AS31" s="7">
        <v>0</v>
      </c>
      <c r="AT31" s="7">
        <v>0</v>
      </c>
      <c r="AU31" s="7">
        <v>0</v>
      </c>
      <c r="AV31" s="7">
        <v>0</v>
      </c>
      <c r="AW31" s="7">
        <v>0</v>
      </c>
      <c r="AX31" s="7">
        <v>42157.644467592603</v>
      </c>
    </row>
    <row r="32" spans="1:50">
      <c r="A32" s="7" t="s">
        <v>927</v>
      </c>
      <c r="B32" s="7" t="s">
        <v>928</v>
      </c>
      <c r="C32" s="7" t="s">
        <v>928</v>
      </c>
      <c r="D32" s="7" t="s">
        <v>929</v>
      </c>
      <c r="E32" s="7" t="s">
        <v>181</v>
      </c>
      <c r="F32" s="7" t="s">
        <v>55</v>
      </c>
      <c r="G32" s="7"/>
      <c r="H32" s="7" t="s">
        <v>55</v>
      </c>
      <c r="I32" s="7" t="s">
        <v>56</v>
      </c>
      <c r="J32" s="7" t="s">
        <v>872</v>
      </c>
      <c r="K32" s="7" t="s">
        <v>58</v>
      </c>
      <c r="L32" s="7" t="s">
        <v>102</v>
      </c>
      <c r="M32" s="7" t="s">
        <v>60</v>
      </c>
      <c r="N32" s="7" t="s">
        <v>61</v>
      </c>
      <c r="O32" s="7" t="s">
        <v>103</v>
      </c>
      <c r="P32" s="7" t="s">
        <v>126</v>
      </c>
      <c r="Q32" s="7" t="s">
        <v>91</v>
      </c>
      <c r="R32" s="7">
        <v>38</v>
      </c>
      <c r="S32" s="7" t="s">
        <v>65</v>
      </c>
      <c r="T32" s="7" t="s">
        <v>885</v>
      </c>
      <c r="U32" s="7" t="s">
        <v>886</v>
      </c>
      <c r="V32" s="7" t="s">
        <v>885</v>
      </c>
      <c r="W32" s="7" t="s">
        <v>886</v>
      </c>
      <c r="X32" s="7"/>
      <c r="Y32" s="7">
        <v>1</v>
      </c>
      <c r="Z32" s="7" t="s">
        <v>69</v>
      </c>
      <c r="AA32" s="7">
        <v>4</v>
      </c>
      <c r="AB32" s="7">
        <v>0</v>
      </c>
      <c r="AC32" s="7">
        <v>5</v>
      </c>
      <c r="AD32" s="7" t="s">
        <v>70</v>
      </c>
      <c r="AE32" s="7" t="s">
        <v>245</v>
      </c>
      <c r="AF32" s="7" t="s">
        <v>72</v>
      </c>
      <c r="AG32" s="7"/>
      <c r="AH32" s="7"/>
      <c r="AI32" s="7" t="s">
        <v>73</v>
      </c>
      <c r="AJ32" s="7"/>
      <c r="AK32" s="7">
        <v>1200</v>
      </c>
      <c r="AL32" s="7">
        <v>2400</v>
      </c>
      <c r="AM32" s="7">
        <v>1200</v>
      </c>
      <c r="AN32" s="7">
        <v>2400</v>
      </c>
      <c r="AO32" s="7" t="s">
        <v>95</v>
      </c>
      <c r="AP32" s="7">
        <v>0</v>
      </c>
      <c r="AQ32" s="19">
        <f t="shared" si="1"/>
        <v>2.88</v>
      </c>
      <c r="AR32" s="7" t="s">
        <v>74</v>
      </c>
      <c r="AS32" s="7">
        <v>0</v>
      </c>
      <c r="AT32" s="7">
        <v>0</v>
      </c>
      <c r="AU32" s="7">
        <v>0</v>
      </c>
      <c r="AV32" s="7">
        <v>0</v>
      </c>
      <c r="AW32" s="7">
        <v>0</v>
      </c>
      <c r="AX32" s="7">
        <v>42157.005486111098</v>
      </c>
    </row>
    <row r="33" spans="1:50">
      <c r="A33" s="7" t="s">
        <v>927</v>
      </c>
      <c r="B33" s="7" t="s">
        <v>928</v>
      </c>
      <c r="C33" s="7" t="s">
        <v>928</v>
      </c>
      <c r="D33" s="7" t="s">
        <v>929</v>
      </c>
      <c r="E33" s="7" t="s">
        <v>181</v>
      </c>
      <c r="F33" s="7" t="s">
        <v>55</v>
      </c>
      <c r="G33" s="7"/>
      <c r="H33" s="7" t="s">
        <v>55</v>
      </c>
      <c r="I33" s="7" t="s">
        <v>56</v>
      </c>
      <c r="J33" s="7" t="s">
        <v>872</v>
      </c>
      <c r="K33" s="7" t="s">
        <v>58</v>
      </c>
      <c r="L33" s="7" t="s">
        <v>102</v>
      </c>
      <c r="M33" s="7" t="s">
        <v>60</v>
      </c>
      <c r="N33" s="7" t="s">
        <v>61</v>
      </c>
      <c r="O33" s="7" t="s">
        <v>103</v>
      </c>
      <c r="P33" s="7" t="s">
        <v>126</v>
      </c>
      <c r="Q33" s="7" t="s">
        <v>91</v>
      </c>
      <c r="R33" s="7">
        <v>38</v>
      </c>
      <c r="S33" s="7" t="s">
        <v>65</v>
      </c>
      <c r="T33" s="7" t="s">
        <v>885</v>
      </c>
      <c r="U33" s="7" t="s">
        <v>886</v>
      </c>
      <c r="V33" s="7" t="s">
        <v>885</v>
      </c>
      <c r="W33" s="7" t="s">
        <v>886</v>
      </c>
      <c r="X33" s="7"/>
      <c r="Y33" s="7">
        <v>1</v>
      </c>
      <c r="Z33" s="7" t="s">
        <v>69</v>
      </c>
      <c r="AA33" s="7">
        <v>4</v>
      </c>
      <c r="AB33" s="7">
        <v>0</v>
      </c>
      <c r="AC33" s="7">
        <v>2</v>
      </c>
      <c r="AD33" s="7" t="s">
        <v>272</v>
      </c>
      <c r="AE33" s="7" t="s">
        <v>568</v>
      </c>
      <c r="AF33" s="7" t="s">
        <v>112</v>
      </c>
      <c r="AG33" s="7"/>
      <c r="AH33" s="7"/>
      <c r="AI33" s="7" t="s">
        <v>73</v>
      </c>
      <c r="AJ33" s="7"/>
      <c r="AK33" s="7">
        <v>700</v>
      </c>
      <c r="AL33" s="7">
        <v>700</v>
      </c>
      <c r="AM33" s="7">
        <v>700</v>
      </c>
      <c r="AN33" s="7">
        <v>700</v>
      </c>
      <c r="AO33" s="7" t="s">
        <v>95</v>
      </c>
      <c r="AP33" s="7">
        <v>0</v>
      </c>
      <c r="AQ33" s="19">
        <f t="shared" si="1"/>
        <v>0.49</v>
      </c>
      <c r="AR33" s="7" t="s">
        <v>77</v>
      </c>
      <c r="AS33" s="7">
        <v>0</v>
      </c>
      <c r="AT33" s="7">
        <v>0</v>
      </c>
      <c r="AU33" s="7">
        <v>0</v>
      </c>
      <c r="AV33" s="7">
        <v>0</v>
      </c>
      <c r="AW33" s="7">
        <v>0</v>
      </c>
      <c r="AX33" s="7">
        <v>42157.005324074104</v>
      </c>
    </row>
    <row r="34" spans="1:50">
      <c r="A34" s="7" t="s">
        <v>927</v>
      </c>
      <c r="B34" s="7" t="s">
        <v>928</v>
      </c>
      <c r="C34" s="7" t="s">
        <v>928</v>
      </c>
      <c r="D34" s="7" t="s">
        <v>929</v>
      </c>
      <c r="E34" s="7" t="s">
        <v>181</v>
      </c>
      <c r="F34" s="7" t="s">
        <v>55</v>
      </c>
      <c r="G34" s="7"/>
      <c r="H34" s="7" t="s">
        <v>55</v>
      </c>
      <c r="I34" s="7" t="s">
        <v>56</v>
      </c>
      <c r="J34" s="7" t="s">
        <v>872</v>
      </c>
      <c r="K34" s="7" t="s">
        <v>58</v>
      </c>
      <c r="L34" s="7" t="s">
        <v>102</v>
      </c>
      <c r="M34" s="7" t="s">
        <v>60</v>
      </c>
      <c r="N34" s="7" t="s">
        <v>61</v>
      </c>
      <c r="O34" s="7" t="s">
        <v>103</v>
      </c>
      <c r="P34" s="7" t="s">
        <v>126</v>
      </c>
      <c r="Q34" s="7" t="s">
        <v>91</v>
      </c>
      <c r="R34" s="7">
        <v>38</v>
      </c>
      <c r="S34" s="7" t="s">
        <v>65</v>
      </c>
      <c r="T34" s="7" t="s">
        <v>885</v>
      </c>
      <c r="U34" s="7" t="s">
        <v>886</v>
      </c>
      <c r="V34" s="7" t="s">
        <v>885</v>
      </c>
      <c r="W34" s="7" t="s">
        <v>886</v>
      </c>
      <c r="X34" s="7"/>
      <c r="Y34" s="7">
        <v>1</v>
      </c>
      <c r="Z34" s="7" t="s">
        <v>69</v>
      </c>
      <c r="AA34" s="7">
        <v>4</v>
      </c>
      <c r="AB34" s="7">
        <v>0</v>
      </c>
      <c r="AC34" s="7">
        <v>3</v>
      </c>
      <c r="AD34" s="7" t="s">
        <v>70</v>
      </c>
      <c r="AE34" s="7" t="s">
        <v>765</v>
      </c>
      <c r="AF34" s="7" t="s">
        <v>76</v>
      </c>
      <c r="AG34" s="7"/>
      <c r="AH34" s="7"/>
      <c r="AI34" s="7" t="s">
        <v>73</v>
      </c>
      <c r="AJ34" s="7"/>
      <c r="AK34" s="7">
        <v>800</v>
      </c>
      <c r="AL34" s="7">
        <v>2400</v>
      </c>
      <c r="AM34" s="7">
        <v>800</v>
      </c>
      <c r="AN34" s="7">
        <v>2400</v>
      </c>
      <c r="AO34" s="7" t="s">
        <v>95</v>
      </c>
      <c r="AP34" s="7">
        <v>0</v>
      </c>
      <c r="AQ34" s="19">
        <f t="shared" si="1"/>
        <v>1.92</v>
      </c>
      <c r="AR34" s="7" t="s">
        <v>77</v>
      </c>
      <c r="AS34" s="7">
        <v>0</v>
      </c>
      <c r="AT34" s="7">
        <v>0</v>
      </c>
      <c r="AU34" s="7">
        <v>0</v>
      </c>
      <c r="AV34" s="7">
        <v>0</v>
      </c>
      <c r="AW34" s="7">
        <v>0</v>
      </c>
      <c r="AX34" s="7">
        <v>42157.005405092597</v>
      </c>
    </row>
    <row r="35" spans="1:50">
      <c r="A35" s="7" t="s">
        <v>927</v>
      </c>
      <c r="B35" s="7" t="s">
        <v>928</v>
      </c>
      <c r="C35" s="7" t="s">
        <v>928</v>
      </c>
      <c r="D35" s="7" t="s">
        <v>929</v>
      </c>
      <c r="E35" s="7" t="s">
        <v>181</v>
      </c>
      <c r="F35" s="7" t="s">
        <v>55</v>
      </c>
      <c r="G35" s="7"/>
      <c r="H35" s="7" t="s">
        <v>55</v>
      </c>
      <c r="I35" s="7" t="s">
        <v>56</v>
      </c>
      <c r="J35" s="7" t="s">
        <v>872</v>
      </c>
      <c r="K35" s="7" t="s">
        <v>58</v>
      </c>
      <c r="L35" s="7" t="s">
        <v>102</v>
      </c>
      <c r="M35" s="7" t="s">
        <v>60</v>
      </c>
      <c r="N35" s="7" t="s">
        <v>61</v>
      </c>
      <c r="O35" s="7" t="s">
        <v>103</v>
      </c>
      <c r="P35" s="7" t="s">
        <v>126</v>
      </c>
      <c r="Q35" s="7" t="s">
        <v>91</v>
      </c>
      <c r="R35" s="7">
        <v>38</v>
      </c>
      <c r="S35" s="7" t="s">
        <v>65</v>
      </c>
      <c r="T35" s="7" t="s">
        <v>885</v>
      </c>
      <c r="U35" s="7" t="s">
        <v>886</v>
      </c>
      <c r="V35" s="7" t="s">
        <v>885</v>
      </c>
      <c r="W35" s="7" t="s">
        <v>886</v>
      </c>
      <c r="X35" s="7"/>
      <c r="Y35" s="7">
        <v>1</v>
      </c>
      <c r="Z35" s="7" t="s">
        <v>69</v>
      </c>
      <c r="AA35" s="7">
        <v>4</v>
      </c>
      <c r="AB35" s="7">
        <v>0</v>
      </c>
      <c r="AC35" s="7">
        <v>1</v>
      </c>
      <c r="AD35" s="7" t="s">
        <v>108</v>
      </c>
      <c r="AE35" s="7" t="s">
        <v>108</v>
      </c>
      <c r="AF35" s="7" t="s">
        <v>147</v>
      </c>
      <c r="AG35" s="7"/>
      <c r="AH35" s="7"/>
      <c r="AI35" s="7" t="s">
        <v>73</v>
      </c>
      <c r="AJ35" s="7"/>
      <c r="AK35" s="7">
        <v>3000</v>
      </c>
      <c r="AL35" s="7">
        <v>2000</v>
      </c>
      <c r="AM35" s="7">
        <v>3000</v>
      </c>
      <c r="AN35" s="7">
        <v>2000</v>
      </c>
      <c r="AO35" s="7" t="s">
        <v>95</v>
      </c>
      <c r="AP35" s="7">
        <v>0</v>
      </c>
      <c r="AQ35" s="19">
        <f t="shared" ref="AQ35" si="2">AK35*AL35*0.000001</f>
        <v>6</v>
      </c>
      <c r="AR35" s="7" t="s">
        <v>82</v>
      </c>
      <c r="AS35" s="7">
        <v>0</v>
      </c>
      <c r="AT35" s="7">
        <v>0</v>
      </c>
      <c r="AU35" s="7">
        <v>0</v>
      </c>
      <c r="AV35" s="7">
        <v>0</v>
      </c>
      <c r="AW35" s="7">
        <v>0</v>
      </c>
      <c r="AX35" s="7">
        <v>42157.005196759303</v>
      </c>
    </row>
    <row r="36" spans="1:50">
      <c r="A36" s="7" t="s">
        <v>930</v>
      </c>
      <c r="B36" s="7" t="s">
        <v>931</v>
      </c>
      <c r="C36" s="7" t="s">
        <v>931</v>
      </c>
      <c r="D36" s="7" t="s">
        <v>932</v>
      </c>
      <c r="E36" s="7" t="s">
        <v>133</v>
      </c>
      <c r="F36" s="7" t="s">
        <v>55</v>
      </c>
      <c r="G36" s="7"/>
      <c r="H36" s="7" t="s">
        <v>55</v>
      </c>
      <c r="I36" s="7" t="s">
        <v>56</v>
      </c>
      <c r="J36" s="7" t="s">
        <v>872</v>
      </c>
      <c r="K36" s="7" t="s">
        <v>58</v>
      </c>
      <c r="L36" s="7" t="s">
        <v>102</v>
      </c>
      <c r="M36" s="7" t="s">
        <v>60</v>
      </c>
      <c r="N36" s="7" t="s">
        <v>61</v>
      </c>
      <c r="O36" s="7" t="s">
        <v>142</v>
      </c>
      <c r="P36" s="7" t="s">
        <v>126</v>
      </c>
      <c r="Q36" s="7" t="s">
        <v>64</v>
      </c>
      <c r="R36" s="7">
        <v>38</v>
      </c>
      <c r="S36" s="7" t="s">
        <v>65</v>
      </c>
      <c r="T36" s="7" t="s">
        <v>885</v>
      </c>
      <c r="U36" s="7" t="s">
        <v>886</v>
      </c>
      <c r="V36" s="7" t="s">
        <v>885</v>
      </c>
      <c r="W36" s="7" t="s">
        <v>886</v>
      </c>
      <c r="X36" s="7" t="s">
        <v>933</v>
      </c>
      <c r="Y36" s="7">
        <v>1</v>
      </c>
      <c r="Z36" s="7" t="s">
        <v>69</v>
      </c>
      <c r="AA36" s="7">
        <v>1</v>
      </c>
      <c r="AB36" s="7">
        <v>0</v>
      </c>
      <c r="AC36" s="7">
        <v>1</v>
      </c>
      <c r="AD36" s="7" t="s">
        <v>108</v>
      </c>
      <c r="AE36" s="7" t="s">
        <v>108</v>
      </c>
      <c r="AF36" s="7" t="s">
        <v>147</v>
      </c>
      <c r="AG36" s="7"/>
      <c r="AH36" s="7"/>
      <c r="AI36" s="7" t="s">
        <v>73</v>
      </c>
      <c r="AJ36" s="7"/>
      <c r="AK36" s="7">
        <v>800</v>
      </c>
      <c r="AL36" s="7">
        <v>2400</v>
      </c>
      <c r="AM36" s="7">
        <v>800</v>
      </c>
      <c r="AN36" s="7">
        <v>2400</v>
      </c>
      <c r="AO36" s="7" t="s">
        <v>95</v>
      </c>
      <c r="AP36" s="7">
        <v>0</v>
      </c>
      <c r="AQ36" s="19">
        <f t="shared" ref="AQ36:AQ71" si="3">AK36*AL36*0.000001</f>
        <v>1.92</v>
      </c>
      <c r="AR36" s="7" t="s">
        <v>82</v>
      </c>
      <c r="AS36" s="7">
        <v>0</v>
      </c>
      <c r="AT36" s="7">
        <v>0</v>
      </c>
      <c r="AU36" s="7">
        <v>0</v>
      </c>
      <c r="AV36" s="7">
        <v>0</v>
      </c>
      <c r="AW36" s="7">
        <v>0</v>
      </c>
      <c r="AX36" s="7">
        <v>42157.004861111098</v>
      </c>
    </row>
    <row r="37" spans="1:50" s="9" customFormat="1" ht="11.25">
      <c r="A37" s="9" t="s">
        <v>930</v>
      </c>
      <c r="B37" s="9" t="s">
        <v>931</v>
      </c>
      <c r="C37" s="9" t="s">
        <v>931</v>
      </c>
      <c r="D37" s="9" t="s">
        <v>2538</v>
      </c>
      <c r="E37" s="9" t="s">
        <v>133</v>
      </c>
      <c r="F37" s="9" t="s">
        <v>55</v>
      </c>
      <c r="H37" s="9" t="s">
        <v>55</v>
      </c>
      <c r="I37" s="9" t="s">
        <v>56</v>
      </c>
      <c r="J37" s="9" t="s">
        <v>872</v>
      </c>
      <c r="K37" s="9" t="s">
        <v>58</v>
      </c>
      <c r="L37" s="9" t="s">
        <v>102</v>
      </c>
      <c r="M37" s="9" t="s">
        <v>60</v>
      </c>
      <c r="N37" s="9" t="s">
        <v>61</v>
      </c>
      <c r="O37" s="9" t="s">
        <v>142</v>
      </c>
      <c r="P37" s="9" t="s">
        <v>126</v>
      </c>
      <c r="Q37" s="9" t="s">
        <v>64</v>
      </c>
      <c r="R37" s="9">
        <v>38</v>
      </c>
      <c r="S37" s="9" t="s">
        <v>65</v>
      </c>
      <c r="T37" s="9" t="s">
        <v>885</v>
      </c>
      <c r="U37" s="9" t="s">
        <v>886</v>
      </c>
      <c r="V37" s="9" t="s">
        <v>885</v>
      </c>
      <c r="W37" s="9" t="s">
        <v>886</v>
      </c>
      <c r="X37" s="9" t="s">
        <v>933</v>
      </c>
      <c r="Y37" s="9">
        <v>1</v>
      </c>
      <c r="Z37" s="9" t="s">
        <v>69</v>
      </c>
      <c r="AA37" s="9">
        <v>1</v>
      </c>
      <c r="AB37" s="9">
        <v>0</v>
      </c>
      <c r="AC37" s="9">
        <v>1</v>
      </c>
      <c r="AD37" s="9" t="s">
        <v>108</v>
      </c>
      <c r="AE37" s="9" t="s">
        <v>108</v>
      </c>
      <c r="AF37" s="9" t="s">
        <v>76</v>
      </c>
      <c r="AI37" s="9" t="s">
        <v>73</v>
      </c>
      <c r="AK37" s="9">
        <v>600</v>
      </c>
      <c r="AL37" s="9">
        <v>1100</v>
      </c>
      <c r="AM37" s="9">
        <v>600</v>
      </c>
      <c r="AN37" s="9">
        <v>1100</v>
      </c>
      <c r="AO37" s="9" t="s">
        <v>95</v>
      </c>
      <c r="AP37" s="9">
        <v>0</v>
      </c>
      <c r="AQ37" s="9">
        <f t="shared" ref="AQ37:AQ40" si="4">AK37*AL37*0.000001</f>
        <v>0.65999999999999992</v>
      </c>
      <c r="AR37" s="9" t="s">
        <v>2536</v>
      </c>
      <c r="AS37" s="9">
        <v>0</v>
      </c>
      <c r="AT37" s="9">
        <v>0</v>
      </c>
      <c r="AU37" s="9">
        <v>0</v>
      </c>
      <c r="AV37" s="9">
        <v>0</v>
      </c>
      <c r="AW37" s="9">
        <v>0</v>
      </c>
      <c r="AX37" s="9">
        <v>42157.004861111098</v>
      </c>
    </row>
    <row r="38" spans="1:50" s="9" customFormat="1" ht="11.25">
      <c r="A38" s="9" t="s">
        <v>930</v>
      </c>
      <c r="B38" s="9" t="s">
        <v>931</v>
      </c>
      <c r="C38" s="9" t="s">
        <v>931</v>
      </c>
      <c r="D38" s="9" t="s">
        <v>2538</v>
      </c>
      <c r="E38" s="9" t="s">
        <v>133</v>
      </c>
      <c r="F38" s="9" t="s">
        <v>55</v>
      </c>
      <c r="H38" s="9" t="s">
        <v>55</v>
      </c>
      <c r="I38" s="9" t="s">
        <v>56</v>
      </c>
      <c r="J38" s="9" t="s">
        <v>872</v>
      </c>
      <c r="K38" s="9" t="s">
        <v>58</v>
      </c>
      <c r="L38" s="9" t="s">
        <v>102</v>
      </c>
      <c r="M38" s="9" t="s">
        <v>60</v>
      </c>
      <c r="N38" s="9" t="s">
        <v>61</v>
      </c>
      <c r="O38" s="9" t="s">
        <v>142</v>
      </c>
      <c r="P38" s="9" t="s">
        <v>126</v>
      </c>
      <c r="Q38" s="9" t="s">
        <v>64</v>
      </c>
      <c r="R38" s="9">
        <v>38</v>
      </c>
      <c r="S38" s="9" t="s">
        <v>65</v>
      </c>
      <c r="T38" s="9" t="s">
        <v>885</v>
      </c>
      <c r="U38" s="9" t="s">
        <v>886</v>
      </c>
      <c r="V38" s="9" t="s">
        <v>885</v>
      </c>
      <c r="W38" s="9" t="s">
        <v>886</v>
      </c>
      <c r="X38" s="9" t="s">
        <v>933</v>
      </c>
      <c r="Y38" s="9">
        <v>1</v>
      </c>
      <c r="Z38" s="9" t="s">
        <v>69</v>
      </c>
      <c r="AA38" s="9">
        <v>1</v>
      </c>
      <c r="AB38" s="9">
        <v>0</v>
      </c>
      <c r="AC38" s="9">
        <v>1</v>
      </c>
      <c r="AD38" s="9" t="s">
        <v>108</v>
      </c>
      <c r="AE38" s="9" t="s">
        <v>108</v>
      </c>
      <c r="AF38" s="9" t="s">
        <v>176</v>
      </c>
      <c r="AI38" s="9" t="s">
        <v>73</v>
      </c>
      <c r="AK38" s="9">
        <v>600</v>
      </c>
      <c r="AL38" s="9">
        <v>2300</v>
      </c>
      <c r="AM38" s="9">
        <v>600</v>
      </c>
      <c r="AN38" s="9">
        <v>2300</v>
      </c>
      <c r="AO38" s="9" t="s">
        <v>95</v>
      </c>
      <c r="AP38" s="9">
        <v>0</v>
      </c>
      <c r="AQ38" s="9">
        <f t="shared" si="4"/>
        <v>1.38</v>
      </c>
      <c r="AR38" s="9" t="s">
        <v>2536</v>
      </c>
      <c r="AS38" s="9">
        <v>0</v>
      </c>
      <c r="AT38" s="9">
        <v>0</v>
      </c>
      <c r="AU38" s="9">
        <v>0</v>
      </c>
      <c r="AV38" s="9">
        <v>0</v>
      </c>
      <c r="AW38" s="9">
        <v>0</v>
      </c>
      <c r="AX38" s="9">
        <v>42157.004861111098</v>
      </c>
    </row>
    <row r="39" spans="1:50" s="9" customFormat="1" ht="11.25">
      <c r="A39" s="9" t="s">
        <v>930</v>
      </c>
      <c r="B39" s="9" t="s">
        <v>931</v>
      </c>
      <c r="C39" s="9" t="s">
        <v>931</v>
      </c>
      <c r="D39" s="9" t="s">
        <v>2538</v>
      </c>
      <c r="E39" s="9" t="s">
        <v>133</v>
      </c>
      <c r="F39" s="9" t="s">
        <v>55</v>
      </c>
      <c r="H39" s="9" t="s">
        <v>55</v>
      </c>
      <c r="I39" s="9" t="s">
        <v>56</v>
      </c>
      <c r="J39" s="9" t="s">
        <v>872</v>
      </c>
      <c r="K39" s="9" t="s">
        <v>58</v>
      </c>
      <c r="L39" s="9" t="s">
        <v>102</v>
      </c>
      <c r="M39" s="9" t="s">
        <v>60</v>
      </c>
      <c r="N39" s="9" t="s">
        <v>61</v>
      </c>
      <c r="O39" s="9" t="s">
        <v>142</v>
      </c>
      <c r="P39" s="9" t="s">
        <v>126</v>
      </c>
      <c r="Q39" s="9" t="s">
        <v>64</v>
      </c>
      <c r="R39" s="9">
        <v>38</v>
      </c>
      <c r="S39" s="9" t="s">
        <v>65</v>
      </c>
      <c r="T39" s="9" t="s">
        <v>885</v>
      </c>
      <c r="U39" s="9" t="s">
        <v>886</v>
      </c>
      <c r="V39" s="9" t="s">
        <v>885</v>
      </c>
      <c r="W39" s="9" t="s">
        <v>886</v>
      </c>
      <c r="X39" s="9" t="s">
        <v>933</v>
      </c>
      <c r="Y39" s="9">
        <v>1</v>
      </c>
      <c r="Z39" s="9" t="s">
        <v>69</v>
      </c>
      <c r="AA39" s="9">
        <v>1</v>
      </c>
      <c r="AB39" s="9">
        <v>0</v>
      </c>
      <c r="AC39" s="9">
        <v>1</v>
      </c>
      <c r="AD39" s="9" t="s">
        <v>108</v>
      </c>
      <c r="AE39" s="9" t="s">
        <v>108</v>
      </c>
      <c r="AF39" s="9" t="s">
        <v>144</v>
      </c>
      <c r="AI39" s="9" t="s">
        <v>73</v>
      </c>
      <c r="AK39" s="9">
        <v>600</v>
      </c>
      <c r="AL39" s="9">
        <v>1100</v>
      </c>
      <c r="AM39" s="9">
        <v>600</v>
      </c>
      <c r="AN39" s="9">
        <v>1100</v>
      </c>
      <c r="AO39" s="9" t="s">
        <v>95</v>
      </c>
      <c r="AP39" s="9">
        <v>0</v>
      </c>
      <c r="AQ39" s="9">
        <f t="shared" si="4"/>
        <v>0.65999999999999992</v>
      </c>
      <c r="AR39" s="9" t="s">
        <v>2536</v>
      </c>
      <c r="AS39" s="9">
        <v>0</v>
      </c>
      <c r="AT39" s="9">
        <v>0</v>
      </c>
      <c r="AU39" s="9">
        <v>0</v>
      </c>
      <c r="AV39" s="9">
        <v>0</v>
      </c>
      <c r="AW39" s="9">
        <v>0</v>
      </c>
      <c r="AX39" s="9">
        <v>42157.004861111098</v>
      </c>
    </row>
    <row r="40" spans="1:50" s="9" customFormat="1" ht="11.25">
      <c r="A40" s="9" t="s">
        <v>930</v>
      </c>
      <c r="B40" s="9" t="s">
        <v>931</v>
      </c>
      <c r="C40" s="9" t="s">
        <v>931</v>
      </c>
      <c r="D40" s="9" t="s">
        <v>2538</v>
      </c>
      <c r="E40" s="9" t="s">
        <v>133</v>
      </c>
      <c r="F40" s="9" t="s">
        <v>55</v>
      </c>
      <c r="H40" s="9" t="s">
        <v>55</v>
      </c>
      <c r="I40" s="9" t="s">
        <v>56</v>
      </c>
      <c r="J40" s="9" t="s">
        <v>872</v>
      </c>
      <c r="K40" s="9" t="s">
        <v>58</v>
      </c>
      <c r="L40" s="9" t="s">
        <v>102</v>
      </c>
      <c r="M40" s="9" t="s">
        <v>60</v>
      </c>
      <c r="N40" s="9" t="s">
        <v>61</v>
      </c>
      <c r="O40" s="9" t="s">
        <v>142</v>
      </c>
      <c r="P40" s="9" t="s">
        <v>126</v>
      </c>
      <c r="Q40" s="9" t="s">
        <v>64</v>
      </c>
      <c r="R40" s="9">
        <v>38</v>
      </c>
      <c r="S40" s="9" t="s">
        <v>65</v>
      </c>
      <c r="T40" s="9" t="s">
        <v>885</v>
      </c>
      <c r="U40" s="9" t="s">
        <v>886</v>
      </c>
      <c r="V40" s="9" t="s">
        <v>885</v>
      </c>
      <c r="W40" s="9" t="s">
        <v>886</v>
      </c>
      <c r="X40" s="9" t="s">
        <v>933</v>
      </c>
      <c r="Y40" s="9">
        <v>1</v>
      </c>
      <c r="Z40" s="9" t="s">
        <v>69</v>
      </c>
      <c r="AA40" s="9">
        <v>1</v>
      </c>
      <c r="AB40" s="9">
        <v>0</v>
      </c>
      <c r="AC40" s="9">
        <v>1</v>
      </c>
      <c r="AD40" s="9" t="s">
        <v>108</v>
      </c>
      <c r="AE40" s="9" t="s">
        <v>108</v>
      </c>
      <c r="AF40" s="9" t="s">
        <v>147</v>
      </c>
      <c r="AI40" s="9" t="s">
        <v>2535</v>
      </c>
      <c r="AK40" s="9">
        <v>1800</v>
      </c>
      <c r="AL40" s="9">
        <v>1200</v>
      </c>
      <c r="AM40" s="9">
        <v>1800</v>
      </c>
      <c r="AN40" s="9">
        <v>1200</v>
      </c>
      <c r="AO40" s="9" t="s">
        <v>95</v>
      </c>
      <c r="AP40" s="9">
        <v>0</v>
      </c>
      <c r="AQ40" s="9">
        <f t="shared" si="4"/>
        <v>2.1599999999999997</v>
      </c>
      <c r="AR40" s="9" t="s">
        <v>82</v>
      </c>
      <c r="AS40" s="9">
        <v>0</v>
      </c>
      <c r="AT40" s="9">
        <v>0</v>
      </c>
      <c r="AU40" s="9">
        <v>0</v>
      </c>
      <c r="AV40" s="9">
        <v>0</v>
      </c>
      <c r="AW40" s="9">
        <v>0</v>
      </c>
      <c r="AX40" s="9">
        <v>42157.004861111098</v>
      </c>
    </row>
    <row r="41" spans="1:50" s="9" customFormat="1" ht="11.25">
      <c r="A41" s="9" t="s">
        <v>930</v>
      </c>
      <c r="B41" s="9" t="s">
        <v>931</v>
      </c>
      <c r="C41" s="9" t="s">
        <v>931</v>
      </c>
      <c r="D41" s="9" t="s">
        <v>2538</v>
      </c>
      <c r="E41" s="9" t="s">
        <v>133</v>
      </c>
      <c r="F41" s="9" t="s">
        <v>55</v>
      </c>
      <c r="H41" s="9" t="s">
        <v>55</v>
      </c>
      <c r="I41" s="9" t="s">
        <v>56</v>
      </c>
      <c r="J41" s="9" t="s">
        <v>872</v>
      </c>
      <c r="K41" s="9" t="s">
        <v>58</v>
      </c>
      <c r="L41" s="9" t="s">
        <v>102</v>
      </c>
      <c r="M41" s="9" t="s">
        <v>60</v>
      </c>
      <c r="N41" s="9" t="s">
        <v>61</v>
      </c>
      <c r="O41" s="9" t="s">
        <v>142</v>
      </c>
      <c r="P41" s="9" t="s">
        <v>126</v>
      </c>
      <c r="Q41" s="9" t="s">
        <v>64</v>
      </c>
      <c r="R41" s="9">
        <v>38</v>
      </c>
      <c r="S41" s="9" t="s">
        <v>65</v>
      </c>
      <c r="T41" s="9" t="s">
        <v>885</v>
      </c>
      <c r="U41" s="9" t="s">
        <v>886</v>
      </c>
      <c r="V41" s="9" t="s">
        <v>885</v>
      </c>
      <c r="W41" s="9" t="s">
        <v>886</v>
      </c>
      <c r="X41" s="9" t="s">
        <v>933</v>
      </c>
      <c r="Y41" s="9">
        <v>1</v>
      </c>
      <c r="Z41" s="9" t="s">
        <v>69</v>
      </c>
      <c r="AA41" s="9">
        <v>1</v>
      </c>
      <c r="AB41" s="9">
        <v>0</v>
      </c>
      <c r="AC41" s="9">
        <v>1</v>
      </c>
      <c r="AD41" s="9" t="s">
        <v>108</v>
      </c>
      <c r="AE41" s="9" t="s">
        <v>108</v>
      </c>
      <c r="AF41" s="9" t="s">
        <v>112</v>
      </c>
      <c r="AI41" s="9" t="s">
        <v>73</v>
      </c>
      <c r="AK41" s="9">
        <v>1200</v>
      </c>
      <c r="AL41" s="9">
        <v>1330</v>
      </c>
      <c r="AM41" s="9">
        <v>1200</v>
      </c>
      <c r="AN41" s="9">
        <v>1330</v>
      </c>
      <c r="AO41" s="9" t="s">
        <v>95</v>
      </c>
      <c r="AP41" s="9">
        <v>0</v>
      </c>
      <c r="AQ41" s="9">
        <f t="shared" ref="AQ41" si="5">AK41*AL41*0.000001</f>
        <v>1.5959999999999999</v>
      </c>
      <c r="AR41" s="9" t="s">
        <v>2537</v>
      </c>
      <c r="AS41" s="9">
        <v>0</v>
      </c>
      <c r="AT41" s="9">
        <v>0</v>
      </c>
      <c r="AU41" s="9">
        <v>0</v>
      </c>
      <c r="AV41" s="9">
        <v>0</v>
      </c>
      <c r="AW41" s="9">
        <v>0</v>
      </c>
      <c r="AX41" s="9">
        <v>42157.004861111098</v>
      </c>
    </row>
    <row r="42" spans="1:50">
      <c r="A42" s="7" t="s">
        <v>934</v>
      </c>
      <c r="B42" s="7" t="s">
        <v>935</v>
      </c>
      <c r="C42" s="7" t="s">
        <v>935</v>
      </c>
      <c r="D42" s="7" t="s">
        <v>936</v>
      </c>
      <c r="E42" s="7" t="s">
        <v>181</v>
      </c>
      <c r="F42" s="7" t="s">
        <v>101</v>
      </c>
      <c r="G42" s="7"/>
      <c r="H42" s="7" t="s">
        <v>101</v>
      </c>
      <c r="I42" s="7" t="s">
        <v>56</v>
      </c>
      <c r="J42" s="7" t="s">
        <v>872</v>
      </c>
      <c r="K42" s="7" t="s">
        <v>58</v>
      </c>
      <c r="L42" s="7" t="s">
        <v>102</v>
      </c>
      <c r="M42" s="7" t="s">
        <v>60</v>
      </c>
      <c r="N42" s="7" t="s">
        <v>61</v>
      </c>
      <c r="O42" s="7" t="s">
        <v>260</v>
      </c>
      <c r="P42" s="7" t="s">
        <v>63</v>
      </c>
      <c r="Q42" s="7" t="s">
        <v>91</v>
      </c>
      <c r="R42" s="7">
        <v>120</v>
      </c>
      <c r="S42" s="7" t="s">
        <v>65</v>
      </c>
      <c r="T42" s="7">
        <v>0</v>
      </c>
      <c r="U42" s="7"/>
      <c r="V42" s="7" t="s">
        <v>896</v>
      </c>
      <c r="W42" s="7" t="s">
        <v>897</v>
      </c>
      <c r="X42" s="7" t="s">
        <v>937</v>
      </c>
      <c r="Y42" s="7">
        <v>1</v>
      </c>
      <c r="Z42" s="7" t="s">
        <v>69</v>
      </c>
      <c r="AA42" s="7">
        <v>7</v>
      </c>
      <c r="AB42" s="7">
        <v>0</v>
      </c>
      <c r="AC42" s="7">
        <v>3</v>
      </c>
      <c r="AD42" s="7" t="s">
        <v>110</v>
      </c>
      <c r="AE42" s="7" t="s">
        <v>110</v>
      </c>
      <c r="AF42" s="7" t="s">
        <v>304</v>
      </c>
      <c r="AG42" s="7"/>
      <c r="AH42" s="7"/>
      <c r="AI42" s="7" t="s">
        <v>145</v>
      </c>
      <c r="AJ42" s="7"/>
      <c r="AK42" s="7">
        <v>800</v>
      </c>
      <c r="AL42" s="7">
        <v>2300</v>
      </c>
      <c r="AM42" s="7">
        <v>800</v>
      </c>
      <c r="AN42" s="7">
        <v>2300</v>
      </c>
      <c r="AO42" s="7" t="s">
        <v>95</v>
      </c>
      <c r="AP42" s="7">
        <v>0</v>
      </c>
      <c r="AQ42" s="19">
        <f t="shared" si="3"/>
        <v>1.8399999999999999</v>
      </c>
      <c r="AR42" s="7" t="s">
        <v>77</v>
      </c>
      <c r="AS42" s="7">
        <v>0</v>
      </c>
      <c r="AT42" s="7">
        <v>0</v>
      </c>
      <c r="AU42" s="7">
        <v>0</v>
      </c>
      <c r="AV42" s="7">
        <v>0</v>
      </c>
      <c r="AW42" s="7">
        <v>0</v>
      </c>
      <c r="AX42" s="7">
        <v>42157.645844907398</v>
      </c>
    </row>
    <row r="43" spans="1:50">
      <c r="A43" s="7" t="s">
        <v>934</v>
      </c>
      <c r="B43" s="7" t="s">
        <v>935</v>
      </c>
      <c r="C43" s="7" t="s">
        <v>935</v>
      </c>
      <c r="D43" s="7" t="s">
        <v>936</v>
      </c>
      <c r="E43" s="7" t="s">
        <v>181</v>
      </c>
      <c r="F43" s="7" t="s">
        <v>101</v>
      </c>
      <c r="G43" s="7"/>
      <c r="H43" s="7" t="s">
        <v>101</v>
      </c>
      <c r="I43" s="7" t="s">
        <v>56</v>
      </c>
      <c r="J43" s="7" t="s">
        <v>872</v>
      </c>
      <c r="K43" s="7" t="s">
        <v>58</v>
      </c>
      <c r="L43" s="7" t="s">
        <v>102</v>
      </c>
      <c r="M43" s="7" t="s">
        <v>60</v>
      </c>
      <c r="N43" s="7" t="s">
        <v>61</v>
      </c>
      <c r="O43" s="7" t="s">
        <v>260</v>
      </c>
      <c r="P43" s="7" t="s">
        <v>63</v>
      </c>
      <c r="Q43" s="7" t="s">
        <v>91</v>
      </c>
      <c r="R43" s="7">
        <v>120</v>
      </c>
      <c r="S43" s="7" t="s">
        <v>65</v>
      </c>
      <c r="T43" s="7">
        <v>0</v>
      </c>
      <c r="U43" s="7"/>
      <c r="V43" s="7" t="s">
        <v>896</v>
      </c>
      <c r="W43" s="7" t="s">
        <v>897</v>
      </c>
      <c r="X43" s="7" t="s">
        <v>937</v>
      </c>
      <c r="Y43" s="7">
        <v>1</v>
      </c>
      <c r="Z43" s="7" t="s">
        <v>69</v>
      </c>
      <c r="AA43" s="7">
        <v>7</v>
      </c>
      <c r="AB43" s="7">
        <v>0</v>
      </c>
      <c r="AC43" s="7">
        <v>7</v>
      </c>
      <c r="AD43" s="7" t="s">
        <v>105</v>
      </c>
      <c r="AE43" s="7" t="s">
        <v>105</v>
      </c>
      <c r="AF43" s="7" t="s">
        <v>166</v>
      </c>
      <c r="AG43" s="7"/>
      <c r="AH43" s="7"/>
      <c r="AI43" s="7" t="s">
        <v>145</v>
      </c>
      <c r="AJ43" s="7"/>
      <c r="AK43" s="7">
        <v>900</v>
      </c>
      <c r="AL43" s="7">
        <v>2350</v>
      </c>
      <c r="AM43" s="7">
        <v>900</v>
      </c>
      <c r="AN43" s="7">
        <v>2350</v>
      </c>
      <c r="AO43" s="7" t="s">
        <v>95</v>
      </c>
      <c r="AP43" s="7">
        <v>0</v>
      </c>
      <c r="AQ43" s="19">
        <f t="shared" si="3"/>
        <v>2.1149999999999998</v>
      </c>
      <c r="AR43" s="7" t="s">
        <v>77</v>
      </c>
      <c r="AS43" s="7">
        <v>0</v>
      </c>
      <c r="AT43" s="7">
        <v>0</v>
      </c>
      <c r="AU43" s="7">
        <v>0</v>
      </c>
      <c r="AV43" s="7">
        <v>0</v>
      </c>
      <c r="AW43" s="7">
        <v>0</v>
      </c>
      <c r="AX43" s="7">
        <v>42157.646678240701</v>
      </c>
    </row>
    <row r="44" spans="1:50">
      <c r="A44" s="7" t="s">
        <v>934</v>
      </c>
      <c r="B44" s="7" t="s">
        <v>935</v>
      </c>
      <c r="C44" s="7" t="s">
        <v>935</v>
      </c>
      <c r="D44" s="7" t="s">
        <v>936</v>
      </c>
      <c r="E44" s="7" t="s">
        <v>181</v>
      </c>
      <c r="F44" s="7" t="s">
        <v>101</v>
      </c>
      <c r="G44" s="7"/>
      <c r="H44" s="7" t="s">
        <v>101</v>
      </c>
      <c r="I44" s="7" t="s">
        <v>56</v>
      </c>
      <c r="J44" s="7" t="s">
        <v>872</v>
      </c>
      <c r="K44" s="7" t="s">
        <v>58</v>
      </c>
      <c r="L44" s="7" t="s">
        <v>102</v>
      </c>
      <c r="M44" s="7" t="s">
        <v>60</v>
      </c>
      <c r="N44" s="7" t="s">
        <v>61</v>
      </c>
      <c r="O44" s="7" t="s">
        <v>260</v>
      </c>
      <c r="P44" s="7" t="s">
        <v>63</v>
      </c>
      <c r="Q44" s="7" t="s">
        <v>91</v>
      </c>
      <c r="R44" s="7">
        <v>120</v>
      </c>
      <c r="S44" s="7" t="s">
        <v>65</v>
      </c>
      <c r="T44" s="7">
        <v>0</v>
      </c>
      <c r="U44" s="7"/>
      <c r="V44" s="7" t="s">
        <v>896</v>
      </c>
      <c r="W44" s="7" t="s">
        <v>897</v>
      </c>
      <c r="X44" s="7" t="s">
        <v>937</v>
      </c>
      <c r="Y44" s="7">
        <v>1</v>
      </c>
      <c r="Z44" s="7" t="s">
        <v>69</v>
      </c>
      <c r="AA44" s="7">
        <v>7</v>
      </c>
      <c r="AB44" s="7">
        <v>0</v>
      </c>
      <c r="AC44" s="7">
        <v>5</v>
      </c>
      <c r="AD44" s="7" t="s">
        <v>108</v>
      </c>
      <c r="AE44" s="7" t="s">
        <v>108</v>
      </c>
      <c r="AF44" s="7" t="s">
        <v>144</v>
      </c>
      <c r="AG44" s="7"/>
      <c r="AH44" s="7"/>
      <c r="AI44" s="7" t="s">
        <v>73</v>
      </c>
      <c r="AJ44" s="7"/>
      <c r="AK44" s="7">
        <v>2450</v>
      </c>
      <c r="AL44" s="7">
        <v>2450</v>
      </c>
      <c r="AM44" s="7">
        <v>2450</v>
      </c>
      <c r="AN44" s="7">
        <v>2450</v>
      </c>
      <c r="AO44" s="7" t="s">
        <v>95</v>
      </c>
      <c r="AP44" s="7">
        <v>0</v>
      </c>
      <c r="AQ44" s="19">
        <f t="shared" si="3"/>
        <v>6.0024999999999995</v>
      </c>
      <c r="AR44" s="7" t="s">
        <v>82</v>
      </c>
      <c r="AS44" s="7">
        <v>0</v>
      </c>
      <c r="AT44" s="7">
        <v>0</v>
      </c>
      <c r="AU44" s="7">
        <v>0</v>
      </c>
      <c r="AV44" s="7">
        <v>0</v>
      </c>
      <c r="AW44" s="7">
        <v>0</v>
      </c>
      <c r="AX44" s="7">
        <v>42157.6463194444</v>
      </c>
    </row>
    <row r="45" spans="1:50">
      <c r="A45" s="7" t="s">
        <v>934</v>
      </c>
      <c r="B45" s="7" t="s">
        <v>935</v>
      </c>
      <c r="C45" s="7" t="s">
        <v>935</v>
      </c>
      <c r="D45" s="7" t="s">
        <v>936</v>
      </c>
      <c r="E45" s="7" t="s">
        <v>181</v>
      </c>
      <c r="F45" s="7" t="s">
        <v>101</v>
      </c>
      <c r="G45" s="7"/>
      <c r="H45" s="7" t="s">
        <v>101</v>
      </c>
      <c r="I45" s="7" t="s">
        <v>56</v>
      </c>
      <c r="J45" s="7" t="s">
        <v>872</v>
      </c>
      <c r="K45" s="7" t="s">
        <v>58</v>
      </c>
      <c r="L45" s="7" t="s">
        <v>102</v>
      </c>
      <c r="M45" s="7" t="s">
        <v>60</v>
      </c>
      <c r="N45" s="7" t="s">
        <v>61</v>
      </c>
      <c r="O45" s="7" t="s">
        <v>260</v>
      </c>
      <c r="P45" s="7" t="s">
        <v>63</v>
      </c>
      <c r="Q45" s="7" t="s">
        <v>91</v>
      </c>
      <c r="R45" s="7">
        <v>120</v>
      </c>
      <c r="S45" s="7" t="s">
        <v>65</v>
      </c>
      <c r="T45" s="7">
        <v>0</v>
      </c>
      <c r="U45" s="7"/>
      <c r="V45" s="7" t="s">
        <v>896</v>
      </c>
      <c r="W45" s="7" t="s">
        <v>897</v>
      </c>
      <c r="X45" s="7" t="s">
        <v>937</v>
      </c>
      <c r="Y45" s="7">
        <v>1</v>
      </c>
      <c r="Z45" s="7" t="s">
        <v>69</v>
      </c>
      <c r="AA45" s="7">
        <v>7</v>
      </c>
      <c r="AB45" s="7">
        <v>0</v>
      </c>
      <c r="AC45" s="7">
        <v>2</v>
      </c>
      <c r="AD45" s="7" t="s">
        <v>110</v>
      </c>
      <c r="AE45" s="7" t="s">
        <v>110</v>
      </c>
      <c r="AF45" s="7" t="s">
        <v>112</v>
      </c>
      <c r="AG45" s="7"/>
      <c r="AH45" s="7"/>
      <c r="AI45" s="7" t="s">
        <v>145</v>
      </c>
      <c r="AJ45" s="7"/>
      <c r="AK45" s="7">
        <v>800</v>
      </c>
      <c r="AL45" s="7">
        <v>2300</v>
      </c>
      <c r="AM45" s="7">
        <v>800</v>
      </c>
      <c r="AN45" s="7">
        <v>2300</v>
      </c>
      <c r="AO45" s="7" t="s">
        <v>95</v>
      </c>
      <c r="AP45" s="7">
        <v>0</v>
      </c>
      <c r="AQ45" s="19">
        <f t="shared" si="3"/>
        <v>1.8399999999999999</v>
      </c>
      <c r="AR45" s="7" t="s">
        <v>74</v>
      </c>
      <c r="AS45" s="7">
        <v>0</v>
      </c>
      <c r="AT45" s="7">
        <v>0</v>
      </c>
      <c r="AU45" s="7">
        <v>0</v>
      </c>
      <c r="AV45" s="7">
        <v>0</v>
      </c>
      <c r="AW45" s="7">
        <v>0</v>
      </c>
      <c r="AX45" s="7">
        <v>42157.645312499997</v>
      </c>
    </row>
    <row r="46" spans="1:50">
      <c r="A46" s="7" t="s">
        <v>934</v>
      </c>
      <c r="B46" s="7" t="s">
        <v>935</v>
      </c>
      <c r="C46" s="7" t="s">
        <v>935</v>
      </c>
      <c r="D46" s="7" t="s">
        <v>936</v>
      </c>
      <c r="E46" s="7" t="s">
        <v>181</v>
      </c>
      <c r="F46" s="7" t="s">
        <v>101</v>
      </c>
      <c r="G46" s="7"/>
      <c r="H46" s="7" t="s">
        <v>101</v>
      </c>
      <c r="I46" s="7" t="s">
        <v>56</v>
      </c>
      <c r="J46" s="7" t="s">
        <v>872</v>
      </c>
      <c r="K46" s="7" t="s">
        <v>58</v>
      </c>
      <c r="L46" s="7" t="s">
        <v>102</v>
      </c>
      <c r="M46" s="7" t="s">
        <v>60</v>
      </c>
      <c r="N46" s="7" t="s">
        <v>61</v>
      </c>
      <c r="O46" s="7" t="s">
        <v>260</v>
      </c>
      <c r="P46" s="7" t="s">
        <v>63</v>
      </c>
      <c r="Q46" s="7" t="s">
        <v>91</v>
      </c>
      <c r="R46" s="7">
        <v>120</v>
      </c>
      <c r="S46" s="7" t="s">
        <v>65</v>
      </c>
      <c r="T46" s="7">
        <v>0</v>
      </c>
      <c r="U46" s="7"/>
      <c r="V46" s="7" t="s">
        <v>896</v>
      </c>
      <c r="W46" s="7" t="s">
        <v>897</v>
      </c>
      <c r="X46" s="7" t="s">
        <v>937</v>
      </c>
      <c r="Y46" s="7">
        <v>1</v>
      </c>
      <c r="Z46" s="7" t="s">
        <v>69</v>
      </c>
      <c r="AA46" s="7">
        <v>7</v>
      </c>
      <c r="AB46" s="7">
        <v>0</v>
      </c>
      <c r="AC46" s="7">
        <v>4</v>
      </c>
      <c r="AD46" s="7" t="s">
        <v>108</v>
      </c>
      <c r="AE46" s="7" t="s">
        <v>108</v>
      </c>
      <c r="AF46" s="7" t="s">
        <v>147</v>
      </c>
      <c r="AG46" s="7"/>
      <c r="AH46" s="7"/>
      <c r="AI46" s="7" t="s">
        <v>332</v>
      </c>
      <c r="AJ46" s="7"/>
      <c r="AK46" s="7">
        <v>2550</v>
      </c>
      <c r="AL46" s="7">
        <v>2550</v>
      </c>
      <c r="AM46" s="7">
        <v>2550</v>
      </c>
      <c r="AN46" s="7">
        <v>2550</v>
      </c>
      <c r="AO46" s="7" t="s">
        <v>95</v>
      </c>
      <c r="AP46" s="7">
        <v>0</v>
      </c>
      <c r="AQ46" s="19">
        <f t="shared" si="3"/>
        <v>6.5024999999999995</v>
      </c>
      <c r="AR46" s="7" t="s">
        <v>82</v>
      </c>
      <c r="AS46" s="7">
        <v>0</v>
      </c>
      <c r="AT46" s="7">
        <v>0</v>
      </c>
      <c r="AU46" s="7">
        <v>0</v>
      </c>
      <c r="AV46" s="7">
        <v>0</v>
      </c>
      <c r="AW46" s="7">
        <v>0</v>
      </c>
      <c r="AX46" s="7">
        <v>42157.646099537</v>
      </c>
    </row>
    <row r="47" spans="1:50">
      <c r="A47" s="7" t="s">
        <v>934</v>
      </c>
      <c r="B47" s="7" t="s">
        <v>935</v>
      </c>
      <c r="C47" s="7" t="s">
        <v>935</v>
      </c>
      <c r="D47" s="7" t="s">
        <v>936</v>
      </c>
      <c r="E47" s="7" t="s">
        <v>181</v>
      </c>
      <c r="F47" s="7" t="s">
        <v>101</v>
      </c>
      <c r="G47" s="7"/>
      <c r="H47" s="7" t="s">
        <v>101</v>
      </c>
      <c r="I47" s="7" t="s">
        <v>56</v>
      </c>
      <c r="J47" s="7" t="s">
        <v>872</v>
      </c>
      <c r="K47" s="7" t="s">
        <v>58</v>
      </c>
      <c r="L47" s="7" t="s">
        <v>102</v>
      </c>
      <c r="M47" s="7" t="s">
        <v>60</v>
      </c>
      <c r="N47" s="7" t="s">
        <v>61</v>
      </c>
      <c r="O47" s="7" t="s">
        <v>260</v>
      </c>
      <c r="P47" s="7" t="s">
        <v>63</v>
      </c>
      <c r="Q47" s="7" t="s">
        <v>91</v>
      </c>
      <c r="R47" s="7">
        <v>120</v>
      </c>
      <c r="S47" s="7" t="s">
        <v>65</v>
      </c>
      <c r="T47" s="7">
        <v>0</v>
      </c>
      <c r="U47" s="7"/>
      <c r="V47" s="7" t="s">
        <v>896</v>
      </c>
      <c r="W47" s="7" t="s">
        <v>897</v>
      </c>
      <c r="X47" s="7" t="s">
        <v>937</v>
      </c>
      <c r="Y47" s="7">
        <v>1</v>
      </c>
      <c r="Z47" s="7" t="s">
        <v>69</v>
      </c>
      <c r="AA47" s="7">
        <v>7</v>
      </c>
      <c r="AB47" s="7">
        <v>0</v>
      </c>
      <c r="AC47" s="7">
        <v>6</v>
      </c>
      <c r="AD47" s="7" t="s">
        <v>105</v>
      </c>
      <c r="AE47" s="7" t="s">
        <v>105</v>
      </c>
      <c r="AF47" s="7" t="s">
        <v>107</v>
      </c>
      <c r="AG47" s="7"/>
      <c r="AH47" s="7"/>
      <c r="AI47" s="7" t="s">
        <v>145</v>
      </c>
      <c r="AJ47" s="7"/>
      <c r="AK47" s="7">
        <v>1170</v>
      </c>
      <c r="AL47" s="7">
        <v>2350</v>
      </c>
      <c r="AM47" s="7">
        <v>1170</v>
      </c>
      <c r="AN47" s="7">
        <v>2350</v>
      </c>
      <c r="AO47" s="7" t="s">
        <v>95</v>
      </c>
      <c r="AP47" s="7">
        <v>0</v>
      </c>
      <c r="AQ47" s="19">
        <f t="shared" si="3"/>
        <v>2.7494999999999998</v>
      </c>
      <c r="AR47" s="7" t="s">
        <v>74</v>
      </c>
      <c r="AS47" s="7">
        <v>0</v>
      </c>
      <c r="AT47" s="7">
        <v>0</v>
      </c>
      <c r="AU47" s="7">
        <v>0</v>
      </c>
      <c r="AV47" s="7">
        <v>0</v>
      </c>
      <c r="AW47" s="7">
        <v>0</v>
      </c>
      <c r="AX47" s="7">
        <v>42157.6465046296</v>
      </c>
    </row>
    <row r="48" spans="1:50">
      <c r="A48" s="7" t="s">
        <v>934</v>
      </c>
      <c r="B48" s="7" t="s">
        <v>935</v>
      </c>
      <c r="C48" s="7" t="s">
        <v>935</v>
      </c>
      <c r="D48" s="7" t="s">
        <v>936</v>
      </c>
      <c r="E48" s="7" t="s">
        <v>181</v>
      </c>
      <c r="F48" s="7" t="s">
        <v>101</v>
      </c>
      <c r="G48" s="7"/>
      <c r="H48" s="7" t="s">
        <v>101</v>
      </c>
      <c r="I48" s="7" t="s">
        <v>56</v>
      </c>
      <c r="J48" s="7" t="s">
        <v>872</v>
      </c>
      <c r="K48" s="7" t="s">
        <v>58</v>
      </c>
      <c r="L48" s="7" t="s">
        <v>102</v>
      </c>
      <c r="M48" s="7" t="s">
        <v>60</v>
      </c>
      <c r="N48" s="7" t="s">
        <v>61</v>
      </c>
      <c r="O48" s="7" t="s">
        <v>260</v>
      </c>
      <c r="P48" s="7" t="s">
        <v>63</v>
      </c>
      <c r="Q48" s="7" t="s">
        <v>91</v>
      </c>
      <c r="R48" s="7">
        <v>120</v>
      </c>
      <c r="S48" s="7" t="s">
        <v>65</v>
      </c>
      <c r="T48" s="7">
        <v>0</v>
      </c>
      <c r="U48" s="7"/>
      <c r="V48" s="7" t="s">
        <v>896</v>
      </c>
      <c r="W48" s="7" t="s">
        <v>897</v>
      </c>
      <c r="X48" s="7" t="s">
        <v>937</v>
      </c>
      <c r="Y48" s="7">
        <v>1</v>
      </c>
      <c r="Z48" s="7" t="s">
        <v>69</v>
      </c>
      <c r="AA48" s="7">
        <v>7</v>
      </c>
      <c r="AB48" s="7">
        <v>0</v>
      </c>
      <c r="AC48" s="7">
        <v>1</v>
      </c>
      <c r="AD48" s="7" t="s">
        <v>105</v>
      </c>
      <c r="AE48" s="7" t="s">
        <v>105</v>
      </c>
      <c r="AF48" s="7" t="s">
        <v>114</v>
      </c>
      <c r="AG48" s="7"/>
      <c r="AH48" s="7"/>
      <c r="AI48" s="7" t="s">
        <v>145</v>
      </c>
      <c r="AJ48" s="7"/>
      <c r="AK48" s="7">
        <v>800</v>
      </c>
      <c r="AL48" s="7">
        <v>2300</v>
      </c>
      <c r="AM48" s="7">
        <v>800</v>
      </c>
      <c r="AN48" s="7">
        <v>2300</v>
      </c>
      <c r="AO48" s="7" t="s">
        <v>95</v>
      </c>
      <c r="AP48" s="7">
        <v>0</v>
      </c>
      <c r="AQ48" s="19">
        <f t="shared" si="3"/>
        <v>1.8399999999999999</v>
      </c>
      <c r="AR48" s="7" t="s">
        <v>77</v>
      </c>
      <c r="AS48" s="7">
        <v>0</v>
      </c>
      <c r="AT48" s="7">
        <v>0</v>
      </c>
      <c r="AU48" s="7">
        <v>0</v>
      </c>
      <c r="AV48" s="7">
        <v>0</v>
      </c>
      <c r="AW48" s="7">
        <v>0</v>
      </c>
      <c r="AX48" s="7">
        <v>42157.644965277803</v>
      </c>
    </row>
    <row r="49" spans="1:50">
      <c r="A49" s="7" t="s">
        <v>938</v>
      </c>
      <c r="B49" s="7" t="s">
        <v>939</v>
      </c>
      <c r="C49" s="7" t="s">
        <v>940</v>
      </c>
      <c r="D49" s="7" t="s">
        <v>941</v>
      </c>
      <c r="E49" s="7" t="s">
        <v>181</v>
      </c>
      <c r="F49" s="7" t="s">
        <v>55</v>
      </c>
      <c r="G49" s="7"/>
      <c r="H49" s="7" t="s">
        <v>55</v>
      </c>
      <c r="I49" s="7" t="s">
        <v>56</v>
      </c>
      <c r="J49" s="7" t="s">
        <v>872</v>
      </c>
      <c r="K49" s="7" t="s">
        <v>58</v>
      </c>
      <c r="L49" s="7" t="s">
        <v>88</v>
      </c>
      <c r="M49" s="7" t="s">
        <v>60</v>
      </c>
      <c r="N49" s="7" t="s">
        <v>61</v>
      </c>
      <c r="O49" s="7" t="s">
        <v>142</v>
      </c>
      <c r="P49" s="7" t="s">
        <v>63</v>
      </c>
      <c r="Q49" s="7" t="s">
        <v>91</v>
      </c>
      <c r="R49" s="7">
        <v>100</v>
      </c>
      <c r="S49" s="7" t="s">
        <v>65</v>
      </c>
      <c r="T49" s="7" t="s">
        <v>885</v>
      </c>
      <c r="U49" s="7" t="s">
        <v>886</v>
      </c>
      <c r="V49" s="7" t="s">
        <v>885</v>
      </c>
      <c r="W49" s="7" t="s">
        <v>886</v>
      </c>
      <c r="X49" s="7" t="s">
        <v>213</v>
      </c>
      <c r="Y49" s="7">
        <v>1</v>
      </c>
      <c r="Z49" s="7" t="s">
        <v>69</v>
      </c>
      <c r="AA49" s="7">
        <v>1</v>
      </c>
      <c r="AB49" s="7">
        <v>0</v>
      </c>
      <c r="AC49" s="7">
        <v>1</v>
      </c>
      <c r="AD49" s="7" t="s">
        <v>110</v>
      </c>
      <c r="AE49" s="7" t="s">
        <v>217</v>
      </c>
      <c r="AF49" s="7" t="s">
        <v>147</v>
      </c>
      <c r="AG49" s="7"/>
      <c r="AH49" s="7"/>
      <c r="AI49" s="7" t="s">
        <v>81</v>
      </c>
      <c r="AJ49" s="7"/>
      <c r="AK49" s="7">
        <v>1150</v>
      </c>
      <c r="AL49" s="7">
        <v>950</v>
      </c>
      <c r="AM49" s="7">
        <v>1150</v>
      </c>
      <c r="AN49" s="7">
        <v>950</v>
      </c>
      <c r="AO49" s="7" t="s">
        <v>95</v>
      </c>
      <c r="AP49" s="7">
        <v>0</v>
      </c>
      <c r="AQ49" s="19">
        <f t="shared" si="3"/>
        <v>1.0925</v>
      </c>
      <c r="AR49" s="7" t="s">
        <v>77</v>
      </c>
      <c r="AS49" s="7">
        <v>0</v>
      </c>
      <c r="AT49" s="7">
        <v>0</v>
      </c>
      <c r="AU49" s="7">
        <v>0</v>
      </c>
      <c r="AV49" s="7">
        <v>0</v>
      </c>
      <c r="AW49" s="7">
        <v>0</v>
      </c>
      <c r="AX49" s="7">
        <v>42156.998055555603</v>
      </c>
    </row>
    <row r="50" spans="1:50">
      <c r="A50" s="7" t="s">
        <v>942</v>
      </c>
      <c r="B50" s="7" t="s">
        <v>943</v>
      </c>
      <c r="C50" s="7" t="s">
        <v>944</v>
      </c>
      <c r="D50" s="7" t="s">
        <v>945</v>
      </c>
      <c r="E50" s="7" t="s">
        <v>181</v>
      </c>
      <c r="F50" s="7" t="s">
        <v>55</v>
      </c>
      <c r="G50" s="7"/>
      <c r="H50" s="7" t="s">
        <v>55</v>
      </c>
      <c r="I50" s="7" t="s">
        <v>56</v>
      </c>
      <c r="J50" s="7" t="s">
        <v>872</v>
      </c>
      <c r="K50" s="7" t="s">
        <v>58</v>
      </c>
      <c r="L50" s="7" t="s">
        <v>59</v>
      </c>
      <c r="M50" s="7" t="s">
        <v>60</v>
      </c>
      <c r="N50" s="7" t="s">
        <v>61</v>
      </c>
      <c r="O50" s="7" t="s">
        <v>260</v>
      </c>
      <c r="P50" s="7" t="s">
        <v>63</v>
      </c>
      <c r="Q50" s="7" t="s">
        <v>91</v>
      </c>
      <c r="R50" s="7">
        <v>80</v>
      </c>
      <c r="S50" s="7" t="s">
        <v>65</v>
      </c>
      <c r="T50" s="7" t="s">
        <v>885</v>
      </c>
      <c r="U50" s="7" t="s">
        <v>886</v>
      </c>
      <c r="V50" s="7" t="s">
        <v>885</v>
      </c>
      <c r="W50" s="7" t="s">
        <v>886</v>
      </c>
      <c r="X50" s="7"/>
      <c r="Y50" s="7">
        <v>1</v>
      </c>
      <c r="Z50" s="7" t="s">
        <v>69</v>
      </c>
      <c r="AA50" s="7">
        <v>2</v>
      </c>
      <c r="AB50" s="7">
        <v>0</v>
      </c>
      <c r="AC50" s="7">
        <v>1</v>
      </c>
      <c r="AD50" s="7" t="s">
        <v>78</v>
      </c>
      <c r="AE50" s="7" t="s">
        <v>78</v>
      </c>
      <c r="AF50" s="7" t="s">
        <v>80</v>
      </c>
      <c r="AG50" s="7"/>
      <c r="AH50" s="7"/>
      <c r="AI50" s="7" t="s">
        <v>81</v>
      </c>
      <c r="AJ50" s="7"/>
      <c r="AK50" s="7">
        <v>750</v>
      </c>
      <c r="AL50" s="7">
        <v>950</v>
      </c>
      <c r="AM50" s="7">
        <v>730</v>
      </c>
      <c r="AN50" s="7">
        <v>910</v>
      </c>
      <c r="AO50" s="7" t="s">
        <v>95</v>
      </c>
      <c r="AP50" s="7">
        <v>0</v>
      </c>
      <c r="AQ50" s="19">
        <f t="shared" si="3"/>
        <v>0.71250000000000002</v>
      </c>
      <c r="AR50" s="7" t="s">
        <v>77</v>
      </c>
      <c r="AS50" s="7">
        <v>0</v>
      </c>
      <c r="AT50" s="7">
        <v>0</v>
      </c>
      <c r="AU50" s="7">
        <v>0</v>
      </c>
      <c r="AV50" s="7">
        <v>0</v>
      </c>
      <c r="AW50" s="7">
        <v>0</v>
      </c>
      <c r="AX50" s="7">
        <v>42156.998368055603</v>
      </c>
    </row>
    <row r="51" spans="1:50">
      <c r="A51" s="7" t="s">
        <v>942</v>
      </c>
      <c r="B51" s="7" t="s">
        <v>943</v>
      </c>
      <c r="C51" s="7" t="s">
        <v>944</v>
      </c>
      <c r="D51" s="7" t="s">
        <v>945</v>
      </c>
      <c r="E51" s="7" t="s">
        <v>181</v>
      </c>
      <c r="F51" s="7" t="s">
        <v>55</v>
      </c>
      <c r="G51" s="7"/>
      <c r="H51" s="7" t="s">
        <v>55</v>
      </c>
      <c r="I51" s="7" t="s">
        <v>56</v>
      </c>
      <c r="J51" s="7" t="s">
        <v>872</v>
      </c>
      <c r="K51" s="7" t="s">
        <v>58</v>
      </c>
      <c r="L51" s="7" t="s">
        <v>59</v>
      </c>
      <c r="M51" s="7" t="s">
        <v>60</v>
      </c>
      <c r="N51" s="7" t="s">
        <v>61</v>
      </c>
      <c r="O51" s="7" t="s">
        <v>260</v>
      </c>
      <c r="P51" s="7" t="s">
        <v>63</v>
      </c>
      <c r="Q51" s="7" t="s">
        <v>91</v>
      </c>
      <c r="R51" s="7">
        <v>80</v>
      </c>
      <c r="S51" s="7" t="s">
        <v>65</v>
      </c>
      <c r="T51" s="7" t="s">
        <v>885</v>
      </c>
      <c r="U51" s="7" t="s">
        <v>886</v>
      </c>
      <c r="V51" s="7" t="s">
        <v>885</v>
      </c>
      <c r="W51" s="7" t="s">
        <v>886</v>
      </c>
      <c r="X51" s="7"/>
      <c r="Y51" s="7">
        <v>1</v>
      </c>
      <c r="Z51" s="7" t="s">
        <v>69</v>
      </c>
      <c r="AA51" s="7">
        <v>2</v>
      </c>
      <c r="AB51" s="7">
        <v>0</v>
      </c>
      <c r="AC51" s="7">
        <v>2</v>
      </c>
      <c r="AD51" s="7" t="s">
        <v>110</v>
      </c>
      <c r="AE51" s="7" t="s">
        <v>111</v>
      </c>
      <c r="AF51" s="7" t="s">
        <v>147</v>
      </c>
      <c r="AG51" s="7"/>
      <c r="AH51" s="7"/>
      <c r="AI51" s="7" t="s">
        <v>81</v>
      </c>
      <c r="AJ51" s="7"/>
      <c r="AK51" s="7">
        <v>1150</v>
      </c>
      <c r="AL51" s="7">
        <v>950</v>
      </c>
      <c r="AM51" s="7">
        <v>1120</v>
      </c>
      <c r="AN51" s="7">
        <v>920</v>
      </c>
      <c r="AO51" s="7" t="s">
        <v>95</v>
      </c>
      <c r="AP51" s="7">
        <v>0</v>
      </c>
      <c r="AQ51" s="19">
        <f t="shared" si="3"/>
        <v>1.0925</v>
      </c>
      <c r="AR51" s="7" t="s">
        <v>77</v>
      </c>
      <c r="AS51" s="7">
        <v>0</v>
      </c>
      <c r="AT51" s="7">
        <v>0</v>
      </c>
      <c r="AU51" s="7">
        <v>0</v>
      </c>
      <c r="AV51" s="7">
        <v>0</v>
      </c>
      <c r="AW51" s="7">
        <v>0</v>
      </c>
      <c r="AX51" s="7">
        <v>42156.998449074097</v>
      </c>
    </row>
    <row r="52" spans="1:50">
      <c r="A52" s="7" t="s">
        <v>946</v>
      </c>
      <c r="B52" s="7" t="s">
        <v>947</v>
      </c>
      <c r="C52" s="7" t="s">
        <v>947</v>
      </c>
      <c r="D52" s="7" t="s">
        <v>948</v>
      </c>
      <c r="E52" s="7" t="s">
        <v>181</v>
      </c>
      <c r="F52" s="7" t="s">
        <v>101</v>
      </c>
      <c r="G52" s="7"/>
      <c r="H52" s="7" t="s">
        <v>101</v>
      </c>
      <c r="I52" s="7" t="s">
        <v>56</v>
      </c>
      <c r="J52" s="7" t="s">
        <v>872</v>
      </c>
      <c r="K52" s="7" t="s">
        <v>58</v>
      </c>
      <c r="L52" s="7" t="s">
        <v>88</v>
      </c>
      <c r="M52" s="7" t="s">
        <v>60</v>
      </c>
      <c r="N52" s="7" t="s">
        <v>61</v>
      </c>
      <c r="O52" s="7" t="s">
        <v>260</v>
      </c>
      <c r="P52" s="7" t="s">
        <v>126</v>
      </c>
      <c r="Q52" s="7" t="s">
        <v>91</v>
      </c>
      <c r="R52" s="7">
        <v>120</v>
      </c>
      <c r="S52" s="7" t="s">
        <v>65</v>
      </c>
      <c r="T52" s="7">
        <v>0</v>
      </c>
      <c r="U52" s="7"/>
      <c r="V52" s="7" t="s">
        <v>896</v>
      </c>
      <c r="W52" s="7" t="s">
        <v>897</v>
      </c>
      <c r="X52" s="7" t="s">
        <v>949</v>
      </c>
      <c r="Y52" s="7">
        <v>1</v>
      </c>
      <c r="Z52" s="7" t="s">
        <v>69</v>
      </c>
      <c r="AA52" s="7">
        <v>3</v>
      </c>
      <c r="AB52" s="7">
        <v>0</v>
      </c>
      <c r="AC52" s="7">
        <v>3</v>
      </c>
      <c r="AD52" s="7" t="s">
        <v>70</v>
      </c>
      <c r="AE52" s="7" t="s">
        <v>558</v>
      </c>
      <c r="AF52" s="7" t="s">
        <v>107</v>
      </c>
      <c r="AG52" s="7"/>
      <c r="AH52" s="7"/>
      <c r="AI52" s="7" t="s">
        <v>73</v>
      </c>
      <c r="AJ52" s="7"/>
      <c r="AK52" s="7">
        <v>800</v>
      </c>
      <c r="AL52" s="7">
        <v>2150</v>
      </c>
      <c r="AM52" s="7">
        <v>800</v>
      </c>
      <c r="AN52" s="7">
        <v>2150</v>
      </c>
      <c r="AO52" s="7" t="s">
        <v>95</v>
      </c>
      <c r="AP52" s="7">
        <v>0</v>
      </c>
      <c r="AQ52" s="19">
        <f t="shared" si="3"/>
        <v>1.72</v>
      </c>
      <c r="AR52" s="7" t="s">
        <v>74</v>
      </c>
      <c r="AS52" s="7">
        <v>0</v>
      </c>
      <c r="AT52" s="7">
        <v>0</v>
      </c>
      <c r="AU52" s="7">
        <v>0</v>
      </c>
      <c r="AV52" s="7">
        <v>0</v>
      </c>
      <c r="AW52" s="7">
        <v>0</v>
      </c>
      <c r="AX52" s="7">
        <v>42157.627847222197</v>
      </c>
    </row>
    <row r="53" spans="1:50">
      <c r="A53" s="7" t="s">
        <v>946</v>
      </c>
      <c r="B53" s="7" t="s">
        <v>947</v>
      </c>
      <c r="C53" s="7" t="s">
        <v>947</v>
      </c>
      <c r="D53" s="7" t="s">
        <v>948</v>
      </c>
      <c r="E53" s="7" t="s">
        <v>181</v>
      </c>
      <c r="F53" s="7" t="s">
        <v>101</v>
      </c>
      <c r="G53" s="7"/>
      <c r="H53" s="7" t="s">
        <v>101</v>
      </c>
      <c r="I53" s="7" t="s">
        <v>56</v>
      </c>
      <c r="J53" s="7" t="s">
        <v>872</v>
      </c>
      <c r="K53" s="7" t="s">
        <v>58</v>
      </c>
      <c r="L53" s="7" t="s">
        <v>88</v>
      </c>
      <c r="M53" s="7" t="s">
        <v>60</v>
      </c>
      <c r="N53" s="7" t="s">
        <v>61</v>
      </c>
      <c r="O53" s="7" t="s">
        <v>260</v>
      </c>
      <c r="P53" s="7" t="s">
        <v>126</v>
      </c>
      <c r="Q53" s="7" t="s">
        <v>91</v>
      </c>
      <c r="R53" s="7">
        <v>120</v>
      </c>
      <c r="S53" s="7" t="s">
        <v>65</v>
      </c>
      <c r="T53" s="7">
        <v>0</v>
      </c>
      <c r="U53" s="7"/>
      <c r="V53" s="7" t="s">
        <v>896</v>
      </c>
      <c r="W53" s="7" t="s">
        <v>897</v>
      </c>
      <c r="X53" s="7" t="s">
        <v>949</v>
      </c>
      <c r="Y53" s="7">
        <v>1</v>
      </c>
      <c r="Z53" s="7" t="s">
        <v>69</v>
      </c>
      <c r="AA53" s="7">
        <v>3</v>
      </c>
      <c r="AB53" s="7">
        <v>0</v>
      </c>
      <c r="AC53" s="7">
        <v>2</v>
      </c>
      <c r="AD53" s="7" t="s">
        <v>70</v>
      </c>
      <c r="AE53" s="7" t="s">
        <v>558</v>
      </c>
      <c r="AF53" s="7" t="s">
        <v>114</v>
      </c>
      <c r="AG53" s="7"/>
      <c r="AH53" s="7"/>
      <c r="AI53" s="7" t="s">
        <v>73</v>
      </c>
      <c r="AJ53" s="7"/>
      <c r="AK53" s="7">
        <v>800</v>
      </c>
      <c r="AL53" s="7">
        <v>2150</v>
      </c>
      <c r="AM53" s="7">
        <v>800</v>
      </c>
      <c r="AN53" s="7">
        <v>2150</v>
      </c>
      <c r="AO53" s="7" t="s">
        <v>95</v>
      </c>
      <c r="AP53" s="7">
        <v>0</v>
      </c>
      <c r="AQ53" s="19">
        <f t="shared" si="3"/>
        <v>1.72</v>
      </c>
      <c r="AR53" s="7" t="s">
        <v>77</v>
      </c>
      <c r="AS53" s="7">
        <v>0</v>
      </c>
      <c r="AT53" s="7">
        <v>0</v>
      </c>
      <c r="AU53" s="7">
        <v>0</v>
      </c>
      <c r="AV53" s="7">
        <v>0</v>
      </c>
      <c r="AW53" s="7">
        <v>0</v>
      </c>
      <c r="AX53" s="7">
        <v>42157.627685185202</v>
      </c>
    </row>
    <row r="54" spans="1:50">
      <c r="A54" s="7" t="s">
        <v>946</v>
      </c>
      <c r="B54" s="7" t="s">
        <v>947</v>
      </c>
      <c r="C54" s="7" t="s">
        <v>947</v>
      </c>
      <c r="D54" s="7" t="s">
        <v>948</v>
      </c>
      <c r="E54" s="7" t="s">
        <v>181</v>
      </c>
      <c r="F54" s="7" t="s">
        <v>101</v>
      </c>
      <c r="G54" s="7"/>
      <c r="H54" s="7" t="s">
        <v>101</v>
      </c>
      <c r="I54" s="7" t="s">
        <v>56</v>
      </c>
      <c r="J54" s="7" t="s">
        <v>872</v>
      </c>
      <c r="K54" s="7" t="s">
        <v>58</v>
      </c>
      <c r="L54" s="7" t="s">
        <v>88</v>
      </c>
      <c r="M54" s="7" t="s">
        <v>60</v>
      </c>
      <c r="N54" s="7" t="s">
        <v>61</v>
      </c>
      <c r="O54" s="7" t="s">
        <v>260</v>
      </c>
      <c r="P54" s="7" t="s">
        <v>126</v>
      </c>
      <c r="Q54" s="7" t="s">
        <v>91</v>
      </c>
      <c r="R54" s="7">
        <v>120</v>
      </c>
      <c r="S54" s="7" t="s">
        <v>65</v>
      </c>
      <c r="T54" s="7">
        <v>0</v>
      </c>
      <c r="U54" s="7"/>
      <c r="V54" s="7" t="s">
        <v>896</v>
      </c>
      <c r="W54" s="7" t="s">
        <v>897</v>
      </c>
      <c r="X54" s="7" t="s">
        <v>949</v>
      </c>
      <c r="Y54" s="7">
        <v>1</v>
      </c>
      <c r="Z54" s="7" t="s">
        <v>69</v>
      </c>
      <c r="AA54" s="7">
        <v>3</v>
      </c>
      <c r="AB54" s="7">
        <v>0</v>
      </c>
      <c r="AC54" s="7">
        <v>1</v>
      </c>
      <c r="AD54" s="7" t="s">
        <v>110</v>
      </c>
      <c r="AE54" s="7" t="s">
        <v>110</v>
      </c>
      <c r="AF54" s="7" t="s">
        <v>147</v>
      </c>
      <c r="AG54" s="7"/>
      <c r="AH54" s="7"/>
      <c r="AI54" s="7" t="s">
        <v>81</v>
      </c>
      <c r="AJ54" s="7"/>
      <c r="AK54" s="7">
        <v>780</v>
      </c>
      <c r="AL54" s="7">
        <v>990</v>
      </c>
      <c r="AM54" s="7">
        <v>780</v>
      </c>
      <c r="AN54" s="7">
        <v>990</v>
      </c>
      <c r="AO54" s="7" t="s">
        <v>95</v>
      </c>
      <c r="AP54" s="7">
        <v>0</v>
      </c>
      <c r="AQ54" s="19">
        <f t="shared" si="3"/>
        <v>0.7722</v>
      </c>
      <c r="AR54" s="7" t="s">
        <v>77</v>
      </c>
      <c r="AS54" s="7">
        <v>0</v>
      </c>
      <c r="AT54" s="7">
        <v>0</v>
      </c>
      <c r="AU54" s="7">
        <v>0</v>
      </c>
      <c r="AV54" s="7">
        <v>0</v>
      </c>
      <c r="AW54" s="7">
        <v>0</v>
      </c>
      <c r="AX54" s="7">
        <v>42157.627048611103</v>
      </c>
    </row>
    <row r="55" spans="1:50">
      <c r="A55" s="7" t="s">
        <v>950</v>
      </c>
      <c r="B55" s="7" t="s">
        <v>951</v>
      </c>
      <c r="C55" s="7" t="s">
        <v>952</v>
      </c>
      <c r="D55" s="7" t="s">
        <v>953</v>
      </c>
      <c r="E55" s="7" t="s">
        <v>181</v>
      </c>
      <c r="F55" s="7" t="s">
        <v>101</v>
      </c>
      <c r="G55" s="7"/>
      <c r="H55" s="7" t="s">
        <v>101</v>
      </c>
      <c r="I55" s="7" t="s">
        <v>56</v>
      </c>
      <c r="J55" s="7" t="s">
        <v>872</v>
      </c>
      <c r="K55" s="7" t="s">
        <v>58</v>
      </c>
      <c r="L55" s="7" t="s">
        <v>88</v>
      </c>
      <c r="M55" s="7" t="s">
        <v>89</v>
      </c>
      <c r="N55" s="7" t="s">
        <v>61</v>
      </c>
      <c r="O55" s="7" t="s">
        <v>260</v>
      </c>
      <c r="P55" s="7" t="s">
        <v>63</v>
      </c>
      <c r="Q55" s="7" t="s">
        <v>91</v>
      </c>
      <c r="R55" s="7">
        <v>130</v>
      </c>
      <c r="S55" s="7" t="s">
        <v>92</v>
      </c>
      <c r="T55" s="7">
        <v>0</v>
      </c>
      <c r="U55" s="7"/>
      <c r="V55" s="7" t="s">
        <v>896</v>
      </c>
      <c r="W55" s="7" t="s">
        <v>897</v>
      </c>
      <c r="X55" s="7" t="s">
        <v>937</v>
      </c>
      <c r="Y55" s="7">
        <v>1</v>
      </c>
      <c r="Z55" s="7" t="s">
        <v>69</v>
      </c>
      <c r="AA55" s="7">
        <v>2</v>
      </c>
      <c r="AB55" s="7">
        <v>0</v>
      </c>
      <c r="AC55" s="7">
        <v>4</v>
      </c>
      <c r="AD55" s="7" t="s">
        <v>110</v>
      </c>
      <c r="AE55" s="7" t="s">
        <v>110</v>
      </c>
      <c r="AF55" s="7" t="s">
        <v>147</v>
      </c>
      <c r="AG55" s="7"/>
      <c r="AH55" s="7"/>
      <c r="AI55" s="7" t="s">
        <v>81</v>
      </c>
      <c r="AJ55" s="7"/>
      <c r="AK55" s="7">
        <v>1145</v>
      </c>
      <c r="AL55" s="7">
        <v>945</v>
      </c>
      <c r="AM55" s="7">
        <v>1145</v>
      </c>
      <c r="AN55" s="7">
        <v>945</v>
      </c>
      <c r="AO55" s="7" t="s">
        <v>95</v>
      </c>
      <c r="AP55" s="7">
        <v>0</v>
      </c>
      <c r="AQ55" s="19">
        <f t="shared" si="3"/>
        <v>1.082025</v>
      </c>
      <c r="AR55" s="7" t="s">
        <v>77</v>
      </c>
      <c r="AS55" s="7">
        <v>0</v>
      </c>
      <c r="AT55" s="7">
        <v>0</v>
      </c>
      <c r="AU55" s="7">
        <v>0</v>
      </c>
      <c r="AV55" s="7">
        <v>0</v>
      </c>
      <c r="AW55" s="7">
        <v>0</v>
      </c>
      <c r="AX55" s="7">
        <v>42157.633425925902</v>
      </c>
    </row>
    <row r="56" spans="1:50">
      <c r="A56" s="7" t="s">
        <v>950</v>
      </c>
      <c r="B56" s="7" t="s">
        <v>951</v>
      </c>
      <c r="C56" s="7" t="s">
        <v>952</v>
      </c>
      <c r="D56" s="7" t="s">
        <v>953</v>
      </c>
      <c r="E56" s="7" t="s">
        <v>181</v>
      </c>
      <c r="F56" s="7" t="s">
        <v>101</v>
      </c>
      <c r="G56" s="7"/>
      <c r="H56" s="7" t="s">
        <v>101</v>
      </c>
      <c r="I56" s="7" t="s">
        <v>56</v>
      </c>
      <c r="J56" s="7" t="s">
        <v>872</v>
      </c>
      <c r="K56" s="7" t="s">
        <v>58</v>
      </c>
      <c r="L56" s="7" t="s">
        <v>88</v>
      </c>
      <c r="M56" s="7" t="s">
        <v>89</v>
      </c>
      <c r="N56" s="7" t="s">
        <v>61</v>
      </c>
      <c r="O56" s="7" t="s">
        <v>260</v>
      </c>
      <c r="P56" s="7" t="s">
        <v>63</v>
      </c>
      <c r="Q56" s="7" t="s">
        <v>91</v>
      </c>
      <c r="R56" s="7">
        <v>130</v>
      </c>
      <c r="S56" s="7" t="s">
        <v>92</v>
      </c>
      <c r="T56" s="7">
        <v>0</v>
      </c>
      <c r="U56" s="7"/>
      <c r="V56" s="7" t="s">
        <v>896</v>
      </c>
      <c r="W56" s="7" t="s">
        <v>897</v>
      </c>
      <c r="X56" s="7" t="s">
        <v>937</v>
      </c>
      <c r="Y56" s="7">
        <v>1</v>
      </c>
      <c r="Z56" s="7" t="s">
        <v>69</v>
      </c>
      <c r="AA56" s="7">
        <v>2</v>
      </c>
      <c r="AB56" s="7">
        <v>0</v>
      </c>
      <c r="AC56" s="7">
        <v>3</v>
      </c>
      <c r="AD56" s="7" t="s">
        <v>78</v>
      </c>
      <c r="AE56" s="7" t="s">
        <v>78</v>
      </c>
      <c r="AF56" s="7" t="s">
        <v>144</v>
      </c>
      <c r="AG56" s="7"/>
      <c r="AH56" s="7"/>
      <c r="AI56" s="7" t="s">
        <v>81</v>
      </c>
      <c r="AJ56" s="7"/>
      <c r="AK56" s="7">
        <v>1145</v>
      </c>
      <c r="AL56" s="7">
        <v>945</v>
      </c>
      <c r="AM56" s="7">
        <v>1145</v>
      </c>
      <c r="AN56" s="7">
        <v>945</v>
      </c>
      <c r="AO56" s="7" t="s">
        <v>95</v>
      </c>
      <c r="AP56" s="7">
        <v>0</v>
      </c>
      <c r="AQ56" s="19">
        <f t="shared" si="3"/>
        <v>1.082025</v>
      </c>
      <c r="AR56" s="7" t="s">
        <v>82</v>
      </c>
      <c r="AS56" s="7">
        <v>0</v>
      </c>
      <c r="AT56" s="7">
        <v>0</v>
      </c>
      <c r="AU56" s="7">
        <v>0</v>
      </c>
      <c r="AV56" s="7">
        <v>0</v>
      </c>
      <c r="AW56" s="7">
        <v>0</v>
      </c>
      <c r="AX56" s="7">
        <v>42157.6333101852</v>
      </c>
    </row>
    <row r="57" spans="1:50">
      <c r="A57" s="7" t="s">
        <v>954</v>
      </c>
      <c r="B57" s="7" t="s">
        <v>955</v>
      </c>
      <c r="C57" s="7" t="s">
        <v>955</v>
      </c>
      <c r="D57" s="7"/>
      <c r="E57" s="7" t="s">
        <v>181</v>
      </c>
      <c r="F57" s="7" t="s">
        <v>101</v>
      </c>
      <c r="G57" s="7"/>
      <c r="H57" s="7" t="s">
        <v>101</v>
      </c>
      <c r="I57" s="7" t="s">
        <v>56</v>
      </c>
      <c r="J57" s="7" t="s">
        <v>872</v>
      </c>
      <c r="K57" s="7" t="s">
        <v>58</v>
      </c>
      <c r="L57" s="7" t="s">
        <v>88</v>
      </c>
      <c r="M57" s="7" t="s">
        <v>89</v>
      </c>
      <c r="N57" s="7" t="s">
        <v>61</v>
      </c>
      <c r="O57" s="7" t="s">
        <v>260</v>
      </c>
      <c r="P57" s="7" t="s">
        <v>339</v>
      </c>
      <c r="Q57" s="7" t="s">
        <v>91</v>
      </c>
      <c r="R57" s="7">
        <v>60</v>
      </c>
      <c r="S57" s="7" t="s">
        <v>92</v>
      </c>
      <c r="T57" s="7" t="s">
        <v>885</v>
      </c>
      <c r="U57" s="7" t="s">
        <v>886</v>
      </c>
      <c r="V57" s="7" t="s">
        <v>885</v>
      </c>
      <c r="W57" s="7" t="s">
        <v>886</v>
      </c>
      <c r="X57" s="7"/>
      <c r="Y57" s="7">
        <v>0</v>
      </c>
      <c r="Z57" s="7" t="s">
        <v>69</v>
      </c>
      <c r="AA57" s="7">
        <v>4</v>
      </c>
      <c r="AB57" s="7">
        <v>0</v>
      </c>
      <c r="AC57" s="7">
        <v>2</v>
      </c>
      <c r="AD57" s="7" t="s">
        <v>105</v>
      </c>
      <c r="AE57" s="7" t="s">
        <v>543</v>
      </c>
      <c r="AF57" s="7" t="s">
        <v>114</v>
      </c>
      <c r="AG57" s="7"/>
      <c r="AH57" s="7"/>
      <c r="AI57" s="7" t="s">
        <v>73</v>
      </c>
      <c r="AJ57" s="7"/>
      <c r="AK57" s="7">
        <v>800</v>
      </c>
      <c r="AL57" s="7">
        <v>2400</v>
      </c>
      <c r="AM57" s="7">
        <v>800</v>
      </c>
      <c r="AN57" s="7">
        <v>2400</v>
      </c>
      <c r="AO57" s="7" t="s">
        <v>95</v>
      </c>
      <c r="AP57" s="7">
        <v>0</v>
      </c>
      <c r="AQ57" s="19">
        <f t="shared" si="3"/>
        <v>1.92</v>
      </c>
      <c r="AR57" s="7" t="s">
        <v>77</v>
      </c>
      <c r="AS57" s="7">
        <v>0</v>
      </c>
      <c r="AT57" s="7">
        <v>0</v>
      </c>
      <c r="AU57" s="7">
        <v>0</v>
      </c>
      <c r="AV57" s="7">
        <v>0</v>
      </c>
      <c r="AW57" s="7">
        <v>0</v>
      </c>
      <c r="AX57" s="7">
        <v>42157.625416666699</v>
      </c>
    </row>
    <row r="58" spans="1:50">
      <c r="A58" s="7" t="s">
        <v>954</v>
      </c>
      <c r="B58" s="7" t="s">
        <v>955</v>
      </c>
      <c r="C58" s="7" t="s">
        <v>955</v>
      </c>
      <c r="D58" s="7"/>
      <c r="E58" s="7" t="s">
        <v>181</v>
      </c>
      <c r="F58" s="7" t="s">
        <v>101</v>
      </c>
      <c r="G58" s="7"/>
      <c r="H58" s="7" t="s">
        <v>101</v>
      </c>
      <c r="I58" s="7" t="s">
        <v>56</v>
      </c>
      <c r="J58" s="7" t="s">
        <v>872</v>
      </c>
      <c r="K58" s="7" t="s">
        <v>58</v>
      </c>
      <c r="L58" s="7" t="s">
        <v>88</v>
      </c>
      <c r="M58" s="7" t="s">
        <v>89</v>
      </c>
      <c r="N58" s="7" t="s">
        <v>61</v>
      </c>
      <c r="O58" s="7" t="s">
        <v>260</v>
      </c>
      <c r="P58" s="7" t="s">
        <v>339</v>
      </c>
      <c r="Q58" s="7" t="s">
        <v>91</v>
      </c>
      <c r="R58" s="7">
        <v>60</v>
      </c>
      <c r="S58" s="7" t="s">
        <v>92</v>
      </c>
      <c r="T58" s="7" t="s">
        <v>885</v>
      </c>
      <c r="U58" s="7" t="s">
        <v>886</v>
      </c>
      <c r="V58" s="7" t="s">
        <v>885</v>
      </c>
      <c r="W58" s="7" t="s">
        <v>886</v>
      </c>
      <c r="X58" s="7"/>
      <c r="Y58" s="7">
        <v>0</v>
      </c>
      <c r="Z58" s="7" t="s">
        <v>69</v>
      </c>
      <c r="AA58" s="7">
        <v>4</v>
      </c>
      <c r="AB58" s="7">
        <v>0</v>
      </c>
      <c r="AC58" s="7">
        <v>3</v>
      </c>
      <c r="AD58" s="7" t="s">
        <v>105</v>
      </c>
      <c r="AE58" s="7" t="s">
        <v>543</v>
      </c>
      <c r="AF58" s="7" t="s">
        <v>166</v>
      </c>
      <c r="AG58" s="7"/>
      <c r="AH58" s="7"/>
      <c r="AI58" s="7" t="s">
        <v>73</v>
      </c>
      <c r="AJ58" s="7"/>
      <c r="AK58" s="7">
        <v>800</v>
      </c>
      <c r="AL58" s="7">
        <v>2400</v>
      </c>
      <c r="AM58" s="7">
        <v>800</v>
      </c>
      <c r="AN58" s="7">
        <v>2400</v>
      </c>
      <c r="AO58" s="7" t="s">
        <v>95</v>
      </c>
      <c r="AP58" s="7">
        <v>0</v>
      </c>
      <c r="AQ58" s="19">
        <f t="shared" si="3"/>
        <v>1.92</v>
      </c>
      <c r="AR58" s="7" t="s">
        <v>77</v>
      </c>
      <c r="AS58" s="7">
        <v>0</v>
      </c>
      <c r="AT58" s="7">
        <v>0</v>
      </c>
      <c r="AU58" s="7">
        <v>0</v>
      </c>
      <c r="AV58" s="7">
        <v>0</v>
      </c>
      <c r="AW58" s="7">
        <v>0</v>
      </c>
      <c r="AX58" s="7">
        <v>42157.6257175926</v>
      </c>
    </row>
    <row r="59" spans="1:50">
      <c r="A59" s="7" t="s">
        <v>954</v>
      </c>
      <c r="B59" s="7" t="s">
        <v>955</v>
      </c>
      <c r="C59" s="7" t="s">
        <v>955</v>
      </c>
      <c r="D59" s="7"/>
      <c r="E59" s="7" t="s">
        <v>181</v>
      </c>
      <c r="F59" s="7" t="s">
        <v>101</v>
      </c>
      <c r="G59" s="7"/>
      <c r="H59" s="7" t="s">
        <v>101</v>
      </c>
      <c r="I59" s="7" t="s">
        <v>56</v>
      </c>
      <c r="J59" s="7" t="s">
        <v>872</v>
      </c>
      <c r="K59" s="7" t="s">
        <v>58</v>
      </c>
      <c r="L59" s="7" t="s">
        <v>88</v>
      </c>
      <c r="M59" s="7" t="s">
        <v>89</v>
      </c>
      <c r="N59" s="7" t="s">
        <v>61</v>
      </c>
      <c r="O59" s="7" t="s">
        <v>260</v>
      </c>
      <c r="P59" s="7" t="s">
        <v>339</v>
      </c>
      <c r="Q59" s="7" t="s">
        <v>91</v>
      </c>
      <c r="R59" s="7">
        <v>60</v>
      </c>
      <c r="S59" s="7" t="s">
        <v>92</v>
      </c>
      <c r="T59" s="7" t="s">
        <v>885</v>
      </c>
      <c r="U59" s="7" t="s">
        <v>886</v>
      </c>
      <c r="V59" s="7" t="s">
        <v>885</v>
      </c>
      <c r="W59" s="7" t="s">
        <v>886</v>
      </c>
      <c r="X59" s="7"/>
      <c r="Y59" s="7">
        <v>0</v>
      </c>
      <c r="Z59" s="7" t="s">
        <v>69</v>
      </c>
      <c r="AA59" s="7">
        <v>4</v>
      </c>
      <c r="AB59" s="7">
        <v>0</v>
      </c>
      <c r="AC59" s="7">
        <v>4</v>
      </c>
      <c r="AD59" s="7" t="s">
        <v>105</v>
      </c>
      <c r="AE59" s="7" t="s">
        <v>110</v>
      </c>
      <c r="AF59" s="7" t="s">
        <v>176</v>
      </c>
      <c r="AG59" s="7"/>
      <c r="AH59" s="7"/>
      <c r="AI59" s="7" t="s">
        <v>73</v>
      </c>
      <c r="AJ59" s="7"/>
      <c r="AK59" s="7">
        <v>600</v>
      </c>
      <c r="AL59" s="7">
        <v>1020</v>
      </c>
      <c r="AM59" s="7">
        <v>600</v>
      </c>
      <c r="AN59" s="7">
        <v>1020</v>
      </c>
      <c r="AO59" s="7" t="s">
        <v>95</v>
      </c>
      <c r="AP59" s="7">
        <v>0</v>
      </c>
      <c r="AQ59" s="19">
        <f t="shared" si="3"/>
        <v>0.61199999999999999</v>
      </c>
      <c r="AR59" s="7" t="s">
        <v>82</v>
      </c>
      <c r="AS59" s="7">
        <v>0</v>
      </c>
      <c r="AT59" s="7">
        <v>0</v>
      </c>
      <c r="AU59" s="7">
        <v>0</v>
      </c>
      <c r="AV59" s="7">
        <v>0</v>
      </c>
      <c r="AW59" s="7">
        <v>0</v>
      </c>
      <c r="AX59" s="7">
        <v>42157.626180555599</v>
      </c>
    </row>
    <row r="60" spans="1:50">
      <c r="A60" s="7" t="s">
        <v>954</v>
      </c>
      <c r="B60" s="7" t="s">
        <v>955</v>
      </c>
      <c r="C60" s="7" t="s">
        <v>955</v>
      </c>
      <c r="D60" s="7"/>
      <c r="E60" s="7" t="s">
        <v>181</v>
      </c>
      <c r="F60" s="7" t="s">
        <v>101</v>
      </c>
      <c r="G60" s="7"/>
      <c r="H60" s="7" t="s">
        <v>101</v>
      </c>
      <c r="I60" s="7" t="s">
        <v>56</v>
      </c>
      <c r="J60" s="7" t="s">
        <v>872</v>
      </c>
      <c r="K60" s="7" t="s">
        <v>58</v>
      </c>
      <c r="L60" s="7" t="s">
        <v>88</v>
      </c>
      <c r="M60" s="7" t="s">
        <v>89</v>
      </c>
      <c r="N60" s="7" t="s">
        <v>61</v>
      </c>
      <c r="O60" s="7" t="s">
        <v>260</v>
      </c>
      <c r="P60" s="7" t="s">
        <v>339</v>
      </c>
      <c r="Q60" s="7" t="s">
        <v>91</v>
      </c>
      <c r="R60" s="7">
        <v>60</v>
      </c>
      <c r="S60" s="7" t="s">
        <v>92</v>
      </c>
      <c r="T60" s="7" t="s">
        <v>885</v>
      </c>
      <c r="U60" s="7" t="s">
        <v>886</v>
      </c>
      <c r="V60" s="7" t="s">
        <v>885</v>
      </c>
      <c r="W60" s="7" t="s">
        <v>886</v>
      </c>
      <c r="X60" s="7"/>
      <c r="Y60" s="7">
        <v>0</v>
      </c>
      <c r="Z60" s="7" t="s">
        <v>69</v>
      </c>
      <c r="AA60" s="7">
        <v>4</v>
      </c>
      <c r="AB60" s="7">
        <v>0</v>
      </c>
      <c r="AC60" s="7">
        <v>1</v>
      </c>
      <c r="AD60" s="7" t="s">
        <v>110</v>
      </c>
      <c r="AE60" s="7" t="s">
        <v>956</v>
      </c>
      <c r="AF60" s="7" t="s">
        <v>147</v>
      </c>
      <c r="AG60" s="7"/>
      <c r="AH60" s="7"/>
      <c r="AI60" s="7" t="s">
        <v>73</v>
      </c>
      <c r="AJ60" s="7"/>
      <c r="AK60" s="7">
        <v>1200</v>
      </c>
      <c r="AL60" s="7">
        <v>1000</v>
      </c>
      <c r="AM60" s="7">
        <v>1200</v>
      </c>
      <c r="AN60" s="7">
        <v>1000</v>
      </c>
      <c r="AO60" s="7" t="s">
        <v>95</v>
      </c>
      <c r="AP60" s="7">
        <v>0</v>
      </c>
      <c r="AQ60" s="19">
        <f t="shared" si="3"/>
        <v>1.2</v>
      </c>
      <c r="AR60" s="7" t="s">
        <v>77</v>
      </c>
      <c r="AS60" s="7">
        <v>0</v>
      </c>
      <c r="AT60" s="7">
        <v>0</v>
      </c>
      <c r="AU60" s="7">
        <v>0</v>
      </c>
      <c r="AV60" s="7">
        <v>0</v>
      </c>
      <c r="AW60" s="7">
        <v>0</v>
      </c>
      <c r="AX60" s="7">
        <v>42157.625289351898</v>
      </c>
    </row>
    <row r="61" spans="1:50">
      <c r="A61" s="7" t="s">
        <v>957</v>
      </c>
      <c r="B61" s="7" t="s">
        <v>958</v>
      </c>
      <c r="C61" s="7" t="s">
        <v>959</v>
      </c>
      <c r="D61" s="7" t="s">
        <v>960</v>
      </c>
      <c r="E61" s="7" t="s">
        <v>181</v>
      </c>
      <c r="F61" s="7" t="s">
        <v>55</v>
      </c>
      <c r="G61" s="7"/>
      <c r="H61" s="7" t="s">
        <v>55</v>
      </c>
      <c r="I61" s="7" t="s">
        <v>56</v>
      </c>
      <c r="J61" s="7" t="s">
        <v>872</v>
      </c>
      <c r="K61" s="7" t="s">
        <v>58</v>
      </c>
      <c r="L61" s="7" t="s">
        <v>102</v>
      </c>
      <c r="M61" s="7" t="s">
        <v>154</v>
      </c>
      <c r="N61" s="7" t="s">
        <v>61</v>
      </c>
      <c r="O61" s="7" t="s">
        <v>103</v>
      </c>
      <c r="P61" s="7" t="s">
        <v>63</v>
      </c>
      <c r="Q61" s="7" t="s">
        <v>91</v>
      </c>
      <c r="R61" s="7">
        <v>49</v>
      </c>
      <c r="S61" s="7" t="s">
        <v>155</v>
      </c>
      <c r="T61" s="7" t="s">
        <v>93</v>
      </c>
      <c r="U61" s="7" t="s">
        <v>104</v>
      </c>
      <c r="V61" s="7" t="s">
        <v>93</v>
      </c>
      <c r="W61" s="7" t="s">
        <v>104</v>
      </c>
      <c r="X61" s="7"/>
      <c r="Y61" s="7">
        <v>1</v>
      </c>
      <c r="Z61" s="7" t="s">
        <v>69</v>
      </c>
      <c r="AA61" s="7">
        <v>2</v>
      </c>
      <c r="AB61" s="7">
        <v>0</v>
      </c>
      <c r="AC61" s="7">
        <v>2</v>
      </c>
      <c r="AD61" s="7" t="s">
        <v>110</v>
      </c>
      <c r="AE61" s="7" t="s">
        <v>110</v>
      </c>
      <c r="AF61" s="7" t="s">
        <v>147</v>
      </c>
      <c r="AG61" s="7"/>
      <c r="AH61" s="7"/>
      <c r="AI61" s="7" t="s">
        <v>81</v>
      </c>
      <c r="AJ61" s="7"/>
      <c r="AK61" s="7">
        <v>1175</v>
      </c>
      <c r="AL61" s="7">
        <v>975</v>
      </c>
      <c r="AM61" s="7">
        <v>1175</v>
      </c>
      <c r="AN61" s="7">
        <v>975</v>
      </c>
      <c r="AO61" s="7" t="s">
        <v>95</v>
      </c>
      <c r="AP61" s="7">
        <v>0</v>
      </c>
      <c r="AQ61" s="19">
        <f t="shared" si="3"/>
        <v>1.1456249999999999</v>
      </c>
      <c r="AR61" s="7" t="s">
        <v>82</v>
      </c>
      <c r="AS61" s="7">
        <v>0</v>
      </c>
      <c r="AT61" s="7">
        <v>0</v>
      </c>
      <c r="AU61" s="7">
        <v>0</v>
      </c>
      <c r="AV61" s="7">
        <v>0</v>
      </c>
      <c r="AW61" s="7">
        <v>0</v>
      </c>
      <c r="AX61" s="7">
        <v>42156.9989236111</v>
      </c>
    </row>
    <row r="62" spans="1:50">
      <c r="A62" s="7" t="s">
        <v>957</v>
      </c>
      <c r="B62" s="7" t="s">
        <v>958</v>
      </c>
      <c r="C62" s="7" t="s">
        <v>959</v>
      </c>
      <c r="D62" s="7" t="s">
        <v>960</v>
      </c>
      <c r="E62" s="7" t="s">
        <v>181</v>
      </c>
      <c r="F62" s="7" t="s">
        <v>55</v>
      </c>
      <c r="G62" s="7"/>
      <c r="H62" s="7" t="s">
        <v>55</v>
      </c>
      <c r="I62" s="7" t="s">
        <v>56</v>
      </c>
      <c r="J62" s="7" t="s">
        <v>872</v>
      </c>
      <c r="K62" s="7" t="s">
        <v>58</v>
      </c>
      <c r="L62" s="7" t="s">
        <v>102</v>
      </c>
      <c r="M62" s="7" t="s">
        <v>154</v>
      </c>
      <c r="N62" s="7" t="s">
        <v>61</v>
      </c>
      <c r="O62" s="7" t="s">
        <v>103</v>
      </c>
      <c r="P62" s="7" t="s">
        <v>63</v>
      </c>
      <c r="Q62" s="7" t="s">
        <v>91</v>
      </c>
      <c r="R62" s="7">
        <v>49</v>
      </c>
      <c r="S62" s="7" t="s">
        <v>155</v>
      </c>
      <c r="T62" s="7" t="s">
        <v>93</v>
      </c>
      <c r="U62" s="7" t="s">
        <v>104</v>
      </c>
      <c r="V62" s="7" t="s">
        <v>93</v>
      </c>
      <c r="W62" s="7" t="s">
        <v>104</v>
      </c>
      <c r="X62" s="7"/>
      <c r="Y62" s="7">
        <v>1</v>
      </c>
      <c r="Z62" s="7" t="s">
        <v>69</v>
      </c>
      <c r="AA62" s="7">
        <v>2</v>
      </c>
      <c r="AB62" s="7">
        <v>0</v>
      </c>
      <c r="AC62" s="7">
        <v>1</v>
      </c>
      <c r="AD62" s="7" t="s">
        <v>78</v>
      </c>
      <c r="AE62" s="7" t="s">
        <v>78</v>
      </c>
      <c r="AF62" s="7" t="s">
        <v>80</v>
      </c>
      <c r="AG62" s="7"/>
      <c r="AH62" s="7"/>
      <c r="AI62" s="7" t="s">
        <v>81</v>
      </c>
      <c r="AJ62" s="7"/>
      <c r="AK62" s="7">
        <v>775</v>
      </c>
      <c r="AL62" s="7">
        <v>975</v>
      </c>
      <c r="AM62" s="7">
        <v>775</v>
      </c>
      <c r="AN62" s="7">
        <v>975</v>
      </c>
      <c r="AO62" s="7" t="s">
        <v>95</v>
      </c>
      <c r="AP62" s="7">
        <v>0</v>
      </c>
      <c r="AQ62" s="19">
        <f t="shared" si="3"/>
        <v>0.75562499999999999</v>
      </c>
      <c r="AR62" s="7" t="s">
        <v>82</v>
      </c>
      <c r="AS62" s="7">
        <v>0</v>
      </c>
      <c r="AT62" s="7">
        <v>0</v>
      </c>
      <c r="AU62" s="7">
        <v>0</v>
      </c>
      <c r="AV62" s="7">
        <v>0</v>
      </c>
      <c r="AW62" s="7">
        <v>0</v>
      </c>
      <c r="AX62" s="7">
        <v>42156.998865740701</v>
      </c>
    </row>
    <row r="63" spans="1:50">
      <c r="A63" s="7" t="s">
        <v>961</v>
      </c>
      <c r="B63" s="7" t="s">
        <v>962</v>
      </c>
      <c r="C63" s="7" t="s">
        <v>962</v>
      </c>
      <c r="D63" s="7" t="s">
        <v>962</v>
      </c>
      <c r="E63" s="7" t="s">
        <v>181</v>
      </c>
      <c r="F63" s="7" t="s">
        <v>101</v>
      </c>
      <c r="G63" s="7"/>
      <c r="H63" s="7" t="s">
        <v>101</v>
      </c>
      <c r="I63" s="7" t="s">
        <v>56</v>
      </c>
      <c r="J63" s="7" t="s">
        <v>872</v>
      </c>
      <c r="K63" s="7" t="s">
        <v>58</v>
      </c>
      <c r="L63" s="7" t="s">
        <v>88</v>
      </c>
      <c r="M63" s="7" t="s">
        <v>154</v>
      </c>
      <c r="N63" s="7" t="s">
        <v>61</v>
      </c>
      <c r="O63" s="7" t="s">
        <v>260</v>
      </c>
      <c r="P63" s="7" t="s">
        <v>63</v>
      </c>
      <c r="Q63" s="7" t="s">
        <v>91</v>
      </c>
      <c r="R63" s="7">
        <v>113</v>
      </c>
      <c r="S63" s="7" t="s">
        <v>155</v>
      </c>
      <c r="T63" s="7" t="s">
        <v>885</v>
      </c>
      <c r="U63" s="7" t="s">
        <v>886</v>
      </c>
      <c r="V63" s="7" t="s">
        <v>885</v>
      </c>
      <c r="W63" s="7" t="s">
        <v>886</v>
      </c>
      <c r="X63" s="7"/>
      <c r="Y63" s="7">
        <v>1</v>
      </c>
      <c r="Z63" s="7" t="s">
        <v>69</v>
      </c>
      <c r="AA63" s="7">
        <v>3</v>
      </c>
      <c r="AB63" s="7">
        <v>0</v>
      </c>
      <c r="AC63" s="7">
        <v>3</v>
      </c>
      <c r="AD63" s="7" t="s">
        <v>110</v>
      </c>
      <c r="AE63" s="7" t="s">
        <v>568</v>
      </c>
      <c r="AF63" s="7" t="s">
        <v>147</v>
      </c>
      <c r="AG63" s="7"/>
      <c r="AH63" s="7"/>
      <c r="AI63" s="7" t="s">
        <v>286</v>
      </c>
      <c r="AJ63" s="7"/>
      <c r="AK63" s="7">
        <v>750</v>
      </c>
      <c r="AL63" s="7">
        <v>900</v>
      </c>
      <c r="AM63" s="7">
        <v>750</v>
      </c>
      <c r="AN63" s="7">
        <v>900</v>
      </c>
      <c r="AO63" s="7" t="s">
        <v>95</v>
      </c>
      <c r="AP63" s="7">
        <v>0</v>
      </c>
      <c r="AQ63" s="19">
        <f t="shared" si="3"/>
        <v>0.67499999999999993</v>
      </c>
      <c r="AR63" s="7" t="s">
        <v>77</v>
      </c>
      <c r="AS63" s="7">
        <v>0</v>
      </c>
      <c r="AT63" s="7">
        <v>0</v>
      </c>
      <c r="AU63" s="7">
        <v>0</v>
      </c>
      <c r="AV63" s="7">
        <v>0</v>
      </c>
      <c r="AW63" s="7">
        <v>0</v>
      </c>
      <c r="AX63" s="7">
        <v>42156.9996875</v>
      </c>
    </row>
    <row r="64" spans="1:50">
      <c r="A64" s="7" t="s">
        <v>961</v>
      </c>
      <c r="B64" s="7" t="s">
        <v>962</v>
      </c>
      <c r="C64" s="7" t="s">
        <v>962</v>
      </c>
      <c r="D64" s="7" t="s">
        <v>962</v>
      </c>
      <c r="E64" s="7" t="s">
        <v>181</v>
      </c>
      <c r="F64" s="7" t="s">
        <v>101</v>
      </c>
      <c r="G64" s="7"/>
      <c r="H64" s="7" t="s">
        <v>101</v>
      </c>
      <c r="I64" s="7" t="s">
        <v>56</v>
      </c>
      <c r="J64" s="7" t="s">
        <v>872</v>
      </c>
      <c r="K64" s="7" t="s">
        <v>58</v>
      </c>
      <c r="L64" s="7" t="s">
        <v>88</v>
      </c>
      <c r="M64" s="7" t="s">
        <v>154</v>
      </c>
      <c r="N64" s="7" t="s">
        <v>61</v>
      </c>
      <c r="O64" s="7" t="s">
        <v>260</v>
      </c>
      <c r="P64" s="7" t="s">
        <v>63</v>
      </c>
      <c r="Q64" s="7" t="s">
        <v>91</v>
      </c>
      <c r="R64" s="7">
        <v>113</v>
      </c>
      <c r="S64" s="7" t="s">
        <v>155</v>
      </c>
      <c r="T64" s="7" t="s">
        <v>885</v>
      </c>
      <c r="U64" s="7" t="s">
        <v>886</v>
      </c>
      <c r="V64" s="7" t="s">
        <v>885</v>
      </c>
      <c r="W64" s="7" t="s">
        <v>886</v>
      </c>
      <c r="X64" s="7"/>
      <c r="Y64" s="7">
        <v>1</v>
      </c>
      <c r="Z64" s="7" t="s">
        <v>69</v>
      </c>
      <c r="AA64" s="7">
        <v>3</v>
      </c>
      <c r="AB64" s="7">
        <v>0</v>
      </c>
      <c r="AC64" s="7">
        <v>1</v>
      </c>
      <c r="AD64" s="7" t="s">
        <v>105</v>
      </c>
      <c r="AE64" s="7" t="s">
        <v>543</v>
      </c>
      <c r="AF64" s="7" t="s">
        <v>114</v>
      </c>
      <c r="AG64" s="7"/>
      <c r="AH64" s="7"/>
      <c r="AI64" s="7" t="s">
        <v>73</v>
      </c>
      <c r="AJ64" s="7"/>
      <c r="AK64" s="7">
        <v>1200</v>
      </c>
      <c r="AL64" s="7">
        <v>1000</v>
      </c>
      <c r="AM64" s="7">
        <v>1200</v>
      </c>
      <c r="AN64" s="7">
        <v>1000</v>
      </c>
      <c r="AO64" s="7" t="s">
        <v>95</v>
      </c>
      <c r="AP64" s="7">
        <v>0</v>
      </c>
      <c r="AQ64" s="19">
        <f t="shared" si="3"/>
        <v>1.2</v>
      </c>
      <c r="AR64" s="7" t="s">
        <v>77</v>
      </c>
      <c r="AS64" s="7">
        <v>0</v>
      </c>
      <c r="AT64" s="7">
        <v>0</v>
      </c>
      <c r="AU64" s="7">
        <v>0</v>
      </c>
      <c r="AV64" s="7">
        <v>0</v>
      </c>
      <c r="AW64" s="7">
        <v>0</v>
      </c>
      <c r="AX64" s="7">
        <v>42156.999537037002</v>
      </c>
    </row>
    <row r="65" spans="1:50">
      <c r="A65" s="7" t="s">
        <v>961</v>
      </c>
      <c r="B65" s="7" t="s">
        <v>962</v>
      </c>
      <c r="C65" s="7" t="s">
        <v>962</v>
      </c>
      <c r="D65" s="7" t="s">
        <v>962</v>
      </c>
      <c r="E65" s="7" t="s">
        <v>181</v>
      </c>
      <c r="F65" s="7" t="s">
        <v>101</v>
      </c>
      <c r="G65" s="7"/>
      <c r="H65" s="7" t="s">
        <v>101</v>
      </c>
      <c r="I65" s="7" t="s">
        <v>56</v>
      </c>
      <c r="J65" s="7" t="s">
        <v>872</v>
      </c>
      <c r="K65" s="7" t="s">
        <v>58</v>
      </c>
      <c r="L65" s="7" t="s">
        <v>88</v>
      </c>
      <c r="M65" s="7" t="s">
        <v>154</v>
      </c>
      <c r="N65" s="7" t="s">
        <v>61</v>
      </c>
      <c r="O65" s="7" t="s">
        <v>260</v>
      </c>
      <c r="P65" s="7" t="s">
        <v>63</v>
      </c>
      <c r="Q65" s="7" t="s">
        <v>91</v>
      </c>
      <c r="R65" s="7">
        <v>113</v>
      </c>
      <c r="S65" s="7" t="s">
        <v>155</v>
      </c>
      <c r="T65" s="7" t="s">
        <v>885</v>
      </c>
      <c r="U65" s="7" t="s">
        <v>886</v>
      </c>
      <c r="V65" s="7" t="s">
        <v>885</v>
      </c>
      <c r="W65" s="7" t="s">
        <v>886</v>
      </c>
      <c r="X65" s="7"/>
      <c r="Y65" s="7">
        <v>1</v>
      </c>
      <c r="Z65" s="7" t="s">
        <v>69</v>
      </c>
      <c r="AA65" s="7">
        <v>3</v>
      </c>
      <c r="AB65" s="7">
        <v>0</v>
      </c>
      <c r="AC65" s="7">
        <v>2</v>
      </c>
      <c r="AD65" s="7" t="s">
        <v>105</v>
      </c>
      <c r="AE65" s="7" t="s">
        <v>563</v>
      </c>
      <c r="AF65" s="7" t="s">
        <v>107</v>
      </c>
      <c r="AG65" s="7"/>
      <c r="AH65" s="7"/>
      <c r="AI65" s="7" t="s">
        <v>73</v>
      </c>
      <c r="AJ65" s="7"/>
      <c r="AK65" s="7">
        <v>1200</v>
      </c>
      <c r="AL65" s="7">
        <v>1000</v>
      </c>
      <c r="AM65" s="7">
        <v>1200</v>
      </c>
      <c r="AN65" s="7">
        <v>1000</v>
      </c>
      <c r="AO65" s="7" t="s">
        <v>95</v>
      </c>
      <c r="AP65" s="7">
        <v>0</v>
      </c>
      <c r="AQ65" s="19">
        <f t="shared" si="3"/>
        <v>1.2</v>
      </c>
      <c r="AR65" s="7" t="s">
        <v>74</v>
      </c>
      <c r="AS65" s="7">
        <v>0</v>
      </c>
      <c r="AT65" s="7">
        <v>0</v>
      </c>
      <c r="AU65" s="7">
        <v>0</v>
      </c>
      <c r="AV65" s="7">
        <v>0</v>
      </c>
      <c r="AW65" s="7">
        <v>0</v>
      </c>
      <c r="AX65" s="7">
        <v>42156.999606481499</v>
      </c>
    </row>
    <row r="66" spans="1:50">
      <c r="A66" s="7" t="s">
        <v>963</v>
      </c>
      <c r="B66" s="7" t="s">
        <v>964</v>
      </c>
      <c r="C66" s="7" t="s">
        <v>964</v>
      </c>
      <c r="D66" s="7" t="s">
        <v>964</v>
      </c>
      <c r="E66" s="7" t="s">
        <v>133</v>
      </c>
      <c r="F66" s="7" t="s">
        <v>101</v>
      </c>
      <c r="G66" s="7"/>
      <c r="H66" s="7" t="s">
        <v>101</v>
      </c>
      <c r="I66" s="7" t="s">
        <v>56</v>
      </c>
      <c r="J66" s="7" t="s">
        <v>872</v>
      </c>
      <c r="K66" s="7" t="s">
        <v>58</v>
      </c>
      <c r="L66" s="7" t="s">
        <v>102</v>
      </c>
      <c r="M66" s="7" t="s">
        <v>154</v>
      </c>
      <c r="N66" s="7" t="s">
        <v>61</v>
      </c>
      <c r="O66" s="7" t="s">
        <v>260</v>
      </c>
      <c r="P66" s="7" t="s">
        <v>339</v>
      </c>
      <c r="Q66" s="7" t="s">
        <v>91</v>
      </c>
      <c r="R66" s="7">
        <v>60</v>
      </c>
      <c r="S66" s="7" t="s">
        <v>155</v>
      </c>
      <c r="T66" s="7" t="s">
        <v>885</v>
      </c>
      <c r="U66" s="7" t="s">
        <v>886</v>
      </c>
      <c r="V66" s="7" t="s">
        <v>885</v>
      </c>
      <c r="W66" s="7" t="s">
        <v>886</v>
      </c>
      <c r="X66" s="7"/>
      <c r="Y66" s="7">
        <v>1</v>
      </c>
      <c r="Z66" s="7" t="s">
        <v>69</v>
      </c>
      <c r="AA66" s="7">
        <v>1</v>
      </c>
      <c r="AB66" s="7">
        <v>0</v>
      </c>
      <c r="AC66" s="7">
        <v>1</v>
      </c>
      <c r="AD66" s="7" t="s">
        <v>78</v>
      </c>
      <c r="AE66" s="7" t="s">
        <v>79</v>
      </c>
      <c r="AF66" s="7" t="s">
        <v>112</v>
      </c>
      <c r="AG66" s="7"/>
      <c r="AH66" s="7"/>
      <c r="AI66" s="7" t="s">
        <v>73</v>
      </c>
      <c r="AJ66" s="7"/>
      <c r="AK66" s="7">
        <v>114</v>
      </c>
      <c r="AL66" s="7">
        <v>93</v>
      </c>
      <c r="AM66" s="7">
        <v>114</v>
      </c>
      <c r="AN66" s="7">
        <v>93</v>
      </c>
      <c r="AO66" s="7" t="s">
        <v>95</v>
      </c>
      <c r="AP66" s="7">
        <v>0</v>
      </c>
      <c r="AQ66" s="19">
        <f t="shared" si="3"/>
        <v>1.0602E-2</v>
      </c>
      <c r="AR66" s="7" t="s">
        <v>77</v>
      </c>
      <c r="AS66" s="7">
        <v>0</v>
      </c>
      <c r="AT66" s="7">
        <v>0</v>
      </c>
      <c r="AU66" s="7">
        <v>0</v>
      </c>
      <c r="AV66" s="7">
        <v>0</v>
      </c>
      <c r="AW66" s="7">
        <v>0</v>
      </c>
      <c r="AX66" s="7">
        <v>42157.007476851897</v>
      </c>
    </row>
    <row r="67" spans="1:50">
      <c r="A67" s="7" t="s">
        <v>965</v>
      </c>
      <c r="B67" s="7" t="s">
        <v>966</v>
      </c>
      <c r="C67" s="7" t="s">
        <v>966</v>
      </c>
      <c r="D67" s="7" t="s">
        <v>966</v>
      </c>
      <c r="E67" s="7" t="s">
        <v>181</v>
      </c>
      <c r="F67" s="7" t="s">
        <v>101</v>
      </c>
      <c r="G67" s="7"/>
      <c r="H67" s="7" t="s">
        <v>101</v>
      </c>
      <c r="I67" s="7" t="s">
        <v>56</v>
      </c>
      <c r="J67" s="7" t="s">
        <v>872</v>
      </c>
      <c r="K67" s="7" t="s">
        <v>58</v>
      </c>
      <c r="L67" s="7" t="s">
        <v>59</v>
      </c>
      <c r="M67" s="7" t="s">
        <v>154</v>
      </c>
      <c r="N67" s="7" t="s">
        <v>61</v>
      </c>
      <c r="O67" s="7" t="s">
        <v>260</v>
      </c>
      <c r="P67" s="7" t="s">
        <v>339</v>
      </c>
      <c r="Q67" s="7" t="s">
        <v>91</v>
      </c>
      <c r="R67" s="7">
        <v>60</v>
      </c>
      <c r="S67" s="7" t="s">
        <v>155</v>
      </c>
      <c r="T67" s="7" t="s">
        <v>885</v>
      </c>
      <c r="U67" s="7" t="s">
        <v>886</v>
      </c>
      <c r="V67" s="7" t="s">
        <v>885</v>
      </c>
      <c r="W67" s="7" t="s">
        <v>886</v>
      </c>
      <c r="X67" s="7"/>
      <c r="Y67" s="7">
        <v>1</v>
      </c>
      <c r="Z67" s="7" t="s">
        <v>69</v>
      </c>
      <c r="AA67" s="7">
        <v>3</v>
      </c>
      <c r="AB67" s="7">
        <v>0</v>
      </c>
      <c r="AC67" s="7">
        <v>2</v>
      </c>
      <c r="AD67" s="7" t="s">
        <v>110</v>
      </c>
      <c r="AE67" s="7" t="s">
        <v>956</v>
      </c>
      <c r="AF67" s="7" t="s">
        <v>147</v>
      </c>
      <c r="AG67" s="7"/>
      <c r="AH67" s="7"/>
      <c r="AI67" s="7" t="s">
        <v>73</v>
      </c>
      <c r="AJ67" s="7"/>
      <c r="AK67" s="7">
        <v>1200</v>
      </c>
      <c r="AL67" s="7">
        <v>1000</v>
      </c>
      <c r="AM67" s="7">
        <v>1200</v>
      </c>
      <c r="AN67" s="7">
        <v>1000</v>
      </c>
      <c r="AO67" s="7" t="s">
        <v>95</v>
      </c>
      <c r="AP67" s="7">
        <v>0</v>
      </c>
      <c r="AQ67" s="19">
        <f t="shared" si="3"/>
        <v>1.2</v>
      </c>
      <c r="AR67" s="7" t="s">
        <v>77</v>
      </c>
      <c r="AS67" s="7">
        <v>0</v>
      </c>
      <c r="AT67" s="7">
        <v>0</v>
      </c>
      <c r="AU67" s="7">
        <v>0</v>
      </c>
      <c r="AV67" s="7">
        <v>0</v>
      </c>
      <c r="AW67" s="7">
        <v>0</v>
      </c>
      <c r="AX67" s="7">
        <v>42157.000231481499</v>
      </c>
    </row>
    <row r="68" spans="1:50">
      <c r="A68" s="7" t="s">
        <v>965</v>
      </c>
      <c r="B68" s="7" t="s">
        <v>966</v>
      </c>
      <c r="C68" s="7" t="s">
        <v>966</v>
      </c>
      <c r="D68" s="7" t="s">
        <v>966</v>
      </c>
      <c r="E68" s="7" t="s">
        <v>181</v>
      </c>
      <c r="F68" s="7" t="s">
        <v>101</v>
      </c>
      <c r="G68" s="7"/>
      <c r="H68" s="7" t="s">
        <v>101</v>
      </c>
      <c r="I68" s="7" t="s">
        <v>56</v>
      </c>
      <c r="J68" s="7" t="s">
        <v>872</v>
      </c>
      <c r="K68" s="7" t="s">
        <v>58</v>
      </c>
      <c r="L68" s="7" t="s">
        <v>59</v>
      </c>
      <c r="M68" s="7" t="s">
        <v>154</v>
      </c>
      <c r="N68" s="7" t="s">
        <v>61</v>
      </c>
      <c r="O68" s="7" t="s">
        <v>260</v>
      </c>
      <c r="P68" s="7" t="s">
        <v>339</v>
      </c>
      <c r="Q68" s="7" t="s">
        <v>91</v>
      </c>
      <c r="R68" s="7">
        <v>60</v>
      </c>
      <c r="S68" s="7" t="s">
        <v>155</v>
      </c>
      <c r="T68" s="7" t="s">
        <v>885</v>
      </c>
      <c r="U68" s="7" t="s">
        <v>886</v>
      </c>
      <c r="V68" s="7" t="s">
        <v>885</v>
      </c>
      <c r="W68" s="7" t="s">
        <v>886</v>
      </c>
      <c r="X68" s="7"/>
      <c r="Y68" s="7">
        <v>1</v>
      </c>
      <c r="Z68" s="7" t="s">
        <v>69</v>
      </c>
      <c r="AA68" s="7">
        <v>3</v>
      </c>
      <c r="AB68" s="7">
        <v>0</v>
      </c>
      <c r="AC68" s="7">
        <v>3</v>
      </c>
      <c r="AD68" s="7" t="s">
        <v>70</v>
      </c>
      <c r="AE68" s="7" t="s">
        <v>967</v>
      </c>
      <c r="AF68" s="7" t="s">
        <v>114</v>
      </c>
      <c r="AG68" s="7"/>
      <c r="AH68" s="7"/>
      <c r="AI68" s="7" t="s">
        <v>73</v>
      </c>
      <c r="AJ68" s="7"/>
      <c r="AK68" s="7">
        <v>800</v>
      </c>
      <c r="AL68" s="7">
        <v>2150</v>
      </c>
      <c r="AM68" s="7">
        <v>800</v>
      </c>
      <c r="AN68" s="7">
        <v>2150</v>
      </c>
      <c r="AO68" s="7" t="s">
        <v>95</v>
      </c>
      <c r="AP68" s="7">
        <v>0</v>
      </c>
      <c r="AQ68" s="19">
        <f t="shared" si="3"/>
        <v>1.72</v>
      </c>
      <c r="AR68" s="7" t="s">
        <v>82</v>
      </c>
      <c r="AS68" s="7">
        <v>0</v>
      </c>
      <c r="AT68" s="7">
        <v>0</v>
      </c>
      <c r="AU68" s="7">
        <v>0</v>
      </c>
      <c r="AV68" s="7">
        <v>0</v>
      </c>
      <c r="AW68" s="7">
        <v>0</v>
      </c>
      <c r="AX68" s="7">
        <v>42157.0003587963</v>
      </c>
    </row>
    <row r="69" spans="1:50">
      <c r="A69" s="7" t="s">
        <v>965</v>
      </c>
      <c r="B69" s="7" t="s">
        <v>966</v>
      </c>
      <c r="C69" s="7" t="s">
        <v>966</v>
      </c>
      <c r="D69" s="7" t="s">
        <v>966</v>
      </c>
      <c r="E69" s="7" t="s">
        <v>181</v>
      </c>
      <c r="F69" s="7" t="s">
        <v>101</v>
      </c>
      <c r="G69" s="7"/>
      <c r="H69" s="7" t="s">
        <v>101</v>
      </c>
      <c r="I69" s="7" t="s">
        <v>56</v>
      </c>
      <c r="J69" s="7" t="s">
        <v>872</v>
      </c>
      <c r="K69" s="7" t="s">
        <v>58</v>
      </c>
      <c r="L69" s="7" t="s">
        <v>59</v>
      </c>
      <c r="M69" s="7" t="s">
        <v>154</v>
      </c>
      <c r="N69" s="7" t="s">
        <v>61</v>
      </c>
      <c r="O69" s="7" t="s">
        <v>260</v>
      </c>
      <c r="P69" s="7" t="s">
        <v>339</v>
      </c>
      <c r="Q69" s="7" t="s">
        <v>91</v>
      </c>
      <c r="R69" s="7">
        <v>60</v>
      </c>
      <c r="S69" s="7" t="s">
        <v>155</v>
      </c>
      <c r="T69" s="7" t="s">
        <v>885</v>
      </c>
      <c r="U69" s="7" t="s">
        <v>886</v>
      </c>
      <c r="V69" s="7" t="s">
        <v>885</v>
      </c>
      <c r="W69" s="7" t="s">
        <v>886</v>
      </c>
      <c r="X69" s="7"/>
      <c r="Y69" s="7">
        <v>1</v>
      </c>
      <c r="Z69" s="7" t="s">
        <v>69</v>
      </c>
      <c r="AA69" s="7">
        <v>3</v>
      </c>
      <c r="AB69" s="7">
        <v>0</v>
      </c>
      <c r="AC69" s="7">
        <v>1</v>
      </c>
      <c r="AD69" s="7" t="s">
        <v>78</v>
      </c>
      <c r="AE69" s="7" t="s">
        <v>79</v>
      </c>
      <c r="AF69" s="7" t="s">
        <v>80</v>
      </c>
      <c r="AG69" s="7"/>
      <c r="AH69" s="7"/>
      <c r="AI69" s="7" t="s">
        <v>81</v>
      </c>
      <c r="AJ69" s="7"/>
      <c r="AK69" s="7">
        <v>750</v>
      </c>
      <c r="AL69" s="7">
        <v>950</v>
      </c>
      <c r="AM69" s="7">
        <v>940</v>
      </c>
      <c r="AN69" s="7">
        <v>1040</v>
      </c>
      <c r="AO69" s="7" t="s">
        <v>95</v>
      </c>
      <c r="AP69" s="7">
        <v>0</v>
      </c>
      <c r="AQ69" s="19">
        <f t="shared" si="3"/>
        <v>0.71250000000000002</v>
      </c>
      <c r="AR69" s="7" t="s">
        <v>74</v>
      </c>
      <c r="AS69" s="7">
        <v>0</v>
      </c>
      <c r="AT69" s="7">
        <v>0</v>
      </c>
      <c r="AU69" s="7">
        <v>0</v>
      </c>
      <c r="AV69" s="7">
        <v>0</v>
      </c>
      <c r="AW69" s="7">
        <v>0</v>
      </c>
      <c r="AX69" s="7">
        <v>42157.000023148103</v>
      </c>
    </row>
    <row r="70" spans="1:50" s="25" customFormat="1">
      <c r="A70" s="8" t="s">
        <v>968</v>
      </c>
      <c r="B70" s="8" t="s">
        <v>969</v>
      </c>
      <c r="C70" s="8" t="s">
        <v>969</v>
      </c>
      <c r="D70" s="8"/>
      <c r="E70" s="8" t="s">
        <v>181</v>
      </c>
      <c r="F70" s="8" t="s">
        <v>101</v>
      </c>
      <c r="G70" s="8"/>
      <c r="H70" s="8" t="s">
        <v>101</v>
      </c>
      <c r="I70" s="8" t="s">
        <v>56</v>
      </c>
      <c r="J70" s="8" t="s">
        <v>872</v>
      </c>
      <c r="K70" s="8" t="s">
        <v>58</v>
      </c>
      <c r="L70" s="8" t="s">
        <v>102</v>
      </c>
      <c r="M70" s="8" t="s">
        <v>154</v>
      </c>
      <c r="N70" s="8" t="s">
        <v>61</v>
      </c>
      <c r="O70" s="8" t="s">
        <v>103</v>
      </c>
      <c r="P70" s="8" t="s">
        <v>63</v>
      </c>
      <c r="Q70" s="8" t="s">
        <v>91</v>
      </c>
      <c r="R70" s="8">
        <v>110</v>
      </c>
      <c r="S70" s="8" t="s">
        <v>155</v>
      </c>
      <c r="T70" s="8" t="s">
        <v>885</v>
      </c>
      <c r="U70" s="8" t="s">
        <v>886</v>
      </c>
      <c r="V70" s="8" t="s">
        <v>885</v>
      </c>
      <c r="W70" s="8" t="s">
        <v>886</v>
      </c>
      <c r="X70" s="8"/>
      <c r="Y70" s="8">
        <v>1</v>
      </c>
      <c r="Z70" s="8" t="s">
        <v>69</v>
      </c>
      <c r="AA70" s="8">
        <v>2</v>
      </c>
      <c r="AB70" s="8">
        <v>0</v>
      </c>
      <c r="AC70" s="8">
        <v>1</v>
      </c>
      <c r="AD70" s="8" t="s">
        <v>110</v>
      </c>
      <c r="AE70" s="8" t="s">
        <v>956</v>
      </c>
      <c r="AF70" s="8" t="s">
        <v>147</v>
      </c>
      <c r="AG70" s="8"/>
      <c r="AH70" s="8"/>
      <c r="AI70" s="8" t="s">
        <v>73</v>
      </c>
      <c r="AJ70" s="8"/>
      <c r="AK70" s="8">
        <v>1180</v>
      </c>
      <c r="AL70" s="8">
        <v>1210</v>
      </c>
      <c r="AM70" s="8">
        <v>1180</v>
      </c>
      <c r="AN70" s="8">
        <v>1210</v>
      </c>
      <c r="AO70" s="8" t="s">
        <v>95</v>
      </c>
      <c r="AP70" s="8">
        <v>0</v>
      </c>
      <c r="AQ70" s="19">
        <f t="shared" si="3"/>
        <v>1.4278</v>
      </c>
      <c r="AR70" s="8" t="s">
        <v>77</v>
      </c>
      <c r="AS70" s="8">
        <v>0</v>
      </c>
      <c r="AT70" s="8">
        <v>0</v>
      </c>
      <c r="AU70" s="8">
        <v>0</v>
      </c>
      <c r="AV70" s="8">
        <v>0</v>
      </c>
      <c r="AW70" s="8">
        <v>0</v>
      </c>
      <c r="AX70" s="8">
        <v>42157.001018518502</v>
      </c>
    </row>
    <row r="71" spans="1:50" s="25" customFormat="1">
      <c r="A71" s="8" t="s">
        <v>968</v>
      </c>
      <c r="B71" s="8" t="s">
        <v>969</v>
      </c>
      <c r="C71" s="8" t="s">
        <v>969</v>
      </c>
      <c r="D71" s="8"/>
      <c r="E71" s="8" t="s">
        <v>181</v>
      </c>
      <c r="F71" s="8" t="s">
        <v>101</v>
      </c>
      <c r="G71" s="8"/>
      <c r="H71" s="8" t="s">
        <v>101</v>
      </c>
      <c r="I71" s="8" t="s">
        <v>56</v>
      </c>
      <c r="J71" s="8" t="s">
        <v>872</v>
      </c>
      <c r="K71" s="8" t="s">
        <v>58</v>
      </c>
      <c r="L71" s="8" t="s">
        <v>102</v>
      </c>
      <c r="M71" s="8" t="s">
        <v>154</v>
      </c>
      <c r="N71" s="8" t="s">
        <v>61</v>
      </c>
      <c r="O71" s="8" t="s">
        <v>103</v>
      </c>
      <c r="P71" s="8" t="s">
        <v>63</v>
      </c>
      <c r="Q71" s="8" t="s">
        <v>91</v>
      </c>
      <c r="R71" s="8">
        <v>110</v>
      </c>
      <c r="S71" s="8" t="s">
        <v>155</v>
      </c>
      <c r="T71" s="8" t="s">
        <v>885</v>
      </c>
      <c r="U71" s="8" t="s">
        <v>886</v>
      </c>
      <c r="V71" s="8" t="s">
        <v>885</v>
      </c>
      <c r="W71" s="8" t="s">
        <v>886</v>
      </c>
      <c r="X71" s="8"/>
      <c r="Y71" s="8">
        <v>1</v>
      </c>
      <c r="Z71" s="8" t="s">
        <v>69</v>
      </c>
      <c r="AA71" s="8">
        <v>2</v>
      </c>
      <c r="AB71" s="8">
        <v>0</v>
      </c>
      <c r="AC71" s="8">
        <v>2</v>
      </c>
      <c r="AD71" s="8" t="s">
        <v>110</v>
      </c>
      <c r="AE71" s="8" t="s">
        <v>373</v>
      </c>
      <c r="AF71" s="8" t="s">
        <v>304</v>
      </c>
      <c r="AG71" s="8"/>
      <c r="AH71" s="8"/>
      <c r="AI71" s="8" t="s">
        <v>73</v>
      </c>
      <c r="AJ71" s="8"/>
      <c r="AK71" s="8">
        <v>1200</v>
      </c>
      <c r="AL71" s="8">
        <v>1015</v>
      </c>
      <c r="AM71" s="8">
        <v>1200</v>
      </c>
      <c r="AN71" s="8">
        <v>1015</v>
      </c>
      <c r="AO71" s="8" t="s">
        <v>95</v>
      </c>
      <c r="AP71" s="8">
        <v>0</v>
      </c>
      <c r="AQ71" s="19">
        <f t="shared" si="3"/>
        <v>1.218</v>
      </c>
      <c r="AR71" s="8" t="s">
        <v>82</v>
      </c>
      <c r="AS71" s="8">
        <v>0</v>
      </c>
      <c r="AT71" s="8">
        <v>0</v>
      </c>
      <c r="AU71" s="8">
        <v>0</v>
      </c>
      <c r="AV71" s="8">
        <v>0</v>
      </c>
      <c r="AW71" s="8">
        <v>0</v>
      </c>
      <c r="AX71" s="8">
        <v>42157.001238425903</v>
      </c>
    </row>
    <row r="72" spans="1:50" s="25" customFormat="1">
      <c r="A72" s="8" t="s">
        <v>970</v>
      </c>
      <c r="B72" s="8" t="s">
        <v>971</v>
      </c>
      <c r="C72" s="8" t="s">
        <v>971</v>
      </c>
      <c r="D72" s="8" t="s">
        <v>972</v>
      </c>
      <c r="E72" s="8" t="s">
        <v>181</v>
      </c>
      <c r="F72" s="8" t="s">
        <v>101</v>
      </c>
      <c r="G72" s="8"/>
      <c r="H72" s="8" t="s">
        <v>101</v>
      </c>
      <c r="I72" s="8" t="s">
        <v>56</v>
      </c>
      <c r="J72" s="8" t="s">
        <v>872</v>
      </c>
      <c r="K72" s="8" t="s">
        <v>58</v>
      </c>
      <c r="L72" s="8" t="s">
        <v>88</v>
      </c>
      <c r="M72" s="8" t="s">
        <v>89</v>
      </c>
      <c r="N72" s="8" t="s">
        <v>61</v>
      </c>
      <c r="O72" s="8" t="s">
        <v>260</v>
      </c>
      <c r="P72" s="8" t="s">
        <v>682</v>
      </c>
      <c r="Q72" s="8" t="s">
        <v>91</v>
      </c>
      <c r="R72" s="8">
        <v>87</v>
      </c>
      <c r="S72" s="8" t="s">
        <v>92</v>
      </c>
      <c r="T72" s="8" t="s">
        <v>973</v>
      </c>
      <c r="U72" s="8" t="s">
        <v>897</v>
      </c>
      <c r="V72" s="8" t="s">
        <v>183</v>
      </c>
      <c r="W72" s="8" t="s">
        <v>184</v>
      </c>
      <c r="X72" s="8" t="s">
        <v>896</v>
      </c>
      <c r="Y72" s="8">
        <v>0</v>
      </c>
      <c r="Z72" s="8" t="s">
        <v>69</v>
      </c>
      <c r="AA72" s="8">
        <v>2</v>
      </c>
      <c r="AB72" s="8">
        <v>0</v>
      </c>
      <c r="AC72" s="8">
        <v>3</v>
      </c>
      <c r="AD72" s="8" t="s">
        <v>78</v>
      </c>
      <c r="AE72" s="8" t="s">
        <v>974</v>
      </c>
      <c r="AF72" s="8" t="s">
        <v>144</v>
      </c>
      <c r="AG72" s="8"/>
      <c r="AH72" s="8"/>
      <c r="AI72" s="8" t="s">
        <v>73</v>
      </c>
      <c r="AJ72" s="8"/>
      <c r="AK72" s="8">
        <v>1200</v>
      </c>
      <c r="AL72" s="8">
        <v>1400</v>
      </c>
      <c r="AM72" s="8">
        <v>1200</v>
      </c>
      <c r="AN72" s="8">
        <v>1400</v>
      </c>
      <c r="AO72" s="8" t="s">
        <v>95</v>
      </c>
      <c r="AP72" s="8">
        <v>0</v>
      </c>
      <c r="AQ72" s="19">
        <f t="shared" ref="AQ72" si="6">AK72*AL72*0.000001</f>
        <v>1.68</v>
      </c>
      <c r="AR72" s="8" t="s">
        <v>82</v>
      </c>
      <c r="AS72" s="8">
        <v>0</v>
      </c>
      <c r="AT72" s="8">
        <v>0</v>
      </c>
      <c r="AU72" s="8">
        <v>0</v>
      </c>
      <c r="AV72" s="8">
        <v>0</v>
      </c>
      <c r="AW72" s="8">
        <v>0</v>
      </c>
      <c r="AX72" s="8">
        <v>42157.621805555602</v>
      </c>
    </row>
    <row r="73" spans="1:50" s="25" customFormat="1">
      <c r="A73" s="8" t="s">
        <v>970</v>
      </c>
      <c r="B73" s="8" t="s">
        <v>971</v>
      </c>
      <c r="C73" s="8" t="s">
        <v>971</v>
      </c>
      <c r="D73" s="8" t="s">
        <v>972</v>
      </c>
      <c r="E73" s="8" t="s">
        <v>181</v>
      </c>
      <c r="F73" s="8" t="s">
        <v>101</v>
      </c>
      <c r="G73" s="8"/>
      <c r="H73" s="8" t="s">
        <v>101</v>
      </c>
      <c r="I73" s="8" t="s">
        <v>56</v>
      </c>
      <c r="J73" s="8" t="s">
        <v>872</v>
      </c>
      <c r="K73" s="8" t="s">
        <v>58</v>
      </c>
      <c r="L73" s="8" t="s">
        <v>88</v>
      </c>
      <c r="M73" s="8" t="s">
        <v>89</v>
      </c>
      <c r="N73" s="8" t="s">
        <v>61</v>
      </c>
      <c r="O73" s="8" t="s">
        <v>260</v>
      </c>
      <c r="P73" s="8" t="s">
        <v>682</v>
      </c>
      <c r="Q73" s="8" t="s">
        <v>91</v>
      </c>
      <c r="R73" s="8">
        <v>87</v>
      </c>
      <c r="S73" s="8" t="s">
        <v>92</v>
      </c>
      <c r="T73" s="8" t="s">
        <v>973</v>
      </c>
      <c r="U73" s="8" t="s">
        <v>897</v>
      </c>
      <c r="V73" s="8" t="s">
        <v>183</v>
      </c>
      <c r="W73" s="8" t="s">
        <v>184</v>
      </c>
      <c r="X73" s="8" t="s">
        <v>896</v>
      </c>
      <c r="Y73" s="8">
        <v>0</v>
      </c>
      <c r="Z73" s="8" t="s">
        <v>69</v>
      </c>
      <c r="AA73" s="8">
        <v>2</v>
      </c>
      <c r="AB73" s="8">
        <v>0</v>
      </c>
      <c r="AC73" s="8">
        <v>1</v>
      </c>
      <c r="AD73" s="8" t="s">
        <v>272</v>
      </c>
      <c r="AE73" s="8" t="s">
        <v>752</v>
      </c>
      <c r="AF73" s="8" t="s">
        <v>304</v>
      </c>
      <c r="AG73" s="8"/>
      <c r="AH73" s="8"/>
      <c r="AI73" s="8" t="s">
        <v>73</v>
      </c>
      <c r="AJ73" s="8"/>
      <c r="AK73" s="8">
        <v>800</v>
      </c>
      <c r="AL73" s="8">
        <v>2300</v>
      </c>
      <c r="AM73" s="8">
        <v>800</v>
      </c>
      <c r="AN73" s="8">
        <v>2300</v>
      </c>
      <c r="AO73" s="8" t="s">
        <v>95</v>
      </c>
      <c r="AP73" s="8">
        <v>0</v>
      </c>
      <c r="AQ73" s="19">
        <f t="shared" ref="AQ73:AQ105" si="7">AK73*AL73*0.000001</f>
        <v>1.8399999999999999</v>
      </c>
      <c r="AR73" s="8" t="s">
        <v>82</v>
      </c>
      <c r="AS73" s="8">
        <v>0</v>
      </c>
      <c r="AT73" s="8">
        <v>0</v>
      </c>
      <c r="AU73" s="8">
        <v>0</v>
      </c>
      <c r="AV73" s="8">
        <v>0</v>
      </c>
      <c r="AW73" s="8">
        <v>0</v>
      </c>
      <c r="AX73" s="8">
        <v>42157.621701388904</v>
      </c>
    </row>
    <row r="74" spans="1:50" s="25" customFormat="1">
      <c r="A74" s="8" t="s">
        <v>975</v>
      </c>
      <c r="B74" s="8" t="s">
        <v>976</v>
      </c>
      <c r="C74" s="8" t="s">
        <v>976</v>
      </c>
      <c r="D74" s="8"/>
      <c r="E74" s="8" t="s">
        <v>977</v>
      </c>
      <c r="F74" s="8" t="s">
        <v>252</v>
      </c>
      <c r="G74" s="8"/>
      <c r="H74" s="8" t="s">
        <v>252</v>
      </c>
      <c r="I74" s="8" t="s">
        <v>56</v>
      </c>
      <c r="J74" s="8" t="s">
        <v>872</v>
      </c>
      <c r="K74" s="8" t="s">
        <v>58</v>
      </c>
      <c r="L74" s="8" t="s">
        <v>88</v>
      </c>
      <c r="M74" s="8" t="s">
        <v>89</v>
      </c>
      <c r="N74" s="8" t="s">
        <v>61</v>
      </c>
      <c r="O74" s="8" t="s">
        <v>260</v>
      </c>
      <c r="P74" s="8" t="s">
        <v>339</v>
      </c>
      <c r="Q74" s="8" t="s">
        <v>91</v>
      </c>
      <c r="R74" s="8">
        <v>70</v>
      </c>
      <c r="S74" s="8" t="s">
        <v>92</v>
      </c>
      <c r="T74" s="8" t="s">
        <v>183</v>
      </c>
      <c r="U74" s="8" t="s">
        <v>184</v>
      </c>
      <c r="V74" s="8" t="s">
        <v>183</v>
      </c>
      <c r="W74" s="8" t="s">
        <v>184</v>
      </c>
      <c r="X74" s="8" t="s">
        <v>675</v>
      </c>
      <c r="Y74" s="8">
        <v>0</v>
      </c>
      <c r="Z74" s="8" t="s">
        <v>69</v>
      </c>
      <c r="AA74" s="8">
        <v>1</v>
      </c>
      <c r="AB74" s="8">
        <v>0</v>
      </c>
      <c r="AC74" s="8">
        <v>1</v>
      </c>
      <c r="AD74" s="8" t="s">
        <v>78</v>
      </c>
      <c r="AE74" s="8" t="s">
        <v>473</v>
      </c>
      <c r="AF74" s="8" t="s">
        <v>80</v>
      </c>
      <c r="AG74" s="8"/>
      <c r="AH74" s="8"/>
      <c r="AI74" s="8" t="s">
        <v>81</v>
      </c>
      <c r="AJ74" s="8"/>
      <c r="AK74" s="8">
        <v>800</v>
      </c>
      <c r="AL74" s="8">
        <v>1000</v>
      </c>
      <c r="AM74" s="8">
        <v>800</v>
      </c>
      <c r="AN74" s="8">
        <v>1000</v>
      </c>
      <c r="AO74" s="8" t="s">
        <v>95</v>
      </c>
      <c r="AP74" s="8">
        <v>0</v>
      </c>
      <c r="AQ74" s="19">
        <f t="shared" si="7"/>
        <v>0.79999999999999993</v>
      </c>
      <c r="AR74" s="8" t="s">
        <v>82</v>
      </c>
      <c r="AS74" s="8">
        <v>0</v>
      </c>
      <c r="AT74" s="8">
        <v>0</v>
      </c>
      <c r="AU74" s="8">
        <v>0</v>
      </c>
      <c r="AV74" s="8">
        <v>0</v>
      </c>
      <c r="AW74" s="8">
        <v>0</v>
      </c>
      <c r="AX74" s="8">
        <v>42157.620185185202</v>
      </c>
    </row>
    <row r="75" spans="1:50" s="25" customFormat="1">
      <c r="A75" s="8" t="s">
        <v>978</v>
      </c>
      <c r="B75" s="8" t="s">
        <v>979</v>
      </c>
      <c r="C75" s="8" t="s">
        <v>979</v>
      </c>
      <c r="D75" s="8"/>
      <c r="E75" s="8" t="s">
        <v>181</v>
      </c>
      <c r="F75" s="8" t="s">
        <v>101</v>
      </c>
      <c r="G75" s="8"/>
      <c r="H75" s="8" t="s">
        <v>101</v>
      </c>
      <c r="I75" s="8" t="s">
        <v>56</v>
      </c>
      <c r="J75" s="8" t="s">
        <v>872</v>
      </c>
      <c r="K75" s="8" t="s">
        <v>58</v>
      </c>
      <c r="L75" s="8" t="s">
        <v>88</v>
      </c>
      <c r="M75" s="8" t="s">
        <v>154</v>
      </c>
      <c r="N75" s="8" t="s">
        <v>61</v>
      </c>
      <c r="O75" s="8" t="s">
        <v>260</v>
      </c>
      <c r="P75" s="8" t="s">
        <v>63</v>
      </c>
      <c r="Q75" s="8" t="s">
        <v>91</v>
      </c>
      <c r="R75" s="8">
        <v>55</v>
      </c>
      <c r="S75" s="8" t="s">
        <v>155</v>
      </c>
      <c r="T75" s="8" t="s">
        <v>885</v>
      </c>
      <c r="U75" s="8" t="s">
        <v>886</v>
      </c>
      <c r="V75" s="8" t="s">
        <v>885</v>
      </c>
      <c r="W75" s="8" t="s">
        <v>886</v>
      </c>
      <c r="X75" s="8"/>
      <c r="Y75" s="8">
        <v>1</v>
      </c>
      <c r="Z75" s="8" t="s">
        <v>69</v>
      </c>
      <c r="AA75" s="8">
        <v>2</v>
      </c>
      <c r="AB75" s="8">
        <v>0</v>
      </c>
      <c r="AC75" s="8">
        <v>2</v>
      </c>
      <c r="AD75" s="8" t="s">
        <v>70</v>
      </c>
      <c r="AE75" s="8" t="s">
        <v>980</v>
      </c>
      <c r="AF75" s="8" t="s">
        <v>114</v>
      </c>
      <c r="AG75" s="8"/>
      <c r="AH75" s="8"/>
      <c r="AI75" s="8" t="s">
        <v>145</v>
      </c>
      <c r="AJ75" s="8"/>
      <c r="AK75" s="8">
        <v>800</v>
      </c>
      <c r="AL75" s="8">
        <v>2300</v>
      </c>
      <c r="AM75" s="8">
        <v>800</v>
      </c>
      <c r="AN75" s="8">
        <v>2300</v>
      </c>
      <c r="AO75" s="8" t="s">
        <v>95</v>
      </c>
      <c r="AP75" s="8">
        <v>0</v>
      </c>
      <c r="AQ75" s="19">
        <f t="shared" si="7"/>
        <v>1.8399999999999999</v>
      </c>
      <c r="AR75" s="8" t="s">
        <v>82</v>
      </c>
      <c r="AS75" s="8">
        <v>0</v>
      </c>
      <c r="AT75" s="8">
        <v>0</v>
      </c>
      <c r="AU75" s="8">
        <v>0</v>
      </c>
      <c r="AV75" s="8">
        <v>0</v>
      </c>
      <c r="AW75" s="8">
        <v>0</v>
      </c>
      <c r="AX75" s="8">
        <v>42157.013946759304</v>
      </c>
    </row>
    <row r="76" spans="1:50" s="25" customFormat="1">
      <c r="A76" s="8" t="s">
        <v>978</v>
      </c>
      <c r="B76" s="8" t="s">
        <v>979</v>
      </c>
      <c r="C76" s="8" t="s">
        <v>979</v>
      </c>
      <c r="D76" s="8"/>
      <c r="E76" s="8" t="s">
        <v>181</v>
      </c>
      <c r="F76" s="8" t="s">
        <v>101</v>
      </c>
      <c r="G76" s="8"/>
      <c r="H76" s="8" t="s">
        <v>101</v>
      </c>
      <c r="I76" s="8" t="s">
        <v>56</v>
      </c>
      <c r="J76" s="8" t="s">
        <v>872</v>
      </c>
      <c r="K76" s="8" t="s">
        <v>58</v>
      </c>
      <c r="L76" s="8" t="s">
        <v>88</v>
      </c>
      <c r="M76" s="8" t="s">
        <v>154</v>
      </c>
      <c r="N76" s="8" t="s">
        <v>61</v>
      </c>
      <c r="O76" s="8" t="s">
        <v>260</v>
      </c>
      <c r="P76" s="8" t="s">
        <v>63</v>
      </c>
      <c r="Q76" s="8" t="s">
        <v>91</v>
      </c>
      <c r="R76" s="8">
        <v>55</v>
      </c>
      <c r="S76" s="8" t="s">
        <v>155</v>
      </c>
      <c r="T76" s="8" t="s">
        <v>885</v>
      </c>
      <c r="U76" s="8" t="s">
        <v>886</v>
      </c>
      <c r="V76" s="8" t="s">
        <v>885</v>
      </c>
      <c r="W76" s="8" t="s">
        <v>886</v>
      </c>
      <c r="X76" s="8"/>
      <c r="Y76" s="8">
        <v>1</v>
      </c>
      <c r="Z76" s="8" t="s">
        <v>69</v>
      </c>
      <c r="AA76" s="8">
        <v>2</v>
      </c>
      <c r="AB76" s="8">
        <v>0</v>
      </c>
      <c r="AC76" s="8">
        <v>1</v>
      </c>
      <c r="AD76" s="8" t="s">
        <v>110</v>
      </c>
      <c r="AE76" s="8" t="s">
        <v>956</v>
      </c>
      <c r="AF76" s="8" t="s">
        <v>147</v>
      </c>
      <c r="AG76" s="8"/>
      <c r="AH76" s="8"/>
      <c r="AI76" s="8" t="s">
        <v>73</v>
      </c>
      <c r="AJ76" s="8"/>
      <c r="AK76" s="8">
        <v>118</v>
      </c>
      <c r="AL76" s="8">
        <v>121</v>
      </c>
      <c r="AM76" s="8">
        <v>118</v>
      </c>
      <c r="AN76" s="8">
        <v>121</v>
      </c>
      <c r="AO76" s="8" t="s">
        <v>95</v>
      </c>
      <c r="AP76" s="8">
        <v>0</v>
      </c>
      <c r="AQ76" s="19">
        <f t="shared" si="7"/>
        <v>1.4277999999999999E-2</v>
      </c>
      <c r="AR76" s="8" t="s">
        <v>77</v>
      </c>
      <c r="AS76" s="8">
        <v>0</v>
      </c>
      <c r="AT76" s="8">
        <v>0</v>
      </c>
      <c r="AU76" s="8">
        <v>0</v>
      </c>
      <c r="AV76" s="8">
        <v>0</v>
      </c>
      <c r="AW76" s="8">
        <v>0</v>
      </c>
      <c r="AX76" s="8">
        <v>42157.013622685197</v>
      </c>
    </row>
    <row r="77" spans="1:50" s="25" customFormat="1">
      <c r="A77" s="8" t="s">
        <v>981</v>
      </c>
      <c r="B77" s="8" t="s">
        <v>982</v>
      </c>
      <c r="C77" s="8" t="s">
        <v>982</v>
      </c>
      <c r="D77" s="8"/>
      <c r="E77" s="8" t="s">
        <v>181</v>
      </c>
      <c r="F77" s="8" t="s">
        <v>101</v>
      </c>
      <c r="G77" s="8"/>
      <c r="H77" s="8" t="s">
        <v>101</v>
      </c>
      <c r="I77" s="8" t="s">
        <v>56</v>
      </c>
      <c r="J77" s="8" t="s">
        <v>872</v>
      </c>
      <c r="K77" s="8" t="s">
        <v>58</v>
      </c>
      <c r="L77" s="8" t="s">
        <v>102</v>
      </c>
      <c r="M77" s="8" t="s">
        <v>154</v>
      </c>
      <c r="N77" s="8" t="s">
        <v>61</v>
      </c>
      <c r="O77" s="8" t="s">
        <v>260</v>
      </c>
      <c r="P77" s="8" t="s">
        <v>682</v>
      </c>
      <c r="Q77" s="8" t="s">
        <v>91</v>
      </c>
      <c r="R77" s="8">
        <v>79</v>
      </c>
      <c r="S77" s="8" t="s">
        <v>155</v>
      </c>
      <c r="T77" s="8" t="s">
        <v>885</v>
      </c>
      <c r="U77" s="8" t="s">
        <v>886</v>
      </c>
      <c r="V77" s="8" t="s">
        <v>885</v>
      </c>
      <c r="W77" s="8" t="s">
        <v>886</v>
      </c>
      <c r="X77" s="8"/>
      <c r="Y77" s="8">
        <v>1</v>
      </c>
      <c r="Z77" s="8" t="s">
        <v>69</v>
      </c>
      <c r="AA77" s="8">
        <v>3</v>
      </c>
      <c r="AB77" s="8">
        <v>0</v>
      </c>
      <c r="AC77" s="8">
        <v>1</v>
      </c>
      <c r="AD77" s="8" t="s">
        <v>110</v>
      </c>
      <c r="AE77" s="8" t="s">
        <v>956</v>
      </c>
      <c r="AF77" s="8" t="s">
        <v>147</v>
      </c>
      <c r="AG77" s="8"/>
      <c r="AH77" s="8"/>
      <c r="AI77" s="8" t="s">
        <v>73</v>
      </c>
      <c r="AJ77" s="8"/>
      <c r="AK77" s="8">
        <v>1180</v>
      </c>
      <c r="AL77" s="8">
        <v>1220</v>
      </c>
      <c r="AM77" s="8">
        <v>1180</v>
      </c>
      <c r="AN77" s="8">
        <v>1220</v>
      </c>
      <c r="AO77" s="8" t="s">
        <v>95</v>
      </c>
      <c r="AP77" s="8">
        <v>0</v>
      </c>
      <c r="AQ77" s="19">
        <f t="shared" si="7"/>
        <v>1.4396</v>
      </c>
      <c r="AR77" s="8" t="s">
        <v>77</v>
      </c>
      <c r="AS77" s="8">
        <v>0</v>
      </c>
      <c r="AT77" s="8">
        <v>0</v>
      </c>
      <c r="AU77" s="8">
        <v>0</v>
      </c>
      <c r="AV77" s="8">
        <v>0</v>
      </c>
      <c r="AW77" s="8">
        <v>0</v>
      </c>
      <c r="AX77" s="8">
        <v>42157.002094907402</v>
      </c>
    </row>
    <row r="78" spans="1:50" s="25" customFormat="1">
      <c r="A78" s="8" t="s">
        <v>981</v>
      </c>
      <c r="B78" s="8" t="s">
        <v>982</v>
      </c>
      <c r="C78" s="8" t="s">
        <v>982</v>
      </c>
      <c r="D78" s="8"/>
      <c r="E78" s="8" t="s">
        <v>181</v>
      </c>
      <c r="F78" s="8" t="s">
        <v>101</v>
      </c>
      <c r="G78" s="8"/>
      <c r="H78" s="8" t="s">
        <v>101</v>
      </c>
      <c r="I78" s="8" t="s">
        <v>56</v>
      </c>
      <c r="J78" s="8" t="s">
        <v>872</v>
      </c>
      <c r="K78" s="8" t="s">
        <v>58</v>
      </c>
      <c r="L78" s="8" t="s">
        <v>102</v>
      </c>
      <c r="M78" s="8" t="s">
        <v>154</v>
      </c>
      <c r="N78" s="8" t="s">
        <v>61</v>
      </c>
      <c r="O78" s="8" t="s">
        <v>260</v>
      </c>
      <c r="P78" s="8" t="s">
        <v>682</v>
      </c>
      <c r="Q78" s="8" t="s">
        <v>91</v>
      </c>
      <c r="R78" s="8">
        <v>79</v>
      </c>
      <c r="S78" s="8" t="s">
        <v>155</v>
      </c>
      <c r="T78" s="8" t="s">
        <v>885</v>
      </c>
      <c r="U78" s="8" t="s">
        <v>886</v>
      </c>
      <c r="V78" s="8" t="s">
        <v>885</v>
      </c>
      <c r="W78" s="8" t="s">
        <v>886</v>
      </c>
      <c r="X78" s="8"/>
      <c r="Y78" s="8">
        <v>1</v>
      </c>
      <c r="Z78" s="8" t="s">
        <v>69</v>
      </c>
      <c r="AA78" s="8">
        <v>3</v>
      </c>
      <c r="AB78" s="8">
        <v>0</v>
      </c>
      <c r="AC78" s="8">
        <v>2</v>
      </c>
      <c r="AD78" s="8" t="s">
        <v>70</v>
      </c>
      <c r="AE78" s="8" t="s">
        <v>543</v>
      </c>
      <c r="AF78" s="8" t="s">
        <v>144</v>
      </c>
      <c r="AG78" s="8"/>
      <c r="AH78" s="8"/>
      <c r="AI78" s="8" t="s">
        <v>73</v>
      </c>
      <c r="AJ78" s="8"/>
      <c r="AK78" s="8">
        <v>900</v>
      </c>
      <c r="AL78" s="8">
        <v>2350</v>
      </c>
      <c r="AM78" s="8">
        <v>900</v>
      </c>
      <c r="AN78" s="8">
        <v>2350</v>
      </c>
      <c r="AO78" s="8" t="s">
        <v>95</v>
      </c>
      <c r="AP78" s="8">
        <v>0</v>
      </c>
      <c r="AQ78" s="19">
        <f t="shared" si="7"/>
        <v>2.1149999999999998</v>
      </c>
      <c r="AR78" s="8" t="s">
        <v>77</v>
      </c>
      <c r="AS78" s="8">
        <v>0</v>
      </c>
      <c r="AT78" s="8">
        <v>0</v>
      </c>
      <c r="AU78" s="8">
        <v>0</v>
      </c>
      <c r="AV78" s="8">
        <v>0</v>
      </c>
      <c r="AW78" s="8">
        <v>0</v>
      </c>
      <c r="AX78" s="8">
        <v>42157.002361111103</v>
      </c>
    </row>
    <row r="79" spans="1:50" s="25" customFormat="1">
      <c r="A79" s="8" t="s">
        <v>981</v>
      </c>
      <c r="B79" s="8" t="s">
        <v>982</v>
      </c>
      <c r="C79" s="8" t="s">
        <v>982</v>
      </c>
      <c r="D79" s="8"/>
      <c r="E79" s="8" t="s">
        <v>181</v>
      </c>
      <c r="F79" s="8" t="s">
        <v>101</v>
      </c>
      <c r="G79" s="8"/>
      <c r="H79" s="8" t="s">
        <v>101</v>
      </c>
      <c r="I79" s="8" t="s">
        <v>56</v>
      </c>
      <c r="J79" s="8" t="s">
        <v>872</v>
      </c>
      <c r="K79" s="8" t="s">
        <v>58</v>
      </c>
      <c r="L79" s="8" t="s">
        <v>102</v>
      </c>
      <c r="M79" s="8" t="s">
        <v>154</v>
      </c>
      <c r="N79" s="8" t="s">
        <v>61</v>
      </c>
      <c r="O79" s="8" t="s">
        <v>260</v>
      </c>
      <c r="P79" s="8" t="s">
        <v>682</v>
      </c>
      <c r="Q79" s="8" t="s">
        <v>91</v>
      </c>
      <c r="R79" s="8">
        <v>79</v>
      </c>
      <c r="S79" s="8" t="s">
        <v>155</v>
      </c>
      <c r="T79" s="8" t="s">
        <v>885</v>
      </c>
      <c r="U79" s="8" t="s">
        <v>886</v>
      </c>
      <c r="V79" s="8" t="s">
        <v>885</v>
      </c>
      <c r="W79" s="8" t="s">
        <v>886</v>
      </c>
      <c r="X79" s="8"/>
      <c r="Y79" s="8">
        <v>1</v>
      </c>
      <c r="Z79" s="8" t="s">
        <v>69</v>
      </c>
      <c r="AA79" s="8">
        <v>3</v>
      </c>
      <c r="AB79" s="8">
        <v>0</v>
      </c>
      <c r="AC79" s="8">
        <v>3</v>
      </c>
      <c r="AD79" s="8" t="s">
        <v>105</v>
      </c>
      <c r="AE79" s="8" t="s">
        <v>563</v>
      </c>
      <c r="AF79" s="8" t="s">
        <v>107</v>
      </c>
      <c r="AG79" s="8"/>
      <c r="AH79" s="8"/>
      <c r="AI79" s="8" t="s">
        <v>73</v>
      </c>
      <c r="AJ79" s="8"/>
      <c r="AK79" s="8">
        <v>600</v>
      </c>
      <c r="AL79" s="8">
        <v>1020</v>
      </c>
      <c r="AM79" s="8">
        <v>600</v>
      </c>
      <c r="AN79" s="8">
        <v>1020</v>
      </c>
      <c r="AO79" s="8" t="s">
        <v>983</v>
      </c>
      <c r="AP79" s="8">
        <v>0</v>
      </c>
      <c r="AQ79" s="19">
        <f t="shared" si="7"/>
        <v>0.61199999999999999</v>
      </c>
      <c r="AR79" s="8" t="s">
        <v>74</v>
      </c>
      <c r="AS79" s="8">
        <v>0</v>
      </c>
      <c r="AT79" s="8">
        <v>0</v>
      </c>
      <c r="AU79" s="8">
        <v>0</v>
      </c>
      <c r="AV79" s="8">
        <v>0</v>
      </c>
      <c r="AW79" s="8">
        <v>0</v>
      </c>
      <c r="AX79" s="8">
        <v>42157.002534722204</v>
      </c>
    </row>
    <row r="80" spans="1:50" s="25" customFormat="1">
      <c r="A80" s="8" t="s">
        <v>984</v>
      </c>
      <c r="B80" s="8" t="s">
        <v>985</v>
      </c>
      <c r="C80" s="8" t="s">
        <v>986</v>
      </c>
      <c r="D80" s="8" t="s">
        <v>987</v>
      </c>
      <c r="E80" s="8" t="s">
        <v>181</v>
      </c>
      <c r="F80" s="8" t="s">
        <v>141</v>
      </c>
      <c r="G80" s="8"/>
      <c r="H80" s="8" t="s">
        <v>141</v>
      </c>
      <c r="I80" s="8" t="s">
        <v>56</v>
      </c>
      <c r="J80" s="8" t="s">
        <v>872</v>
      </c>
      <c r="K80" s="8" t="s">
        <v>58</v>
      </c>
      <c r="L80" s="8" t="s">
        <v>88</v>
      </c>
      <c r="M80" s="8" t="s">
        <v>154</v>
      </c>
      <c r="N80" s="8" t="s">
        <v>61</v>
      </c>
      <c r="O80" s="8" t="s">
        <v>62</v>
      </c>
      <c r="P80" s="8" t="s">
        <v>682</v>
      </c>
      <c r="Q80" s="8" t="s">
        <v>91</v>
      </c>
      <c r="R80" s="8">
        <v>50</v>
      </c>
      <c r="S80" s="8" t="s">
        <v>155</v>
      </c>
      <c r="T80" s="8" t="s">
        <v>675</v>
      </c>
      <c r="U80" s="8" t="s">
        <v>676</v>
      </c>
      <c r="V80" s="8" t="s">
        <v>675</v>
      </c>
      <c r="W80" s="8" t="s">
        <v>676</v>
      </c>
      <c r="X80" s="8" t="s">
        <v>675</v>
      </c>
      <c r="Y80" s="8">
        <v>1</v>
      </c>
      <c r="Z80" s="8" t="s">
        <v>69</v>
      </c>
      <c r="AA80" s="8">
        <v>2</v>
      </c>
      <c r="AB80" s="8">
        <v>0</v>
      </c>
      <c r="AC80" s="8">
        <v>2</v>
      </c>
      <c r="AD80" s="8" t="s">
        <v>272</v>
      </c>
      <c r="AE80" s="8" t="s">
        <v>988</v>
      </c>
      <c r="AF80" s="8" t="s">
        <v>147</v>
      </c>
      <c r="AG80" s="8"/>
      <c r="AH80" s="8"/>
      <c r="AI80" s="8" t="s">
        <v>73</v>
      </c>
      <c r="AJ80" s="8"/>
      <c r="AK80" s="8">
        <v>800</v>
      </c>
      <c r="AL80" s="8">
        <v>2300</v>
      </c>
      <c r="AM80" s="8">
        <v>800</v>
      </c>
      <c r="AN80" s="8">
        <v>2300</v>
      </c>
      <c r="AO80" s="8" t="s">
        <v>95</v>
      </c>
      <c r="AP80" s="8">
        <v>0</v>
      </c>
      <c r="AQ80" s="19">
        <f t="shared" si="7"/>
        <v>1.8399999999999999</v>
      </c>
      <c r="AR80" s="8" t="s">
        <v>82</v>
      </c>
      <c r="AS80" s="8">
        <v>0</v>
      </c>
      <c r="AT80" s="8">
        <v>0</v>
      </c>
      <c r="AU80" s="8">
        <v>0</v>
      </c>
      <c r="AV80" s="8">
        <v>0</v>
      </c>
      <c r="AW80" s="8">
        <v>0</v>
      </c>
      <c r="AX80" s="8">
        <v>42156.992824074099</v>
      </c>
    </row>
    <row r="81" spans="1:50">
      <c r="A81" s="7" t="s">
        <v>984</v>
      </c>
      <c r="B81" s="7" t="s">
        <v>985</v>
      </c>
      <c r="C81" s="7" t="s">
        <v>986</v>
      </c>
      <c r="D81" s="7" t="s">
        <v>987</v>
      </c>
      <c r="E81" s="7" t="s">
        <v>181</v>
      </c>
      <c r="F81" s="7" t="s">
        <v>141</v>
      </c>
      <c r="G81" s="7"/>
      <c r="H81" s="7" t="s">
        <v>141</v>
      </c>
      <c r="I81" s="7" t="s">
        <v>56</v>
      </c>
      <c r="J81" s="7" t="s">
        <v>872</v>
      </c>
      <c r="K81" s="7" t="s">
        <v>58</v>
      </c>
      <c r="L81" s="7" t="s">
        <v>88</v>
      </c>
      <c r="M81" s="7" t="s">
        <v>154</v>
      </c>
      <c r="N81" s="7" t="s">
        <v>61</v>
      </c>
      <c r="O81" s="7" t="s">
        <v>62</v>
      </c>
      <c r="P81" s="7" t="s">
        <v>682</v>
      </c>
      <c r="Q81" s="7" t="s">
        <v>91</v>
      </c>
      <c r="R81" s="7">
        <v>50</v>
      </c>
      <c r="S81" s="7" t="s">
        <v>155</v>
      </c>
      <c r="T81" s="7" t="s">
        <v>675</v>
      </c>
      <c r="U81" s="7" t="s">
        <v>676</v>
      </c>
      <c r="V81" s="7" t="s">
        <v>675</v>
      </c>
      <c r="W81" s="7" t="s">
        <v>676</v>
      </c>
      <c r="X81" s="7" t="s">
        <v>675</v>
      </c>
      <c r="Y81" s="7">
        <v>1</v>
      </c>
      <c r="Z81" s="7" t="s">
        <v>69</v>
      </c>
      <c r="AA81" s="7">
        <v>2</v>
      </c>
      <c r="AB81" s="7">
        <v>0</v>
      </c>
      <c r="AC81" s="7">
        <v>1</v>
      </c>
      <c r="AD81" s="7" t="s">
        <v>105</v>
      </c>
      <c r="AE81" s="7" t="s">
        <v>373</v>
      </c>
      <c r="AF81" s="7" t="s">
        <v>76</v>
      </c>
      <c r="AG81" s="7"/>
      <c r="AH81" s="7"/>
      <c r="AI81" s="7" t="s">
        <v>73</v>
      </c>
      <c r="AJ81" s="7"/>
      <c r="AK81" s="7">
        <v>600</v>
      </c>
      <c r="AL81" s="7">
        <v>1015</v>
      </c>
      <c r="AM81" s="7">
        <v>600</v>
      </c>
      <c r="AN81" s="7">
        <v>1015</v>
      </c>
      <c r="AO81" s="7" t="s">
        <v>95</v>
      </c>
      <c r="AP81" s="7">
        <v>0</v>
      </c>
      <c r="AQ81" s="19">
        <f t="shared" si="7"/>
        <v>0.60899999999999999</v>
      </c>
      <c r="AR81" s="7" t="s">
        <v>77</v>
      </c>
      <c r="AS81" s="7">
        <v>0</v>
      </c>
      <c r="AT81" s="7">
        <v>0</v>
      </c>
      <c r="AU81" s="7">
        <v>0</v>
      </c>
      <c r="AV81" s="7">
        <v>0</v>
      </c>
      <c r="AW81" s="7">
        <v>0</v>
      </c>
      <c r="AX81" s="7">
        <v>42156.992719907401</v>
      </c>
    </row>
    <row r="82" spans="1:50">
      <c r="A82" s="7" t="s">
        <v>989</v>
      </c>
      <c r="B82" s="7" t="s">
        <v>990</v>
      </c>
      <c r="C82" s="7" t="s">
        <v>990</v>
      </c>
      <c r="D82" s="7" t="s">
        <v>991</v>
      </c>
      <c r="E82" s="7" t="s">
        <v>181</v>
      </c>
      <c r="F82" s="7" t="s">
        <v>252</v>
      </c>
      <c r="G82" s="7"/>
      <c r="H82" s="7" t="s">
        <v>252</v>
      </c>
      <c r="I82" s="7" t="s">
        <v>56</v>
      </c>
      <c r="J82" s="7" t="s">
        <v>872</v>
      </c>
      <c r="K82" s="7" t="s">
        <v>58</v>
      </c>
      <c r="L82" s="7" t="s">
        <v>88</v>
      </c>
      <c r="M82" s="7" t="s">
        <v>89</v>
      </c>
      <c r="N82" s="7" t="s">
        <v>61</v>
      </c>
      <c r="O82" s="7" t="s">
        <v>260</v>
      </c>
      <c r="P82" s="7" t="s">
        <v>682</v>
      </c>
      <c r="Q82" s="7" t="s">
        <v>91</v>
      </c>
      <c r="R82" s="7">
        <v>87</v>
      </c>
      <c r="S82" s="7" t="s">
        <v>92</v>
      </c>
      <c r="T82" s="7" t="s">
        <v>973</v>
      </c>
      <c r="U82" s="7" t="s">
        <v>897</v>
      </c>
      <c r="V82" s="7" t="s">
        <v>183</v>
      </c>
      <c r="W82" s="7" t="s">
        <v>184</v>
      </c>
      <c r="X82" s="7" t="s">
        <v>896</v>
      </c>
      <c r="Y82" s="7">
        <v>0</v>
      </c>
      <c r="Z82" s="7" t="s">
        <v>69</v>
      </c>
      <c r="AA82" s="7">
        <v>7</v>
      </c>
      <c r="AB82" s="7">
        <v>0</v>
      </c>
      <c r="AC82" s="7">
        <v>7</v>
      </c>
      <c r="AD82" s="7" t="s">
        <v>105</v>
      </c>
      <c r="AE82" s="7" t="s">
        <v>992</v>
      </c>
      <c r="AF82" s="7" t="s">
        <v>176</v>
      </c>
      <c r="AG82" s="7"/>
      <c r="AH82" s="7"/>
      <c r="AI82" s="7" t="s">
        <v>73</v>
      </c>
      <c r="AJ82" s="7"/>
      <c r="AK82" s="7">
        <v>595</v>
      </c>
      <c r="AL82" s="7">
        <v>1050</v>
      </c>
      <c r="AM82" s="7">
        <v>595</v>
      </c>
      <c r="AN82" s="7">
        <v>1050</v>
      </c>
      <c r="AO82" s="7" t="s">
        <v>95</v>
      </c>
      <c r="AP82" s="7">
        <v>0</v>
      </c>
      <c r="AQ82" s="19">
        <f t="shared" si="7"/>
        <v>0.62474999999999992</v>
      </c>
      <c r="AR82" s="7" t="s">
        <v>77</v>
      </c>
      <c r="AS82" s="7">
        <v>0</v>
      </c>
      <c r="AT82" s="7">
        <v>0</v>
      </c>
      <c r="AU82" s="7">
        <v>0</v>
      </c>
      <c r="AV82" s="7">
        <v>0</v>
      </c>
      <c r="AW82" s="7">
        <v>0</v>
      </c>
      <c r="AX82" s="7">
        <v>42157.623819444401</v>
      </c>
    </row>
    <row r="83" spans="1:50">
      <c r="A83" s="7" t="s">
        <v>989</v>
      </c>
      <c r="B83" s="7" t="s">
        <v>990</v>
      </c>
      <c r="C83" s="7" t="s">
        <v>990</v>
      </c>
      <c r="D83" s="7" t="s">
        <v>991</v>
      </c>
      <c r="E83" s="7" t="s">
        <v>181</v>
      </c>
      <c r="F83" s="7" t="s">
        <v>252</v>
      </c>
      <c r="G83" s="7"/>
      <c r="H83" s="7" t="s">
        <v>252</v>
      </c>
      <c r="I83" s="7" t="s">
        <v>56</v>
      </c>
      <c r="J83" s="7" t="s">
        <v>872</v>
      </c>
      <c r="K83" s="7" t="s">
        <v>58</v>
      </c>
      <c r="L83" s="7" t="s">
        <v>88</v>
      </c>
      <c r="M83" s="7" t="s">
        <v>89</v>
      </c>
      <c r="N83" s="7" t="s">
        <v>61</v>
      </c>
      <c r="O83" s="7" t="s">
        <v>260</v>
      </c>
      <c r="P83" s="7" t="s">
        <v>682</v>
      </c>
      <c r="Q83" s="7" t="s">
        <v>91</v>
      </c>
      <c r="R83" s="7">
        <v>87</v>
      </c>
      <c r="S83" s="7" t="s">
        <v>92</v>
      </c>
      <c r="T83" s="7" t="s">
        <v>973</v>
      </c>
      <c r="U83" s="7" t="s">
        <v>897</v>
      </c>
      <c r="V83" s="7" t="s">
        <v>183</v>
      </c>
      <c r="W83" s="7" t="s">
        <v>184</v>
      </c>
      <c r="X83" s="7" t="s">
        <v>896</v>
      </c>
      <c r="Y83" s="7">
        <v>0</v>
      </c>
      <c r="Z83" s="7" t="s">
        <v>69</v>
      </c>
      <c r="AA83" s="7">
        <v>7</v>
      </c>
      <c r="AB83" s="7">
        <v>0</v>
      </c>
      <c r="AC83" s="7">
        <v>1</v>
      </c>
      <c r="AD83" s="7" t="s">
        <v>110</v>
      </c>
      <c r="AE83" s="7" t="s">
        <v>110</v>
      </c>
      <c r="AF83" s="7" t="s">
        <v>112</v>
      </c>
      <c r="AG83" s="7"/>
      <c r="AH83" s="7"/>
      <c r="AI83" s="7" t="s">
        <v>73</v>
      </c>
      <c r="AJ83" s="7"/>
      <c r="AK83" s="7">
        <v>1190</v>
      </c>
      <c r="AL83" s="7">
        <v>1240</v>
      </c>
      <c r="AM83" s="7">
        <v>1190</v>
      </c>
      <c r="AN83" s="7">
        <v>1240</v>
      </c>
      <c r="AO83" s="7" t="s">
        <v>95</v>
      </c>
      <c r="AP83" s="7">
        <v>0</v>
      </c>
      <c r="AQ83" s="19">
        <f t="shared" si="7"/>
        <v>1.4756</v>
      </c>
      <c r="AR83" s="7" t="s">
        <v>82</v>
      </c>
      <c r="AS83" s="7">
        <v>0</v>
      </c>
      <c r="AT83" s="7">
        <v>0</v>
      </c>
      <c r="AU83" s="7">
        <v>0</v>
      </c>
      <c r="AV83" s="7">
        <v>0</v>
      </c>
      <c r="AW83" s="7">
        <v>0</v>
      </c>
      <c r="AX83" s="7">
        <v>42157.622638888897</v>
      </c>
    </row>
    <row r="84" spans="1:50">
      <c r="A84" s="7" t="s">
        <v>989</v>
      </c>
      <c r="B84" s="7" t="s">
        <v>990</v>
      </c>
      <c r="C84" s="7" t="s">
        <v>990</v>
      </c>
      <c r="D84" s="7" t="s">
        <v>991</v>
      </c>
      <c r="E84" s="7" t="s">
        <v>181</v>
      </c>
      <c r="F84" s="7" t="s">
        <v>252</v>
      </c>
      <c r="G84" s="7"/>
      <c r="H84" s="7" t="s">
        <v>252</v>
      </c>
      <c r="I84" s="7" t="s">
        <v>56</v>
      </c>
      <c r="J84" s="7" t="s">
        <v>872</v>
      </c>
      <c r="K84" s="7" t="s">
        <v>58</v>
      </c>
      <c r="L84" s="7" t="s">
        <v>88</v>
      </c>
      <c r="M84" s="7" t="s">
        <v>89</v>
      </c>
      <c r="N84" s="7" t="s">
        <v>61</v>
      </c>
      <c r="O84" s="7" t="s">
        <v>260</v>
      </c>
      <c r="P84" s="7" t="s">
        <v>682</v>
      </c>
      <c r="Q84" s="7" t="s">
        <v>91</v>
      </c>
      <c r="R84" s="7">
        <v>87</v>
      </c>
      <c r="S84" s="7" t="s">
        <v>92</v>
      </c>
      <c r="T84" s="7" t="s">
        <v>973</v>
      </c>
      <c r="U84" s="7" t="s">
        <v>897</v>
      </c>
      <c r="V84" s="7" t="s">
        <v>183</v>
      </c>
      <c r="W84" s="7" t="s">
        <v>184</v>
      </c>
      <c r="X84" s="7" t="s">
        <v>896</v>
      </c>
      <c r="Y84" s="7">
        <v>0</v>
      </c>
      <c r="Z84" s="7" t="s">
        <v>69</v>
      </c>
      <c r="AA84" s="7">
        <v>7</v>
      </c>
      <c r="AB84" s="7">
        <v>0</v>
      </c>
      <c r="AC84" s="7">
        <v>5</v>
      </c>
      <c r="AD84" s="7" t="s">
        <v>105</v>
      </c>
      <c r="AE84" s="7" t="s">
        <v>993</v>
      </c>
      <c r="AF84" s="7" t="s">
        <v>166</v>
      </c>
      <c r="AG84" s="7"/>
      <c r="AH84" s="7"/>
      <c r="AI84" s="7" t="s">
        <v>73</v>
      </c>
      <c r="AJ84" s="7"/>
      <c r="AK84" s="7">
        <v>595</v>
      </c>
      <c r="AL84" s="7">
        <v>1050</v>
      </c>
      <c r="AM84" s="7">
        <v>595</v>
      </c>
      <c r="AN84" s="7">
        <v>1050</v>
      </c>
      <c r="AO84" s="7" t="s">
        <v>95</v>
      </c>
      <c r="AP84" s="7">
        <v>0</v>
      </c>
      <c r="AQ84" s="19">
        <f t="shared" si="7"/>
        <v>0.62474999999999992</v>
      </c>
      <c r="AR84" s="7" t="s">
        <v>77</v>
      </c>
      <c r="AS84" s="7">
        <v>0</v>
      </c>
      <c r="AT84" s="7">
        <v>0</v>
      </c>
      <c r="AU84" s="7">
        <v>0</v>
      </c>
      <c r="AV84" s="7">
        <v>0</v>
      </c>
      <c r="AW84" s="7">
        <v>0</v>
      </c>
      <c r="AX84" s="7">
        <v>42157.623182870397</v>
      </c>
    </row>
    <row r="85" spans="1:50">
      <c r="A85" s="7" t="s">
        <v>989</v>
      </c>
      <c r="B85" s="7" t="s">
        <v>990</v>
      </c>
      <c r="C85" s="7" t="s">
        <v>990</v>
      </c>
      <c r="D85" s="7" t="s">
        <v>991</v>
      </c>
      <c r="E85" s="7" t="s">
        <v>181</v>
      </c>
      <c r="F85" s="7" t="s">
        <v>252</v>
      </c>
      <c r="G85" s="7"/>
      <c r="H85" s="7" t="s">
        <v>252</v>
      </c>
      <c r="I85" s="7" t="s">
        <v>56</v>
      </c>
      <c r="J85" s="7" t="s">
        <v>872</v>
      </c>
      <c r="K85" s="7" t="s">
        <v>58</v>
      </c>
      <c r="L85" s="7" t="s">
        <v>88</v>
      </c>
      <c r="M85" s="7" t="s">
        <v>89</v>
      </c>
      <c r="N85" s="7" t="s">
        <v>61</v>
      </c>
      <c r="O85" s="7" t="s">
        <v>260</v>
      </c>
      <c r="P85" s="7" t="s">
        <v>682</v>
      </c>
      <c r="Q85" s="7" t="s">
        <v>91</v>
      </c>
      <c r="R85" s="7">
        <v>87</v>
      </c>
      <c r="S85" s="7" t="s">
        <v>92</v>
      </c>
      <c r="T85" s="7" t="s">
        <v>973</v>
      </c>
      <c r="U85" s="7" t="s">
        <v>897</v>
      </c>
      <c r="V85" s="7" t="s">
        <v>183</v>
      </c>
      <c r="W85" s="7" t="s">
        <v>184</v>
      </c>
      <c r="X85" s="7" t="s">
        <v>896</v>
      </c>
      <c r="Y85" s="7">
        <v>0</v>
      </c>
      <c r="Z85" s="7" t="s">
        <v>69</v>
      </c>
      <c r="AA85" s="7">
        <v>7</v>
      </c>
      <c r="AB85" s="7">
        <v>0</v>
      </c>
      <c r="AC85" s="7">
        <v>6</v>
      </c>
      <c r="AD85" s="7" t="s">
        <v>105</v>
      </c>
      <c r="AE85" s="7" t="s">
        <v>994</v>
      </c>
      <c r="AF85" s="7" t="s">
        <v>144</v>
      </c>
      <c r="AG85" s="7"/>
      <c r="AH85" s="7"/>
      <c r="AI85" s="7" t="s">
        <v>73</v>
      </c>
      <c r="AJ85" s="7"/>
      <c r="AK85" s="7">
        <v>595</v>
      </c>
      <c r="AL85" s="7">
        <v>1050</v>
      </c>
      <c r="AM85" s="7">
        <v>595</v>
      </c>
      <c r="AN85" s="7">
        <v>1050</v>
      </c>
      <c r="AO85" s="7" t="s">
        <v>95</v>
      </c>
      <c r="AP85" s="7">
        <v>0</v>
      </c>
      <c r="AQ85" s="19">
        <f t="shared" si="7"/>
        <v>0.62474999999999992</v>
      </c>
      <c r="AR85" s="7" t="s">
        <v>77</v>
      </c>
      <c r="AS85" s="7">
        <v>0</v>
      </c>
      <c r="AT85" s="7">
        <v>0</v>
      </c>
      <c r="AU85" s="7">
        <v>0</v>
      </c>
      <c r="AV85" s="7">
        <v>0</v>
      </c>
      <c r="AW85" s="7">
        <v>0</v>
      </c>
      <c r="AX85" s="7">
        <v>42157.623553240701</v>
      </c>
    </row>
    <row r="86" spans="1:50">
      <c r="A86" s="7" t="s">
        <v>989</v>
      </c>
      <c r="B86" s="7" t="s">
        <v>990</v>
      </c>
      <c r="C86" s="7" t="s">
        <v>990</v>
      </c>
      <c r="D86" s="7" t="s">
        <v>991</v>
      </c>
      <c r="E86" s="7" t="s">
        <v>181</v>
      </c>
      <c r="F86" s="7" t="s">
        <v>252</v>
      </c>
      <c r="G86" s="7"/>
      <c r="H86" s="7" t="s">
        <v>252</v>
      </c>
      <c r="I86" s="7" t="s">
        <v>56</v>
      </c>
      <c r="J86" s="7" t="s">
        <v>872</v>
      </c>
      <c r="K86" s="7" t="s">
        <v>58</v>
      </c>
      <c r="L86" s="7" t="s">
        <v>88</v>
      </c>
      <c r="M86" s="7" t="s">
        <v>89</v>
      </c>
      <c r="N86" s="7" t="s">
        <v>61</v>
      </c>
      <c r="O86" s="7" t="s">
        <v>260</v>
      </c>
      <c r="P86" s="7" t="s">
        <v>682</v>
      </c>
      <c r="Q86" s="7" t="s">
        <v>91</v>
      </c>
      <c r="R86" s="7">
        <v>87</v>
      </c>
      <c r="S86" s="7" t="s">
        <v>92</v>
      </c>
      <c r="T86" s="7" t="s">
        <v>973</v>
      </c>
      <c r="U86" s="7" t="s">
        <v>897</v>
      </c>
      <c r="V86" s="7" t="s">
        <v>183</v>
      </c>
      <c r="W86" s="7" t="s">
        <v>184</v>
      </c>
      <c r="X86" s="7" t="s">
        <v>896</v>
      </c>
      <c r="Y86" s="7">
        <v>0</v>
      </c>
      <c r="Z86" s="7" t="s">
        <v>69</v>
      </c>
      <c r="AA86" s="7">
        <v>7</v>
      </c>
      <c r="AB86" s="7">
        <v>0</v>
      </c>
      <c r="AC86" s="7">
        <v>2</v>
      </c>
      <c r="AD86" s="7" t="s">
        <v>70</v>
      </c>
      <c r="AE86" s="7" t="s">
        <v>995</v>
      </c>
      <c r="AF86" s="7" t="s">
        <v>114</v>
      </c>
      <c r="AG86" s="7"/>
      <c r="AH86" s="7"/>
      <c r="AI86" s="7" t="s">
        <v>73</v>
      </c>
      <c r="AJ86" s="7"/>
      <c r="AK86" s="7">
        <v>800</v>
      </c>
      <c r="AL86" s="7">
        <v>2300</v>
      </c>
      <c r="AM86" s="7">
        <v>800</v>
      </c>
      <c r="AN86" s="7">
        <v>2300</v>
      </c>
      <c r="AO86" s="7" t="s">
        <v>95</v>
      </c>
      <c r="AP86" s="7">
        <v>0</v>
      </c>
      <c r="AQ86" s="19">
        <f t="shared" si="7"/>
        <v>1.8399999999999999</v>
      </c>
      <c r="AR86" s="7" t="s">
        <v>82</v>
      </c>
      <c r="AS86" s="7">
        <v>0</v>
      </c>
      <c r="AT86" s="7">
        <v>0</v>
      </c>
      <c r="AU86" s="7">
        <v>0</v>
      </c>
      <c r="AV86" s="7">
        <v>0</v>
      </c>
      <c r="AW86" s="7">
        <v>0</v>
      </c>
      <c r="AX86" s="7">
        <v>42157.622766203698</v>
      </c>
    </row>
    <row r="87" spans="1:50">
      <c r="A87" s="7" t="s">
        <v>989</v>
      </c>
      <c r="B87" s="7" t="s">
        <v>990</v>
      </c>
      <c r="C87" s="7" t="s">
        <v>990</v>
      </c>
      <c r="D87" s="7" t="s">
        <v>991</v>
      </c>
      <c r="E87" s="7" t="s">
        <v>181</v>
      </c>
      <c r="F87" s="7" t="s">
        <v>252</v>
      </c>
      <c r="G87" s="7"/>
      <c r="H87" s="7" t="s">
        <v>252</v>
      </c>
      <c r="I87" s="7" t="s">
        <v>56</v>
      </c>
      <c r="J87" s="7" t="s">
        <v>872</v>
      </c>
      <c r="K87" s="7" t="s">
        <v>58</v>
      </c>
      <c r="L87" s="7" t="s">
        <v>88</v>
      </c>
      <c r="M87" s="7" t="s">
        <v>89</v>
      </c>
      <c r="N87" s="7" t="s">
        <v>61</v>
      </c>
      <c r="O87" s="7" t="s">
        <v>260</v>
      </c>
      <c r="P87" s="7" t="s">
        <v>682</v>
      </c>
      <c r="Q87" s="7" t="s">
        <v>91</v>
      </c>
      <c r="R87" s="7">
        <v>87</v>
      </c>
      <c r="S87" s="7" t="s">
        <v>92</v>
      </c>
      <c r="T87" s="7" t="s">
        <v>973</v>
      </c>
      <c r="U87" s="7" t="s">
        <v>897</v>
      </c>
      <c r="V87" s="7" t="s">
        <v>183</v>
      </c>
      <c r="W87" s="7" t="s">
        <v>184</v>
      </c>
      <c r="X87" s="7" t="s">
        <v>896</v>
      </c>
      <c r="Y87" s="7">
        <v>0</v>
      </c>
      <c r="Z87" s="7" t="s">
        <v>69</v>
      </c>
      <c r="AA87" s="7">
        <v>7</v>
      </c>
      <c r="AB87" s="7">
        <v>0</v>
      </c>
      <c r="AC87" s="7">
        <v>3</v>
      </c>
      <c r="AD87" s="7" t="s">
        <v>105</v>
      </c>
      <c r="AE87" s="7" t="s">
        <v>996</v>
      </c>
      <c r="AF87" s="7" t="s">
        <v>107</v>
      </c>
      <c r="AG87" s="7"/>
      <c r="AH87" s="7"/>
      <c r="AI87" s="7" t="s">
        <v>73</v>
      </c>
      <c r="AJ87" s="7"/>
      <c r="AK87" s="7">
        <v>595</v>
      </c>
      <c r="AL87" s="7">
        <v>1050</v>
      </c>
      <c r="AM87" s="7">
        <v>596</v>
      </c>
      <c r="AN87" s="7">
        <v>1050</v>
      </c>
      <c r="AO87" s="7" t="s">
        <v>95</v>
      </c>
      <c r="AP87" s="7">
        <v>0</v>
      </c>
      <c r="AQ87" s="19">
        <f t="shared" si="7"/>
        <v>0.62474999999999992</v>
      </c>
      <c r="AR87" s="7" t="s">
        <v>74</v>
      </c>
      <c r="AS87" s="7">
        <v>0</v>
      </c>
      <c r="AT87" s="7">
        <v>0</v>
      </c>
      <c r="AU87" s="7">
        <v>0</v>
      </c>
      <c r="AV87" s="7">
        <v>0</v>
      </c>
      <c r="AW87" s="7">
        <v>0</v>
      </c>
      <c r="AX87" s="7">
        <v>42157.622893518499</v>
      </c>
    </row>
    <row r="88" spans="1:50">
      <c r="A88" s="7" t="s">
        <v>989</v>
      </c>
      <c r="B88" s="7" t="s">
        <v>990</v>
      </c>
      <c r="C88" s="7" t="s">
        <v>990</v>
      </c>
      <c r="D88" s="7" t="s">
        <v>991</v>
      </c>
      <c r="E88" s="7" t="s">
        <v>181</v>
      </c>
      <c r="F88" s="7" t="s">
        <v>252</v>
      </c>
      <c r="G88" s="7"/>
      <c r="H88" s="7" t="s">
        <v>252</v>
      </c>
      <c r="I88" s="7" t="s">
        <v>56</v>
      </c>
      <c r="J88" s="7" t="s">
        <v>872</v>
      </c>
      <c r="K88" s="7" t="s">
        <v>58</v>
      </c>
      <c r="L88" s="7" t="s">
        <v>88</v>
      </c>
      <c r="M88" s="7" t="s">
        <v>89</v>
      </c>
      <c r="N88" s="7" t="s">
        <v>61</v>
      </c>
      <c r="O88" s="7" t="s">
        <v>260</v>
      </c>
      <c r="P88" s="7" t="s">
        <v>682</v>
      </c>
      <c r="Q88" s="7" t="s">
        <v>91</v>
      </c>
      <c r="R88" s="7">
        <v>87</v>
      </c>
      <c r="S88" s="7" t="s">
        <v>92</v>
      </c>
      <c r="T88" s="7" t="s">
        <v>973</v>
      </c>
      <c r="U88" s="7" t="s">
        <v>897</v>
      </c>
      <c r="V88" s="7" t="s">
        <v>183</v>
      </c>
      <c r="W88" s="7" t="s">
        <v>184</v>
      </c>
      <c r="X88" s="7" t="s">
        <v>896</v>
      </c>
      <c r="Y88" s="7">
        <v>0</v>
      </c>
      <c r="Z88" s="7" t="s">
        <v>69</v>
      </c>
      <c r="AA88" s="7">
        <v>7</v>
      </c>
      <c r="AB88" s="7">
        <v>0</v>
      </c>
      <c r="AC88" s="7">
        <v>4</v>
      </c>
      <c r="AD88" s="7" t="s">
        <v>105</v>
      </c>
      <c r="AE88" s="7" t="s">
        <v>997</v>
      </c>
      <c r="AF88" s="7" t="s">
        <v>174</v>
      </c>
      <c r="AG88" s="7"/>
      <c r="AH88" s="7"/>
      <c r="AI88" s="7" t="s">
        <v>73</v>
      </c>
      <c r="AJ88" s="7"/>
      <c r="AK88" s="7">
        <v>595</v>
      </c>
      <c r="AL88" s="7">
        <v>1050</v>
      </c>
      <c r="AM88" s="7">
        <v>595</v>
      </c>
      <c r="AN88" s="7">
        <v>1050</v>
      </c>
      <c r="AO88" s="7" t="s">
        <v>95</v>
      </c>
      <c r="AP88" s="7">
        <v>0</v>
      </c>
      <c r="AQ88" s="19">
        <f t="shared" si="7"/>
        <v>0.62474999999999992</v>
      </c>
      <c r="AR88" s="7" t="s">
        <v>74</v>
      </c>
      <c r="AS88" s="7">
        <v>0</v>
      </c>
      <c r="AT88" s="7">
        <v>0</v>
      </c>
      <c r="AU88" s="7">
        <v>0</v>
      </c>
      <c r="AV88" s="7">
        <v>0</v>
      </c>
      <c r="AW88" s="7">
        <v>0</v>
      </c>
      <c r="AX88" s="7">
        <v>42157.623009259303</v>
      </c>
    </row>
    <row r="89" spans="1:50">
      <c r="A89" s="7" t="s">
        <v>998</v>
      </c>
      <c r="B89" s="7" t="s">
        <v>999</v>
      </c>
      <c r="C89" s="7" t="s">
        <v>1000</v>
      </c>
      <c r="D89" s="7" t="s">
        <v>1001</v>
      </c>
      <c r="E89" s="7" t="s">
        <v>133</v>
      </c>
      <c r="F89" s="7" t="s">
        <v>141</v>
      </c>
      <c r="G89" s="7"/>
      <c r="H89" s="7" t="s">
        <v>141</v>
      </c>
      <c r="I89" s="7" t="s">
        <v>56</v>
      </c>
      <c r="J89" s="7" t="s">
        <v>872</v>
      </c>
      <c r="K89" s="7" t="s">
        <v>58</v>
      </c>
      <c r="L89" s="7" t="s">
        <v>102</v>
      </c>
      <c r="M89" s="7" t="s">
        <v>154</v>
      </c>
      <c r="N89" s="7" t="s">
        <v>61</v>
      </c>
      <c r="O89" s="7" t="s">
        <v>697</v>
      </c>
      <c r="P89" s="7" t="s">
        <v>682</v>
      </c>
      <c r="Q89" s="7" t="s">
        <v>91</v>
      </c>
      <c r="R89" s="7">
        <v>65</v>
      </c>
      <c r="S89" s="7" t="s">
        <v>155</v>
      </c>
      <c r="T89" s="7" t="s">
        <v>675</v>
      </c>
      <c r="U89" s="7" t="s">
        <v>676</v>
      </c>
      <c r="V89" s="7" t="s">
        <v>675</v>
      </c>
      <c r="W89" s="7" t="s">
        <v>676</v>
      </c>
      <c r="X89" s="7" t="s">
        <v>675</v>
      </c>
      <c r="Y89" s="7">
        <v>1</v>
      </c>
      <c r="Z89" s="7" t="s">
        <v>69</v>
      </c>
      <c r="AA89" s="7">
        <v>4</v>
      </c>
      <c r="AB89" s="7">
        <v>0</v>
      </c>
      <c r="AC89" s="7">
        <v>2</v>
      </c>
      <c r="AD89" s="7" t="s">
        <v>110</v>
      </c>
      <c r="AE89" s="7" t="s">
        <v>1002</v>
      </c>
      <c r="AF89" s="7" t="s">
        <v>147</v>
      </c>
      <c r="AG89" s="7"/>
      <c r="AH89" s="7"/>
      <c r="AI89" s="7" t="s">
        <v>73</v>
      </c>
      <c r="AJ89" s="7"/>
      <c r="AK89" s="7">
        <v>1190</v>
      </c>
      <c r="AL89" s="7">
        <v>1230</v>
      </c>
      <c r="AM89" s="7">
        <v>1190</v>
      </c>
      <c r="AN89" s="7">
        <v>1230</v>
      </c>
      <c r="AO89" s="7" t="s">
        <v>95</v>
      </c>
      <c r="AP89" s="7">
        <v>0</v>
      </c>
      <c r="AQ89" s="19">
        <f t="shared" si="7"/>
        <v>1.4637</v>
      </c>
      <c r="AR89" s="7" t="s">
        <v>82</v>
      </c>
      <c r="AS89" s="7">
        <v>0</v>
      </c>
      <c r="AT89" s="7">
        <v>0</v>
      </c>
      <c r="AU89" s="7">
        <v>0</v>
      </c>
      <c r="AV89" s="7">
        <v>0</v>
      </c>
      <c r="AW89" s="7">
        <v>0</v>
      </c>
      <c r="AX89" s="7">
        <v>42156.991527777798</v>
      </c>
    </row>
    <row r="90" spans="1:50">
      <c r="A90" s="7" t="s">
        <v>998</v>
      </c>
      <c r="B90" s="7" t="s">
        <v>999</v>
      </c>
      <c r="C90" s="7" t="s">
        <v>1000</v>
      </c>
      <c r="D90" s="7" t="s">
        <v>1001</v>
      </c>
      <c r="E90" s="7" t="s">
        <v>133</v>
      </c>
      <c r="F90" s="7" t="s">
        <v>141</v>
      </c>
      <c r="G90" s="7"/>
      <c r="H90" s="7" t="s">
        <v>141</v>
      </c>
      <c r="I90" s="7" t="s">
        <v>56</v>
      </c>
      <c r="J90" s="7" t="s">
        <v>872</v>
      </c>
      <c r="K90" s="7" t="s">
        <v>58</v>
      </c>
      <c r="L90" s="7" t="s">
        <v>102</v>
      </c>
      <c r="M90" s="7" t="s">
        <v>154</v>
      </c>
      <c r="N90" s="7" t="s">
        <v>61</v>
      </c>
      <c r="O90" s="7" t="s">
        <v>697</v>
      </c>
      <c r="P90" s="7" t="s">
        <v>682</v>
      </c>
      <c r="Q90" s="7" t="s">
        <v>91</v>
      </c>
      <c r="R90" s="7">
        <v>65</v>
      </c>
      <c r="S90" s="7" t="s">
        <v>155</v>
      </c>
      <c r="T90" s="7" t="s">
        <v>675</v>
      </c>
      <c r="U90" s="7" t="s">
        <v>676</v>
      </c>
      <c r="V90" s="7" t="s">
        <v>675</v>
      </c>
      <c r="W90" s="7" t="s">
        <v>676</v>
      </c>
      <c r="X90" s="7" t="s">
        <v>675</v>
      </c>
      <c r="Y90" s="7">
        <v>1</v>
      </c>
      <c r="Z90" s="7" t="s">
        <v>69</v>
      </c>
      <c r="AA90" s="7">
        <v>4</v>
      </c>
      <c r="AB90" s="7">
        <v>0</v>
      </c>
      <c r="AC90" s="7">
        <v>4</v>
      </c>
      <c r="AD90" s="7" t="s">
        <v>105</v>
      </c>
      <c r="AE90" s="7" t="s">
        <v>373</v>
      </c>
      <c r="AF90" s="7" t="s">
        <v>72</v>
      </c>
      <c r="AG90" s="7"/>
      <c r="AH90" s="7"/>
      <c r="AI90" s="7" t="s">
        <v>73</v>
      </c>
      <c r="AJ90" s="7"/>
      <c r="AK90" s="7">
        <v>600</v>
      </c>
      <c r="AL90" s="7">
        <v>1015</v>
      </c>
      <c r="AM90" s="7">
        <v>600</v>
      </c>
      <c r="AN90" s="7">
        <v>1015</v>
      </c>
      <c r="AO90" s="7" t="s">
        <v>95</v>
      </c>
      <c r="AP90" s="7">
        <v>0</v>
      </c>
      <c r="AQ90" s="19">
        <f t="shared" si="7"/>
        <v>0.60899999999999999</v>
      </c>
      <c r="AR90" s="7" t="s">
        <v>74</v>
      </c>
      <c r="AS90" s="7">
        <v>0</v>
      </c>
      <c r="AT90" s="7">
        <v>0</v>
      </c>
      <c r="AU90" s="7">
        <v>0</v>
      </c>
      <c r="AV90" s="7">
        <v>0</v>
      </c>
      <c r="AW90" s="7">
        <v>0</v>
      </c>
      <c r="AX90" s="7">
        <v>42156.991701388899</v>
      </c>
    </row>
    <row r="91" spans="1:50">
      <c r="A91" s="7" t="s">
        <v>998</v>
      </c>
      <c r="B91" s="7" t="s">
        <v>999</v>
      </c>
      <c r="C91" s="7" t="s">
        <v>1000</v>
      </c>
      <c r="D91" s="7" t="s">
        <v>1001</v>
      </c>
      <c r="E91" s="7" t="s">
        <v>133</v>
      </c>
      <c r="F91" s="7" t="s">
        <v>141</v>
      </c>
      <c r="G91" s="7"/>
      <c r="H91" s="7" t="s">
        <v>141</v>
      </c>
      <c r="I91" s="7" t="s">
        <v>56</v>
      </c>
      <c r="J91" s="7" t="s">
        <v>872</v>
      </c>
      <c r="K91" s="7" t="s">
        <v>58</v>
      </c>
      <c r="L91" s="7" t="s">
        <v>102</v>
      </c>
      <c r="M91" s="7" t="s">
        <v>154</v>
      </c>
      <c r="N91" s="7" t="s">
        <v>61</v>
      </c>
      <c r="O91" s="7" t="s">
        <v>697</v>
      </c>
      <c r="P91" s="7" t="s">
        <v>682</v>
      </c>
      <c r="Q91" s="7" t="s">
        <v>91</v>
      </c>
      <c r="R91" s="7">
        <v>65</v>
      </c>
      <c r="S91" s="7" t="s">
        <v>155</v>
      </c>
      <c r="T91" s="7" t="s">
        <v>675</v>
      </c>
      <c r="U91" s="7" t="s">
        <v>676</v>
      </c>
      <c r="V91" s="7" t="s">
        <v>675</v>
      </c>
      <c r="W91" s="7" t="s">
        <v>676</v>
      </c>
      <c r="X91" s="7" t="s">
        <v>675</v>
      </c>
      <c r="Y91" s="7">
        <v>1</v>
      </c>
      <c r="Z91" s="7" t="s">
        <v>69</v>
      </c>
      <c r="AA91" s="7">
        <v>4</v>
      </c>
      <c r="AB91" s="7">
        <v>0</v>
      </c>
      <c r="AC91" s="7">
        <v>1</v>
      </c>
      <c r="AD91" s="7" t="s">
        <v>108</v>
      </c>
      <c r="AE91" s="7" t="s">
        <v>1003</v>
      </c>
      <c r="AF91" s="7" t="s">
        <v>144</v>
      </c>
      <c r="AG91" s="7"/>
      <c r="AH91" s="7"/>
      <c r="AI91" s="7" t="s">
        <v>73</v>
      </c>
      <c r="AJ91" s="7"/>
      <c r="AK91" s="7">
        <v>2250</v>
      </c>
      <c r="AL91" s="7">
        <v>2600</v>
      </c>
      <c r="AM91" s="7">
        <v>2250</v>
      </c>
      <c r="AN91" s="7">
        <v>2600</v>
      </c>
      <c r="AO91" s="7" t="s">
        <v>95</v>
      </c>
      <c r="AP91" s="7">
        <v>0</v>
      </c>
      <c r="AQ91" s="19">
        <f t="shared" si="7"/>
        <v>5.85</v>
      </c>
      <c r="AR91" s="7" t="s">
        <v>82</v>
      </c>
      <c r="AS91" s="7">
        <v>0</v>
      </c>
      <c r="AT91" s="7">
        <v>0</v>
      </c>
      <c r="AU91" s="7">
        <v>0</v>
      </c>
      <c r="AV91" s="7">
        <v>0</v>
      </c>
      <c r="AW91" s="7">
        <v>0</v>
      </c>
      <c r="AX91" s="7">
        <v>42156.991400462997</v>
      </c>
    </row>
    <row r="92" spans="1:50">
      <c r="A92" s="7" t="s">
        <v>998</v>
      </c>
      <c r="B92" s="7" t="s">
        <v>999</v>
      </c>
      <c r="C92" s="7" t="s">
        <v>1000</v>
      </c>
      <c r="D92" s="7" t="s">
        <v>1001</v>
      </c>
      <c r="E92" s="7" t="s">
        <v>133</v>
      </c>
      <c r="F92" s="7" t="s">
        <v>141</v>
      </c>
      <c r="G92" s="7"/>
      <c r="H92" s="7" t="s">
        <v>141</v>
      </c>
      <c r="I92" s="7" t="s">
        <v>56</v>
      </c>
      <c r="J92" s="7" t="s">
        <v>872</v>
      </c>
      <c r="K92" s="7" t="s">
        <v>58</v>
      </c>
      <c r="L92" s="7" t="s">
        <v>102</v>
      </c>
      <c r="M92" s="7" t="s">
        <v>154</v>
      </c>
      <c r="N92" s="7" t="s">
        <v>61</v>
      </c>
      <c r="O92" s="7" t="s">
        <v>697</v>
      </c>
      <c r="P92" s="7" t="s">
        <v>682</v>
      </c>
      <c r="Q92" s="7" t="s">
        <v>91</v>
      </c>
      <c r="R92" s="7">
        <v>65</v>
      </c>
      <c r="S92" s="7" t="s">
        <v>155</v>
      </c>
      <c r="T92" s="7" t="s">
        <v>675</v>
      </c>
      <c r="U92" s="7" t="s">
        <v>676</v>
      </c>
      <c r="V92" s="7" t="s">
        <v>675</v>
      </c>
      <c r="W92" s="7" t="s">
        <v>676</v>
      </c>
      <c r="X92" s="7" t="s">
        <v>675</v>
      </c>
      <c r="Y92" s="7">
        <v>1</v>
      </c>
      <c r="Z92" s="7" t="s">
        <v>69</v>
      </c>
      <c r="AA92" s="7">
        <v>4</v>
      </c>
      <c r="AB92" s="7">
        <v>0</v>
      </c>
      <c r="AC92" s="7">
        <v>3</v>
      </c>
      <c r="AD92" s="7" t="s">
        <v>105</v>
      </c>
      <c r="AE92" s="7" t="s">
        <v>1004</v>
      </c>
      <c r="AF92" s="7" t="s">
        <v>76</v>
      </c>
      <c r="AG92" s="7"/>
      <c r="AH92" s="7"/>
      <c r="AI92" s="7" t="s">
        <v>73</v>
      </c>
      <c r="AJ92" s="7"/>
      <c r="AK92" s="7">
        <v>600</v>
      </c>
      <c r="AL92" s="7">
        <v>1015</v>
      </c>
      <c r="AM92" s="7">
        <v>600</v>
      </c>
      <c r="AN92" s="7">
        <v>1015</v>
      </c>
      <c r="AO92" s="7" t="s">
        <v>95</v>
      </c>
      <c r="AP92" s="7">
        <v>0</v>
      </c>
      <c r="AQ92" s="19">
        <f t="shared" si="7"/>
        <v>0.60899999999999999</v>
      </c>
      <c r="AR92" s="7" t="s">
        <v>77</v>
      </c>
      <c r="AS92" s="7">
        <v>0</v>
      </c>
      <c r="AT92" s="7">
        <v>0</v>
      </c>
      <c r="AU92" s="7">
        <v>0</v>
      </c>
      <c r="AV92" s="7">
        <v>0</v>
      </c>
      <c r="AW92" s="7">
        <v>0</v>
      </c>
      <c r="AX92" s="7">
        <v>42156.991620370398</v>
      </c>
    </row>
    <row r="93" spans="1:50">
      <c r="A93" s="7" t="s">
        <v>1005</v>
      </c>
      <c r="B93" s="7" t="s">
        <v>1006</v>
      </c>
      <c r="C93" s="7" t="s">
        <v>1007</v>
      </c>
      <c r="D93" s="7" t="s">
        <v>1008</v>
      </c>
      <c r="E93" s="7" t="s">
        <v>181</v>
      </c>
      <c r="F93" s="7" t="s">
        <v>141</v>
      </c>
      <c r="G93" s="7"/>
      <c r="H93" s="7" t="s">
        <v>141</v>
      </c>
      <c r="I93" s="7" t="s">
        <v>56</v>
      </c>
      <c r="J93" s="7" t="s">
        <v>872</v>
      </c>
      <c r="K93" s="7" t="s">
        <v>58</v>
      </c>
      <c r="L93" s="7" t="s">
        <v>88</v>
      </c>
      <c r="M93" s="7" t="s">
        <v>89</v>
      </c>
      <c r="N93" s="7" t="s">
        <v>61</v>
      </c>
      <c r="O93" s="7" t="s">
        <v>62</v>
      </c>
      <c r="P93" s="7" t="s">
        <v>682</v>
      </c>
      <c r="Q93" s="7" t="s">
        <v>91</v>
      </c>
      <c r="R93" s="7">
        <v>72</v>
      </c>
      <c r="S93" s="7" t="s">
        <v>92</v>
      </c>
      <c r="T93" s="7" t="s">
        <v>675</v>
      </c>
      <c r="U93" s="7" t="s">
        <v>676</v>
      </c>
      <c r="V93" s="7" t="s">
        <v>675</v>
      </c>
      <c r="W93" s="7" t="s">
        <v>676</v>
      </c>
      <c r="X93" s="7" t="s">
        <v>675</v>
      </c>
      <c r="Y93" s="7">
        <v>0</v>
      </c>
      <c r="Z93" s="7" t="s">
        <v>69</v>
      </c>
      <c r="AA93" s="7">
        <v>5</v>
      </c>
      <c r="AB93" s="7">
        <v>0</v>
      </c>
      <c r="AC93" s="7">
        <v>5</v>
      </c>
      <c r="AD93" s="7" t="s">
        <v>105</v>
      </c>
      <c r="AE93" s="7" t="s">
        <v>1009</v>
      </c>
      <c r="AF93" s="7" t="s">
        <v>166</v>
      </c>
      <c r="AG93" s="7"/>
      <c r="AH93" s="7"/>
      <c r="AI93" s="7" t="s">
        <v>73</v>
      </c>
      <c r="AJ93" s="7"/>
      <c r="AK93" s="7">
        <v>595</v>
      </c>
      <c r="AL93" s="7">
        <v>1050</v>
      </c>
      <c r="AM93" s="7">
        <v>595</v>
      </c>
      <c r="AN93" s="7">
        <v>1050</v>
      </c>
      <c r="AO93" s="7" t="s">
        <v>95</v>
      </c>
      <c r="AP93" s="7">
        <v>0</v>
      </c>
      <c r="AQ93" s="19">
        <f t="shared" si="7"/>
        <v>0.62474999999999992</v>
      </c>
      <c r="AR93" s="7" t="s">
        <v>77</v>
      </c>
      <c r="AS93" s="7">
        <v>0</v>
      </c>
      <c r="AT93" s="7">
        <v>0</v>
      </c>
      <c r="AU93" s="7">
        <v>0</v>
      </c>
      <c r="AV93" s="7">
        <v>0</v>
      </c>
      <c r="AW93" s="7">
        <v>0</v>
      </c>
      <c r="AX93" s="7">
        <v>42156.993912037004</v>
      </c>
    </row>
    <row r="94" spans="1:50">
      <c r="A94" s="7" t="s">
        <v>1005</v>
      </c>
      <c r="B94" s="7" t="s">
        <v>1006</v>
      </c>
      <c r="C94" s="7" t="s">
        <v>1007</v>
      </c>
      <c r="D94" s="7" t="s">
        <v>1008</v>
      </c>
      <c r="E94" s="7" t="s">
        <v>181</v>
      </c>
      <c r="F94" s="7" t="s">
        <v>141</v>
      </c>
      <c r="G94" s="7"/>
      <c r="H94" s="7" t="s">
        <v>141</v>
      </c>
      <c r="I94" s="7" t="s">
        <v>56</v>
      </c>
      <c r="J94" s="7" t="s">
        <v>872</v>
      </c>
      <c r="K94" s="7" t="s">
        <v>58</v>
      </c>
      <c r="L94" s="7" t="s">
        <v>88</v>
      </c>
      <c r="M94" s="7" t="s">
        <v>89</v>
      </c>
      <c r="N94" s="7" t="s">
        <v>61</v>
      </c>
      <c r="O94" s="7" t="s">
        <v>62</v>
      </c>
      <c r="P94" s="7" t="s">
        <v>682</v>
      </c>
      <c r="Q94" s="7" t="s">
        <v>91</v>
      </c>
      <c r="R94" s="7">
        <v>72</v>
      </c>
      <c r="S94" s="7" t="s">
        <v>92</v>
      </c>
      <c r="T94" s="7" t="s">
        <v>675</v>
      </c>
      <c r="U94" s="7" t="s">
        <v>676</v>
      </c>
      <c r="V94" s="7" t="s">
        <v>675</v>
      </c>
      <c r="W94" s="7" t="s">
        <v>676</v>
      </c>
      <c r="X94" s="7" t="s">
        <v>675</v>
      </c>
      <c r="Y94" s="7">
        <v>0</v>
      </c>
      <c r="Z94" s="7" t="s">
        <v>69</v>
      </c>
      <c r="AA94" s="7">
        <v>5</v>
      </c>
      <c r="AB94" s="7">
        <v>0</v>
      </c>
      <c r="AC94" s="7">
        <v>3</v>
      </c>
      <c r="AD94" s="7" t="s">
        <v>110</v>
      </c>
      <c r="AE94" s="7" t="s">
        <v>1002</v>
      </c>
      <c r="AF94" s="7" t="s">
        <v>147</v>
      </c>
      <c r="AG94" s="7"/>
      <c r="AH94" s="7"/>
      <c r="AI94" s="7" t="s">
        <v>73</v>
      </c>
      <c r="AJ94" s="7"/>
      <c r="AK94" s="7">
        <v>1200</v>
      </c>
      <c r="AL94" s="7">
        <v>1230</v>
      </c>
      <c r="AM94" s="7">
        <v>1200</v>
      </c>
      <c r="AN94" s="7">
        <v>1230</v>
      </c>
      <c r="AO94" s="7" t="s">
        <v>95</v>
      </c>
      <c r="AP94" s="7">
        <v>0</v>
      </c>
      <c r="AQ94" s="19">
        <f t="shared" si="7"/>
        <v>1.476</v>
      </c>
      <c r="AR94" s="7" t="s">
        <v>82</v>
      </c>
      <c r="AS94" s="7">
        <v>0</v>
      </c>
      <c r="AT94" s="7">
        <v>0</v>
      </c>
      <c r="AU94" s="7">
        <v>0</v>
      </c>
      <c r="AV94" s="7">
        <v>0</v>
      </c>
      <c r="AW94" s="7">
        <v>0</v>
      </c>
      <c r="AX94" s="7">
        <v>42156.993680555599</v>
      </c>
    </row>
    <row r="95" spans="1:50">
      <c r="A95" s="7" t="s">
        <v>1005</v>
      </c>
      <c r="B95" s="7" t="s">
        <v>1006</v>
      </c>
      <c r="C95" s="7" t="s">
        <v>1007</v>
      </c>
      <c r="D95" s="7" t="s">
        <v>1008</v>
      </c>
      <c r="E95" s="7" t="s">
        <v>181</v>
      </c>
      <c r="F95" s="7" t="s">
        <v>141</v>
      </c>
      <c r="G95" s="7"/>
      <c r="H95" s="7" t="s">
        <v>141</v>
      </c>
      <c r="I95" s="7" t="s">
        <v>56</v>
      </c>
      <c r="J95" s="7" t="s">
        <v>872</v>
      </c>
      <c r="K95" s="7" t="s">
        <v>58</v>
      </c>
      <c r="L95" s="7" t="s">
        <v>88</v>
      </c>
      <c r="M95" s="7" t="s">
        <v>89</v>
      </c>
      <c r="N95" s="7" t="s">
        <v>61</v>
      </c>
      <c r="O95" s="7" t="s">
        <v>62</v>
      </c>
      <c r="P95" s="7" t="s">
        <v>682</v>
      </c>
      <c r="Q95" s="7" t="s">
        <v>91</v>
      </c>
      <c r="R95" s="7">
        <v>72</v>
      </c>
      <c r="S95" s="7" t="s">
        <v>92</v>
      </c>
      <c r="T95" s="7" t="s">
        <v>675</v>
      </c>
      <c r="U95" s="7" t="s">
        <v>676</v>
      </c>
      <c r="V95" s="7" t="s">
        <v>675</v>
      </c>
      <c r="W95" s="7" t="s">
        <v>676</v>
      </c>
      <c r="X95" s="7" t="s">
        <v>675</v>
      </c>
      <c r="Y95" s="7">
        <v>0</v>
      </c>
      <c r="Z95" s="7" t="s">
        <v>69</v>
      </c>
      <c r="AA95" s="7">
        <v>5</v>
      </c>
      <c r="AB95" s="7">
        <v>0</v>
      </c>
      <c r="AC95" s="7">
        <v>2</v>
      </c>
      <c r="AD95" s="7" t="s">
        <v>108</v>
      </c>
      <c r="AE95" s="7" t="s">
        <v>1010</v>
      </c>
      <c r="AF95" s="7" t="s">
        <v>144</v>
      </c>
      <c r="AG95" s="7"/>
      <c r="AH95" s="7"/>
      <c r="AI95" s="7" t="s">
        <v>215</v>
      </c>
      <c r="AJ95" s="7"/>
      <c r="AK95" s="7">
        <v>1800</v>
      </c>
      <c r="AL95" s="7">
        <v>1800</v>
      </c>
      <c r="AM95" s="7">
        <v>1800</v>
      </c>
      <c r="AN95" s="7">
        <v>1800</v>
      </c>
      <c r="AO95" s="7" t="s">
        <v>95</v>
      </c>
      <c r="AP95" s="7">
        <v>0</v>
      </c>
      <c r="AQ95" s="19">
        <f t="shared" si="7"/>
        <v>3.2399999999999998</v>
      </c>
      <c r="AR95" s="7" t="s">
        <v>77</v>
      </c>
      <c r="AS95" s="7">
        <v>0</v>
      </c>
      <c r="AT95" s="7">
        <v>0</v>
      </c>
      <c r="AU95" s="7">
        <v>0</v>
      </c>
      <c r="AV95" s="7">
        <v>0</v>
      </c>
      <c r="AW95" s="7">
        <v>0</v>
      </c>
      <c r="AX95" s="7">
        <v>42156.993611111102</v>
      </c>
    </row>
    <row r="96" spans="1:50">
      <c r="A96" s="7" t="s">
        <v>1005</v>
      </c>
      <c r="B96" s="7" t="s">
        <v>1006</v>
      </c>
      <c r="C96" s="7" t="s">
        <v>1007</v>
      </c>
      <c r="D96" s="7" t="s">
        <v>1008</v>
      </c>
      <c r="E96" s="7" t="s">
        <v>181</v>
      </c>
      <c r="F96" s="7" t="s">
        <v>141</v>
      </c>
      <c r="G96" s="7"/>
      <c r="H96" s="7" t="s">
        <v>141</v>
      </c>
      <c r="I96" s="7" t="s">
        <v>56</v>
      </c>
      <c r="J96" s="7" t="s">
        <v>872</v>
      </c>
      <c r="K96" s="7" t="s">
        <v>58</v>
      </c>
      <c r="L96" s="7" t="s">
        <v>88</v>
      </c>
      <c r="M96" s="7" t="s">
        <v>89</v>
      </c>
      <c r="N96" s="7" t="s">
        <v>61</v>
      </c>
      <c r="O96" s="7" t="s">
        <v>62</v>
      </c>
      <c r="P96" s="7" t="s">
        <v>682</v>
      </c>
      <c r="Q96" s="7" t="s">
        <v>91</v>
      </c>
      <c r="R96" s="7">
        <v>72</v>
      </c>
      <c r="S96" s="7" t="s">
        <v>92</v>
      </c>
      <c r="T96" s="7" t="s">
        <v>675</v>
      </c>
      <c r="U96" s="7" t="s">
        <v>676</v>
      </c>
      <c r="V96" s="7" t="s">
        <v>675</v>
      </c>
      <c r="W96" s="7" t="s">
        <v>676</v>
      </c>
      <c r="X96" s="7" t="s">
        <v>675</v>
      </c>
      <c r="Y96" s="7">
        <v>0</v>
      </c>
      <c r="Z96" s="7" t="s">
        <v>69</v>
      </c>
      <c r="AA96" s="7">
        <v>5</v>
      </c>
      <c r="AB96" s="7">
        <v>0</v>
      </c>
      <c r="AC96" s="7">
        <v>4</v>
      </c>
      <c r="AD96" s="7" t="s">
        <v>105</v>
      </c>
      <c r="AE96" s="7" t="s">
        <v>765</v>
      </c>
      <c r="AF96" s="7" t="s">
        <v>76</v>
      </c>
      <c r="AG96" s="7"/>
      <c r="AH96" s="7"/>
      <c r="AI96" s="7" t="s">
        <v>73</v>
      </c>
      <c r="AJ96" s="7"/>
      <c r="AK96" s="7">
        <v>595</v>
      </c>
      <c r="AL96" s="7">
        <v>1050</v>
      </c>
      <c r="AM96" s="7">
        <v>595</v>
      </c>
      <c r="AN96" s="7">
        <v>1050</v>
      </c>
      <c r="AO96" s="7" t="s">
        <v>95</v>
      </c>
      <c r="AP96" s="7">
        <v>0</v>
      </c>
      <c r="AQ96" s="19">
        <f t="shared" si="7"/>
        <v>0.62474999999999992</v>
      </c>
      <c r="AR96" s="7" t="s">
        <v>77</v>
      </c>
      <c r="AS96" s="7">
        <v>0</v>
      </c>
      <c r="AT96" s="7">
        <v>0</v>
      </c>
      <c r="AU96" s="7">
        <v>0</v>
      </c>
      <c r="AV96" s="7">
        <v>0</v>
      </c>
      <c r="AW96" s="7">
        <v>0</v>
      </c>
      <c r="AX96" s="7">
        <v>42156.993842592601</v>
      </c>
    </row>
    <row r="97" spans="1:50">
      <c r="A97" s="7" t="s">
        <v>1005</v>
      </c>
      <c r="B97" s="7" t="s">
        <v>1006</v>
      </c>
      <c r="C97" s="7" t="s">
        <v>1007</v>
      </c>
      <c r="D97" s="7" t="s">
        <v>1008</v>
      </c>
      <c r="E97" s="7" t="s">
        <v>181</v>
      </c>
      <c r="F97" s="7" t="s">
        <v>141</v>
      </c>
      <c r="G97" s="7"/>
      <c r="H97" s="7" t="s">
        <v>141</v>
      </c>
      <c r="I97" s="7" t="s">
        <v>56</v>
      </c>
      <c r="J97" s="7" t="s">
        <v>872</v>
      </c>
      <c r="K97" s="7" t="s">
        <v>58</v>
      </c>
      <c r="L97" s="7" t="s">
        <v>88</v>
      </c>
      <c r="M97" s="7" t="s">
        <v>89</v>
      </c>
      <c r="N97" s="7" t="s">
        <v>61</v>
      </c>
      <c r="O97" s="7" t="s">
        <v>62</v>
      </c>
      <c r="P97" s="7" t="s">
        <v>682</v>
      </c>
      <c r="Q97" s="7" t="s">
        <v>91</v>
      </c>
      <c r="R97" s="7">
        <v>72</v>
      </c>
      <c r="S97" s="7" t="s">
        <v>92</v>
      </c>
      <c r="T97" s="7" t="s">
        <v>675</v>
      </c>
      <c r="U97" s="7" t="s">
        <v>676</v>
      </c>
      <c r="V97" s="7" t="s">
        <v>675</v>
      </c>
      <c r="W97" s="7" t="s">
        <v>676</v>
      </c>
      <c r="X97" s="7" t="s">
        <v>675</v>
      </c>
      <c r="Y97" s="7">
        <v>0</v>
      </c>
      <c r="Z97" s="7" t="s">
        <v>69</v>
      </c>
      <c r="AA97" s="7">
        <v>5</v>
      </c>
      <c r="AB97" s="7">
        <v>0</v>
      </c>
      <c r="AC97" s="7">
        <v>6</v>
      </c>
      <c r="AD97" s="7" t="s">
        <v>70</v>
      </c>
      <c r="AE97" s="7" t="s">
        <v>1011</v>
      </c>
      <c r="AF97" s="7" t="s">
        <v>72</v>
      </c>
      <c r="AG97" s="7"/>
      <c r="AH97" s="7"/>
      <c r="AI97" s="7" t="s">
        <v>73</v>
      </c>
      <c r="AJ97" s="7"/>
      <c r="AK97" s="7">
        <v>800</v>
      </c>
      <c r="AL97" s="7">
        <v>2300</v>
      </c>
      <c r="AM97" s="7">
        <v>800</v>
      </c>
      <c r="AN97" s="7">
        <v>2300</v>
      </c>
      <c r="AO97" s="7" t="s">
        <v>95</v>
      </c>
      <c r="AP97" s="7">
        <v>0</v>
      </c>
      <c r="AQ97" s="19">
        <f t="shared" si="7"/>
        <v>1.8399999999999999</v>
      </c>
      <c r="AR97" s="7" t="s">
        <v>82</v>
      </c>
      <c r="AS97" s="7">
        <v>0</v>
      </c>
      <c r="AT97" s="7">
        <v>0</v>
      </c>
      <c r="AU97" s="7">
        <v>0</v>
      </c>
      <c r="AV97" s="7">
        <v>0</v>
      </c>
      <c r="AW97" s="7">
        <v>0</v>
      </c>
      <c r="AX97" s="7">
        <v>42156.994062500002</v>
      </c>
    </row>
    <row r="98" spans="1:50">
      <c r="A98" s="7" t="s">
        <v>1012</v>
      </c>
      <c r="B98" s="7" t="s">
        <v>1013</v>
      </c>
      <c r="C98" s="7" t="s">
        <v>1014</v>
      </c>
      <c r="D98" s="7" t="s">
        <v>1015</v>
      </c>
      <c r="E98" s="7" t="s">
        <v>181</v>
      </c>
      <c r="F98" s="7" t="s">
        <v>141</v>
      </c>
      <c r="G98" s="7"/>
      <c r="H98" s="7" t="s">
        <v>141</v>
      </c>
      <c r="I98" s="7" t="s">
        <v>56</v>
      </c>
      <c r="J98" s="7" t="s">
        <v>872</v>
      </c>
      <c r="K98" s="7" t="s">
        <v>58</v>
      </c>
      <c r="L98" s="7" t="s">
        <v>88</v>
      </c>
      <c r="M98" s="7" t="s">
        <v>89</v>
      </c>
      <c r="N98" s="7" t="s">
        <v>61</v>
      </c>
      <c r="O98" s="7" t="s">
        <v>697</v>
      </c>
      <c r="P98" s="7" t="s">
        <v>682</v>
      </c>
      <c r="Q98" s="7" t="s">
        <v>91</v>
      </c>
      <c r="R98" s="7">
        <v>65</v>
      </c>
      <c r="S98" s="7" t="s">
        <v>92</v>
      </c>
      <c r="T98" s="7" t="s">
        <v>675</v>
      </c>
      <c r="U98" s="7" t="s">
        <v>676</v>
      </c>
      <c r="V98" s="7" t="s">
        <v>675</v>
      </c>
      <c r="W98" s="7" t="s">
        <v>676</v>
      </c>
      <c r="X98" s="7" t="s">
        <v>675</v>
      </c>
      <c r="Y98" s="7">
        <v>0</v>
      </c>
      <c r="Z98" s="7" t="s">
        <v>69</v>
      </c>
      <c r="AA98" s="7">
        <v>4</v>
      </c>
      <c r="AB98" s="7">
        <v>0</v>
      </c>
      <c r="AC98" s="7">
        <v>5</v>
      </c>
      <c r="AD98" s="7" t="s">
        <v>105</v>
      </c>
      <c r="AE98" s="7" t="s">
        <v>731</v>
      </c>
      <c r="AF98" s="7" t="s">
        <v>144</v>
      </c>
      <c r="AG98" s="7"/>
      <c r="AH98" s="7"/>
      <c r="AI98" s="7" t="s">
        <v>73</v>
      </c>
      <c r="AJ98" s="7"/>
      <c r="AK98" s="7">
        <v>595</v>
      </c>
      <c r="AL98" s="7">
        <v>1050</v>
      </c>
      <c r="AM98" s="7">
        <v>595</v>
      </c>
      <c r="AN98" s="7">
        <v>1050</v>
      </c>
      <c r="AO98" s="7" t="s">
        <v>95</v>
      </c>
      <c r="AP98" s="7">
        <v>0</v>
      </c>
      <c r="AQ98" s="19">
        <f t="shared" si="7"/>
        <v>0.62474999999999992</v>
      </c>
      <c r="AR98" s="7" t="s">
        <v>77</v>
      </c>
      <c r="AS98" s="7">
        <v>0</v>
      </c>
      <c r="AT98" s="7">
        <v>0</v>
      </c>
      <c r="AU98" s="7">
        <v>0</v>
      </c>
      <c r="AV98" s="7">
        <v>0</v>
      </c>
      <c r="AW98" s="7">
        <v>0</v>
      </c>
      <c r="AX98" s="7">
        <v>42156.9949305556</v>
      </c>
    </row>
    <row r="99" spans="1:50">
      <c r="A99" s="7" t="s">
        <v>1012</v>
      </c>
      <c r="B99" s="7" t="s">
        <v>1013</v>
      </c>
      <c r="C99" s="7" t="s">
        <v>1014</v>
      </c>
      <c r="D99" s="7" t="s">
        <v>1015</v>
      </c>
      <c r="E99" s="7" t="s">
        <v>181</v>
      </c>
      <c r="F99" s="7" t="s">
        <v>141</v>
      </c>
      <c r="G99" s="7"/>
      <c r="H99" s="7" t="s">
        <v>141</v>
      </c>
      <c r="I99" s="7" t="s">
        <v>56</v>
      </c>
      <c r="J99" s="7" t="s">
        <v>872</v>
      </c>
      <c r="K99" s="7" t="s">
        <v>58</v>
      </c>
      <c r="L99" s="7" t="s">
        <v>88</v>
      </c>
      <c r="M99" s="7" t="s">
        <v>89</v>
      </c>
      <c r="N99" s="7" t="s">
        <v>61</v>
      </c>
      <c r="O99" s="7" t="s">
        <v>697</v>
      </c>
      <c r="P99" s="7" t="s">
        <v>682</v>
      </c>
      <c r="Q99" s="7" t="s">
        <v>91</v>
      </c>
      <c r="R99" s="7">
        <v>65</v>
      </c>
      <c r="S99" s="7" t="s">
        <v>92</v>
      </c>
      <c r="T99" s="7" t="s">
        <v>675</v>
      </c>
      <c r="U99" s="7" t="s">
        <v>676</v>
      </c>
      <c r="V99" s="7" t="s">
        <v>675</v>
      </c>
      <c r="W99" s="7" t="s">
        <v>676</v>
      </c>
      <c r="X99" s="7" t="s">
        <v>675</v>
      </c>
      <c r="Y99" s="7">
        <v>0</v>
      </c>
      <c r="Z99" s="7" t="s">
        <v>69</v>
      </c>
      <c r="AA99" s="7">
        <v>4</v>
      </c>
      <c r="AB99" s="7">
        <v>0</v>
      </c>
      <c r="AC99" s="7">
        <v>3</v>
      </c>
      <c r="AD99" s="7" t="s">
        <v>70</v>
      </c>
      <c r="AE99" s="7" t="s">
        <v>1016</v>
      </c>
      <c r="AF99" s="7" t="s">
        <v>72</v>
      </c>
      <c r="AG99" s="7"/>
      <c r="AH99" s="7"/>
      <c r="AI99" s="7" t="s">
        <v>73</v>
      </c>
      <c r="AJ99" s="7"/>
      <c r="AK99" s="7">
        <v>800</v>
      </c>
      <c r="AL99" s="7">
        <v>2300</v>
      </c>
      <c r="AM99" s="7">
        <v>800</v>
      </c>
      <c r="AN99" s="7">
        <v>2300</v>
      </c>
      <c r="AO99" s="7" t="s">
        <v>95</v>
      </c>
      <c r="AP99" s="7">
        <v>0</v>
      </c>
      <c r="AQ99" s="19">
        <f t="shared" si="7"/>
        <v>1.8399999999999999</v>
      </c>
      <c r="AR99" s="7" t="s">
        <v>82</v>
      </c>
      <c r="AS99" s="7">
        <v>0</v>
      </c>
      <c r="AT99" s="7">
        <v>0</v>
      </c>
      <c r="AU99" s="7">
        <v>0</v>
      </c>
      <c r="AV99" s="7">
        <v>0</v>
      </c>
      <c r="AW99" s="7">
        <v>0</v>
      </c>
      <c r="AX99" s="7">
        <v>42156.994710648098</v>
      </c>
    </row>
    <row r="100" spans="1:50">
      <c r="A100" s="7" t="s">
        <v>1012</v>
      </c>
      <c r="B100" s="7" t="s">
        <v>1013</v>
      </c>
      <c r="C100" s="7" t="s">
        <v>1014</v>
      </c>
      <c r="D100" s="7" t="s">
        <v>1015</v>
      </c>
      <c r="E100" s="7" t="s">
        <v>181</v>
      </c>
      <c r="F100" s="7" t="s">
        <v>141</v>
      </c>
      <c r="G100" s="7"/>
      <c r="H100" s="7" t="s">
        <v>141</v>
      </c>
      <c r="I100" s="7" t="s">
        <v>56</v>
      </c>
      <c r="J100" s="7" t="s">
        <v>872</v>
      </c>
      <c r="K100" s="7" t="s">
        <v>58</v>
      </c>
      <c r="L100" s="7" t="s">
        <v>88</v>
      </c>
      <c r="M100" s="7" t="s">
        <v>89</v>
      </c>
      <c r="N100" s="7" t="s">
        <v>61</v>
      </c>
      <c r="O100" s="7" t="s">
        <v>697</v>
      </c>
      <c r="P100" s="7" t="s">
        <v>682</v>
      </c>
      <c r="Q100" s="7" t="s">
        <v>91</v>
      </c>
      <c r="R100" s="7">
        <v>65</v>
      </c>
      <c r="S100" s="7" t="s">
        <v>92</v>
      </c>
      <c r="T100" s="7" t="s">
        <v>675</v>
      </c>
      <c r="U100" s="7" t="s">
        <v>676</v>
      </c>
      <c r="V100" s="7" t="s">
        <v>675</v>
      </c>
      <c r="W100" s="7" t="s">
        <v>676</v>
      </c>
      <c r="X100" s="7" t="s">
        <v>675</v>
      </c>
      <c r="Y100" s="7">
        <v>0</v>
      </c>
      <c r="Z100" s="7" t="s">
        <v>69</v>
      </c>
      <c r="AA100" s="7">
        <v>4</v>
      </c>
      <c r="AB100" s="7">
        <v>0</v>
      </c>
      <c r="AC100" s="7">
        <v>2</v>
      </c>
      <c r="AD100" s="7" t="s">
        <v>110</v>
      </c>
      <c r="AE100" s="7" t="s">
        <v>1002</v>
      </c>
      <c r="AF100" s="7" t="s">
        <v>147</v>
      </c>
      <c r="AG100" s="7"/>
      <c r="AH100" s="7"/>
      <c r="AI100" s="7" t="s">
        <v>73</v>
      </c>
      <c r="AJ100" s="7"/>
      <c r="AK100" s="7">
        <v>1200</v>
      </c>
      <c r="AL100" s="7">
        <v>1230</v>
      </c>
      <c r="AM100" s="7">
        <v>1200</v>
      </c>
      <c r="AN100" s="7">
        <v>1230</v>
      </c>
      <c r="AO100" s="7" t="s">
        <v>95</v>
      </c>
      <c r="AP100" s="7">
        <v>0</v>
      </c>
      <c r="AQ100" s="19">
        <f t="shared" si="7"/>
        <v>1.476</v>
      </c>
      <c r="AR100" s="7" t="s">
        <v>82</v>
      </c>
      <c r="AS100" s="7">
        <v>0</v>
      </c>
      <c r="AT100" s="7">
        <v>0</v>
      </c>
      <c r="AU100" s="7">
        <v>0</v>
      </c>
      <c r="AV100" s="7">
        <v>0</v>
      </c>
      <c r="AW100" s="7">
        <v>0</v>
      </c>
      <c r="AX100" s="7">
        <v>42156.9946180556</v>
      </c>
    </row>
    <row r="101" spans="1:50">
      <c r="A101" s="7" t="s">
        <v>1012</v>
      </c>
      <c r="B101" s="7" t="s">
        <v>1013</v>
      </c>
      <c r="C101" s="7" t="s">
        <v>1014</v>
      </c>
      <c r="D101" s="7" t="s">
        <v>1015</v>
      </c>
      <c r="E101" s="7" t="s">
        <v>181</v>
      </c>
      <c r="F101" s="7" t="s">
        <v>141</v>
      </c>
      <c r="G101" s="7"/>
      <c r="H101" s="7" t="s">
        <v>141</v>
      </c>
      <c r="I101" s="7" t="s">
        <v>56</v>
      </c>
      <c r="J101" s="7" t="s">
        <v>872</v>
      </c>
      <c r="K101" s="7" t="s">
        <v>58</v>
      </c>
      <c r="L101" s="7" t="s">
        <v>88</v>
      </c>
      <c r="M101" s="7" t="s">
        <v>89</v>
      </c>
      <c r="N101" s="7" t="s">
        <v>61</v>
      </c>
      <c r="O101" s="7" t="s">
        <v>697</v>
      </c>
      <c r="P101" s="7" t="s">
        <v>682</v>
      </c>
      <c r="Q101" s="7" t="s">
        <v>91</v>
      </c>
      <c r="R101" s="7">
        <v>65</v>
      </c>
      <c r="S101" s="7" t="s">
        <v>92</v>
      </c>
      <c r="T101" s="7" t="s">
        <v>675</v>
      </c>
      <c r="U101" s="7" t="s">
        <v>676</v>
      </c>
      <c r="V101" s="7" t="s">
        <v>675</v>
      </c>
      <c r="W101" s="7" t="s">
        <v>676</v>
      </c>
      <c r="X101" s="7" t="s">
        <v>675</v>
      </c>
      <c r="Y101" s="7">
        <v>0</v>
      </c>
      <c r="Z101" s="7" t="s">
        <v>69</v>
      </c>
      <c r="AA101" s="7">
        <v>4</v>
      </c>
      <c r="AB101" s="7">
        <v>0</v>
      </c>
      <c r="AC101" s="7">
        <v>4</v>
      </c>
      <c r="AD101" s="7" t="s">
        <v>105</v>
      </c>
      <c r="AE101" s="7" t="s">
        <v>1017</v>
      </c>
      <c r="AF101" s="7" t="s">
        <v>76</v>
      </c>
      <c r="AG101" s="7"/>
      <c r="AH101" s="7"/>
      <c r="AI101" s="7" t="s">
        <v>73</v>
      </c>
      <c r="AJ101" s="7"/>
      <c r="AK101" s="7">
        <v>595</v>
      </c>
      <c r="AL101" s="7">
        <v>1050</v>
      </c>
      <c r="AM101" s="7">
        <v>595</v>
      </c>
      <c r="AN101" s="7">
        <v>1050</v>
      </c>
      <c r="AO101" s="7" t="s">
        <v>95</v>
      </c>
      <c r="AP101" s="7">
        <v>0</v>
      </c>
      <c r="AQ101" s="19">
        <f t="shared" si="7"/>
        <v>0.62474999999999992</v>
      </c>
      <c r="AR101" s="7" t="s">
        <v>77</v>
      </c>
      <c r="AS101" s="7">
        <v>0</v>
      </c>
      <c r="AT101" s="7">
        <v>0</v>
      </c>
      <c r="AU101" s="7">
        <v>0</v>
      </c>
      <c r="AV101" s="7">
        <v>0</v>
      </c>
      <c r="AW101" s="7">
        <v>0</v>
      </c>
      <c r="AX101" s="7">
        <v>42156.994826388902</v>
      </c>
    </row>
    <row r="102" spans="1:50" s="11" customFormat="1">
      <c r="A102" s="9"/>
      <c r="B102" s="9" t="s">
        <v>1018</v>
      </c>
      <c r="C102" s="9" t="s">
        <v>1018</v>
      </c>
      <c r="D102" s="9" t="s">
        <v>1019</v>
      </c>
      <c r="E102" s="9" t="s">
        <v>181</v>
      </c>
      <c r="F102" s="9"/>
      <c r="G102" s="9"/>
      <c r="H102" s="9"/>
      <c r="I102" s="9" t="s">
        <v>56</v>
      </c>
      <c r="J102" s="9"/>
      <c r="K102" s="9"/>
      <c r="L102" s="9"/>
      <c r="M102" s="9"/>
      <c r="N102" s="9"/>
      <c r="O102" s="9"/>
      <c r="P102" s="9"/>
      <c r="Q102" s="9"/>
      <c r="R102" s="9"/>
      <c r="S102" s="9"/>
      <c r="T102" s="9"/>
      <c r="U102" s="9"/>
      <c r="V102" s="9"/>
      <c r="W102" s="9"/>
      <c r="X102" s="9"/>
      <c r="Y102" s="9">
        <v>0</v>
      </c>
      <c r="Z102" s="9"/>
      <c r="AA102" s="9"/>
      <c r="AB102" s="9"/>
      <c r="AC102" s="9"/>
      <c r="AD102" s="9"/>
      <c r="AE102" s="9" t="s">
        <v>208</v>
      </c>
      <c r="AF102" s="9" t="s">
        <v>112</v>
      </c>
      <c r="AG102" s="9"/>
      <c r="AH102" s="9"/>
      <c r="AI102" s="9" t="s">
        <v>145</v>
      </c>
      <c r="AJ102" s="9"/>
      <c r="AK102" s="9">
        <v>1200</v>
      </c>
      <c r="AL102" s="9">
        <v>1230</v>
      </c>
      <c r="AM102" s="9"/>
      <c r="AN102" s="9"/>
      <c r="AO102" s="9"/>
      <c r="AP102" s="9"/>
      <c r="AQ102" s="19">
        <f t="shared" si="7"/>
        <v>1.476</v>
      </c>
      <c r="AR102" s="9" t="s">
        <v>380</v>
      </c>
      <c r="AS102" s="9"/>
      <c r="AT102" s="9"/>
      <c r="AU102" s="9"/>
      <c r="AV102" s="9"/>
      <c r="AW102" s="9"/>
      <c r="AX102" s="9"/>
    </row>
    <row r="103" spans="1:50" s="11" customFormat="1">
      <c r="A103" s="9"/>
      <c r="B103" s="9" t="s">
        <v>1018</v>
      </c>
      <c r="C103" s="9" t="s">
        <v>1018</v>
      </c>
      <c r="D103" s="9" t="s">
        <v>1019</v>
      </c>
      <c r="E103" s="9" t="s">
        <v>181</v>
      </c>
      <c r="F103" s="9"/>
      <c r="G103" s="9"/>
      <c r="H103" s="9"/>
      <c r="I103" s="9" t="s">
        <v>56</v>
      </c>
      <c r="J103" s="9"/>
      <c r="K103" s="9"/>
      <c r="L103" s="9"/>
      <c r="M103" s="9"/>
      <c r="N103" s="9"/>
      <c r="O103" s="9"/>
      <c r="P103" s="9"/>
      <c r="Q103" s="9"/>
      <c r="R103" s="9"/>
      <c r="S103" s="9"/>
      <c r="T103" s="9"/>
      <c r="U103" s="9"/>
      <c r="V103" s="9"/>
      <c r="W103" s="9"/>
      <c r="X103" s="9"/>
      <c r="Y103" s="9">
        <v>0</v>
      </c>
      <c r="Z103" s="9"/>
      <c r="AA103" s="9"/>
      <c r="AB103" s="9"/>
      <c r="AC103" s="9"/>
      <c r="AD103" s="9"/>
      <c r="AE103" s="9" t="s">
        <v>373</v>
      </c>
      <c r="AF103" s="9" t="s">
        <v>176</v>
      </c>
      <c r="AG103" s="9"/>
      <c r="AH103" s="9"/>
      <c r="AI103" s="9" t="s">
        <v>145</v>
      </c>
      <c r="AJ103" s="9"/>
      <c r="AK103" s="9">
        <v>800</v>
      </c>
      <c r="AL103" s="9">
        <v>2300</v>
      </c>
      <c r="AM103" s="9"/>
      <c r="AN103" s="9"/>
      <c r="AO103" s="9"/>
      <c r="AP103" s="9"/>
      <c r="AQ103" s="19">
        <f t="shared" si="7"/>
        <v>1.8399999999999999</v>
      </c>
      <c r="AR103" s="9" t="s">
        <v>466</v>
      </c>
      <c r="AS103" s="9"/>
      <c r="AT103" s="9"/>
      <c r="AU103" s="9"/>
      <c r="AV103" s="9"/>
      <c r="AW103" s="9"/>
      <c r="AX103" s="9"/>
    </row>
    <row r="104" spans="1:50" s="11" customFormat="1">
      <c r="A104" s="9"/>
      <c r="B104" s="9" t="s">
        <v>1018</v>
      </c>
      <c r="C104" s="9" t="s">
        <v>1018</v>
      </c>
      <c r="D104" s="9" t="s">
        <v>1019</v>
      </c>
      <c r="E104" s="9" t="s">
        <v>181</v>
      </c>
      <c r="F104" s="9"/>
      <c r="G104" s="9"/>
      <c r="H104" s="9"/>
      <c r="I104" s="9" t="s">
        <v>56</v>
      </c>
      <c r="J104" s="9"/>
      <c r="K104" s="9"/>
      <c r="L104" s="9"/>
      <c r="M104" s="9"/>
      <c r="N104" s="9"/>
      <c r="O104" s="9"/>
      <c r="P104" s="9"/>
      <c r="Q104" s="9"/>
      <c r="R104" s="9"/>
      <c r="S104" s="9"/>
      <c r="T104" s="9"/>
      <c r="U104" s="9"/>
      <c r="V104" s="9"/>
      <c r="W104" s="9"/>
      <c r="X104" s="9"/>
      <c r="Y104" s="9">
        <v>0</v>
      </c>
      <c r="Z104" s="9"/>
      <c r="AA104" s="9"/>
      <c r="AB104" s="9"/>
      <c r="AC104" s="9"/>
      <c r="AD104" s="9"/>
      <c r="AE104" s="9" t="s">
        <v>996</v>
      </c>
      <c r="AF104" s="9" t="s">
        <v>76</v>
      </c>
      <c r="AG104" s="9"/>
      <c r="AH104" s="9"/>
      <c r="AI104" s="9" t="s">
        <v>145</v>
      </c>
      <c r="AJ104" s="9"/>
      <c r="AK104" s="9">
        <v>595</v>
      </c>
      <c r="AL104" s="9">
        <v>1050</v>
      </c>
      <c r="AM104" s="9"/>
      <c r="AN104" s="9"/>
      <c r="AO104" s="9"/>
      <c r="AP104" s="9"/>
      <c r="AQ104" s="19">
        <f t="shared" si="7"/>
        <v>0.62474999999999992</v>
      </c>
      <c r="AR104" s="9" t="s">
        <v>466</v>
      </c>
      <c r="AS104" s="9"/>
      <c r="AT104" s="9"/>
      <c r="AU104" s="9"/>
      <c r="AV104" s="9"/>
      <c r="AW104" s="9"/>
      <c r="AX104" s="9"/>
    </row>
    <row r="105" spans="1:50" s="11" customFormat="1">
      <c r="A105" s="9"/>
      <c r="B105" s="9" t="s">
        <v>1018</v>
      </c>
      <c r="C105" s="9" t="s">
        <v>1018</v>
      </c>
      <c r="D105" s="9" t="s">
        <v>1019</v>
      </c>
      <c r="E105" s="9" t="s">
        <v>181</v>
      </c>
      <c r="F105" s="9"/>
      <c r="G105" s="9"/>
      <c r="H105" s="9"/>
      <c r="I105" s="9" t="s">
        <v>56</v>
      </c>
      <c r="J105" s="9"/>
      <c r="K105" s="9"/>
      <c r="L105" s="9"/>
      <c r="M105" s="9"/>
      <c r="N105" s="9"/>
      <c r="O105" s="9"/>
      <c r="P105" s="9"/>
      <c r="Q105" s="9"/>
      <c r="R105" s="9"/>
      <c r="S105" s="9"/>
      <c r="T105" s="9"/>
      <c r="U105" s="9"/>
      <c r="V105" s="9"/>
      <c r="W105" s="9"/>
      <c r="X105" s="9"/>
      <c r="Y105" s="9">
        <v>0</v>
      </c>
      <c r="Z105" s="9"/>
      <c r="AA105" s="9"/>
      <c r="AB105" s="9"/>
      <c r="AC105" s="9"/>
      <c r="AD105" s="9"/>
      <c r="AE105" s="9" t="s">
        <v>996</v>
      </c>
      <c r="AF105" s="9" t="s">
        <v>467</v>
      </c>
      <c r="AG105" s="9"/>
      <c r="AH105" s="9"/>
      <c r="AI105" s="9" t="s">
        <v>145</v>
      </c>
      <c r="AJ105" s="9"/>
      <c r="AK105" s="9">
        <v>595</v>
      </c>
      <c r="AL105" s="9">
        <v>1050</v>
      </c>
      <c r="AM105" s="9"/>
      <c r="AN105" s="9"/>
      <c r="AO105" s="9"/>
      <c r="AP105" s="9"/>
      <c r="AQ105" s="19">
        <f t="shared" si="7"/>
        <v>0.62474999999999992</v>
      </c>
      <c r="AR105" s="9" t="s">
        <v>468</v>
      </c>
      <c r="AS105" s="9"/>
      <c r="AT105" s="9"/>
      <c r="AU105" s="9"/>
      <c r="AV105" s="9"/>
      <c r="AW105" s="9"/>
      <c r="AX105" s="9"/>
    </row>
    <row r="106" spans="1:50">
      <c r="A106" s="7" t="s">
        <v>1020</v>
      </c>
      <c r="B106" s="7" t="s">
        <v>1021</v>
      </c>
      <c r="C106" s="7" t="s">
        <v>1021</v>
      </c>
      <c r="D106" s="7" t="s">
        <v>1022</v>
      </c>
      <c r="E106" s="7" t="s">
        <v>181</v>
      </c>
      <c r="F106" s="7"/>
      <c r="G106" s="7"/>
      <c r="H106" s="7"/>
      <c r="I106" s="7" t="s">
        <v>56</v>
      </c>
      <c r="J106" s="7"/>
      <c r="K106" s="7"/>
      <c r="L106" s="7"/>
      <c r="M106" s="7"/>
      <c r="N106" s="7"/>
      <c r="O106" s="7"/>
      <c r="P106" s="7"/>
      <c r="Q106" s="7"/>
      <c r="R106" s="7"/>
      <c r="S106" s="7"/>
      <c r="T106" s="7"/>
      <c r="U106" s="7"/>
      <c r="V106" s="7"/>
      <c r="W106" s="7"/>
      <c r="X106" s="7"/>
      <c r="Y106" s="7">
        <v>0</v>
      </c>
      <c r="Z106" s="7"/>
      <c r="AA106" s="7"/>
      <c r="AB106" s="7"/>
      <c r="AC106" s="7"/>
      <c r="AD106" s="7"/>
      <c r="AE106" s="7"/>
      <c r="AF106" s="7" t="s">
        <v>147</v>
      </c>
      <c r="AG106" s="7"/>
      <c r="AH106" s="7"/>
      <c r="AI106" s="7" t="s">
        <v>510</v>
      </c>
      <c r="AJ106" s="7"/>
      <c r="AK106" s="7">
        <v>1800</v>
      </c>
      <c r="AL106" s="7">
        <v>1800</v>
      </c>
      <c r="AM106" s="7"/>
      <c r="AN106" s="7"/>
      <c r="AO106" s="7"/>
      <c r="AP106" s="7"/>
      <c r="AQ106" s="19">
        <f t="shared" ref="AQ106" si="8">AK106*AL106*0.000001</f>
        <v>3.2399999999999998</v>
      </c>
      <c r="AR106" s="7"/>
      <c r="AS106" s="7"/>
      <c r="AT106" s="7"/>
      <c r="AU106" s="7"/>
      <c r="AV106" s="7"/>
      <c r="AW106" s="7"/>
      <c r="AX106" s="7"/>
    </row>
    <row r="107" spans="1:50">
      <c r="A107" s="7" t="s">
        <v>1020</v>
      </c>
      <c r="B107" s="7" t="s">
        <v>1021</v>
      </c>
      <c r="C107" s="7" t="s">
        <v>1021</v>
      </c>
      <c r="D107" s="7" t="s">
        <v>1022</v>
      </c>
      <c r="E107" s="7" t="s">
        <v>181</v>
      </c>
      <c r="F107" s="7"/>
      <c r="G107" s="7"/>
      <c r="H107" s="7"/>
      <c r="I107" s="7" t="s">
        <v>56</v>
      </c>
      <c r="J107" s="7"/>
      <c r="K107" s="7"/>
      <c r="L107" s="7"/>
      <c r="M107" s="7"/>
      <c r="N107" s="7"/>
      <c r="O107" s="7"/>
      <c r="P107" s="7"/>
      <c r="Q107" s="7"/>
      <c r="R107" s="7"/>
      <c r="S107" s="7"/>
      <c r="T107" s="7"/>
      <c r="U107" s="7"/>
      <c r="V107" s="7"/>
      <c r="W107" s="7"/>
      <c r="X107" s="7"/>
      <c r="Y107" s="7">
        <v>0</v>
      </c>
      <c r="Z107" s="7"/>
      <c r="AA107" s="7"/>
      <c r="AB107" s="7"/>
      <c r="AC107" s="7"/>
      <c r="AD107" s="7"/>
      <c r="AE107" s="7"/>
      <c r="AF107" s="7" t="s">
        <v>112</v>
      </c>
      <c r="AG107" s="7"/>
      <c r="AH107" s="7"/>
      <c r="AI107" s="7" t="s">
        <v>73</v>
      </c>
      <c r="AJ107" s="7"/>
      <c r="AK107" s="7">
        <v>1200</v>
      </c>
      <c r="AL107" s="7">
        <v>1250</v>
      </c>
      <c r="AM107" s="7"/>
      <c r="AN107" s="7"/>
      <c r="AO107" s="7"/>
      <c r="AP107" s="7"/>
      <c r="AQ107" s="19">
        <f>AK107*AL107*0.000001</f>
        <v>1.5</v>
      </c>
      <c r="AR107" s="7"/>
      <c r="AS107" s="7"/>
      <c r="AT107" s="7"/>
      <c r="AU107" s="7"/>
      <c r="AV107" s="7"/>
      <c r="AW107" s="7"/>
      <c r="AX107" s="7"/>
    </row>
    <row r="108" spans="1:50">
      <c r="A108" s="7" t="s">
        <v>1020</v>
      </c>
      <c r="B108" s="7" t="s">
        <v>1021</v>
      </c>
      <c r="C108" s="7" t="s">
        <v>1021</v>
      </c>
      <c r="D108" s="7" t="s">
        <v>1022</v>
      </c>
      <c r="E108" s="7" t="s">
        <v>181</v>
      </c>
      <c r="F108" s="7"/>
      <c r="G108" s="7"/>
      <c r="H108" s="7"/>
      <c r="I108" s="7" t="s">
        <v>56</v>
      </c>
      <c r="J108" s="7"/>
      <c r="K108" s="7"/>
      <c r="L108" s="7"/>
      <c r="M108" s="7"/>
      <c r="N108" s="7"/>
      <c r="O108" s="7"/>
      <c r="P108" s="7"/>
      <c r="Q108" s="7"/>
      <c r="R108" s="7"/>
      <c r="S108" s="7"/>
      <c r="T108" s="7"/>
      <c r="U108" s="7"/>
      <c r="V108" s="7"/>
      <c r="W108" s="7"/>
      <c r="X108" s="7"/>
      <c r="Y108" s="7">
        <v>0</v>
      </c>
      <c r="Z108" s="7"/>
      <c r="AA108" s="7"/>
      <c r="AB108" s="7"/>
      <c r="AC108" s="7"/>
      <c r="AD108" s="7"/>
      <c r="AE108" s="7"/>
      <c r="AF108" s="7" t="s">
        <v>499</v>
      </c>
      <c r="AG108" s="7"/>
      <c r="AH108" s="7"/>
      <c r="AI108" s="7" t="s">
        <v>73</v>
      </c>
      <c r="AJ108" s="7"/>
      <c r="AK108" s="7">
        <v>600</v>
      </c>
      <c r="AL108" s="7">
        <v>1100</v>
      </c>
      <c r="AM108" s="7"/>
      <c r="AN108" s="7"/>
      <c r="AO108" s="7"/>
      <c r="AP108" s="7"/>
      <c r="AQ108" s="19">
        <f>AK108*AL108*0.000001</f>
        <v>0.65999999999999992</v>
      </c>
      <c r="AR108" s="7"/>
      <c r="AS108" s="7"/>
      <c r="AT108" s="7"/>
      <c r="AU108" s="7"/>
      <c r="AV108" s="7"/>
      <c r="AW108" s="7"/>
      <c r="AX108" s="7"/>
    </row>
    <row r="109" spans="1:50">
      <c r="A109" s="7" t="s">
        <v>1020</v>
      </c>
      <c r="B109" s="7" t="s">
        <v>1021</v>
      </c>
      <c r="C109" s="7" t="s">
        <v>1021</v>
      </c>
      <c r="D109" s="7" t="s">
        <v>1022</v>
      </c>
      <c r="E109" s="7" t="s">
        <v>181</v>
      </c>
      <c r="F109" s="7"/>
      <c r="G109" s="7"/>
      <c r="H109" s="7"/>
      <c r="I109" s="7" t="s">
        <v>56</v>
      </c>
      <c r="J109" s="7"/>
      <c r="K109" s="7"/>
      <c r="L109" s="7"/>
      <c r="M109" s="7"/>
      <c r="N109" s="7"/>
      <c r="O109" s="7"/>
      <c r="P109" s="7"/>
      <c r="Q109" s="7"/>
      <c r="R109" s="7"/>
      <c r="S109" s="7"/>
      <c r="T109" s="7"/>
      <c r="U109" s="7"/>
      <c r="V109" s="7"/>
      <c r="W109" s="7"/>
      <c r="X109" s="7"/>
      <c r="Y109" s="7">
        <v>0</v>
      </c>
      <c r="Z109" s="7"/>
      <c r="AA109" s="7"/>
      <c r="AB109" s="7"/>
      <c r="AC109" s="7"/>
      <c r="AD109" s="7"/>
      <c r="AE109" s="7"/>
      <c r="AF109" s="7" t="s">
        <v>475</v>
      </c>
      <c r="AG109" s="7"/>
      <c r="AH109" s="7"/>
      <c r="AI109" s="7" t="s">
        <v>73</v>
      </c>
      <c r="AJ109" s="7"/>
      <c r="AK109" s="7">
        <v>600</v>
      </c>
      <c r="AL109" s="7">
        <v>1100</v>
      </c>
      <c r="AM109" s="7"/>
      <c r="AN109" s="7"/>
      <c r="AO109" s="7"/>
      <c r="AP109" s="7"/>
      <c r="AQ109" s="19">
        <f>AK109*AL109*0.000001</f>
        <v>0.65999999999999992</v>
      </c>
      <c r="AR109" s="7"/>
      <c r="AS109" s="7"/>
      <c r="AT109" s="7"/>
      <c r="AU109" s="7"/>
      <c r="AV109" s="7"/>
      <c r="AW109" s="7"/>
      <c r="AX109" s="7"/>
    </row>
    <row r="110" spans="1:50">
      <c r="A110" s="7" t="s">
        <v>1020</v>
      </c>
      <c r="B110" s="7" t="s">
        <v>1021</v>
      </c>
      <c r="C110" s="7" t="s">
        <v>1021</v>
      </c>
      <c r="D110" s="7" t="s">
        <v>1022</v>
      </c>
      <c r="E110" s="7" t="s">
        <v>181</v>
      </c>
      <c r="F110" s="7"/>
      <c r="G110" s="7"/>
      <c r="H110" s="7"/>
      <c r="I110" s="7" t="s">
        <v>56</v>
      </c>
      <c r="J110" s="7"/>
      <c r="K110" s="7"/>
      <c r="L110" s="7"/>
      <c r="M110" s="7"/>
      <c r="N110" s="7"/>
      <c r="O110" s="7"/>
      <c r="P110" s="7"/>
      <c r="Q110" s="7"/>
      <c r="R110" s="7"/>
      <c r="S110" s="7"/>
      <c r="T110" s="7"/>
      <c r="U110" s="7"/>
      <c r="V110" s="7"/>
      <c r="W110" s="7"/>
      <c r="X110" s="7"/>
      <c r="Y110" s="7">
        <v>0</v>
      </c>
      <c r="Z110" s="7"/>
      <c r="AA110" s="7"/>
      <c r="AB110" s="7"/>
      <c r="AC110" s="7"/>
      <c r="AD110" s="7"/>
      <c r="AE110" s="7"/>
      <c r="AF110" s="7" t="s">
        <v>866</v>
      </c>
      <c r="AG110" s="7"/>
      <c r="AH110" s="7"/>
      <c r="AI110" s="7" t="s">
        <v>73</v>
      </c>
      <c r="AJ110" s="7"/>
      <c r="AK110" s="7">
        <v>600</v>
      </c>
      <c r="AL110" s="7">
        <v>1100</v>
      </c>
      <c r="AM110" s="7"/>
      <c r="AN110" s="7"/>
      <c r="AO110" s="7"/>
      <c r="AP110" s="7"/>
      <c r="AQ110" s="19">
        <f>AK110*AL110*0.000001</f>
        <v>0.65999999999999992</v>
      </c>
      <c r="AR110" s="7"/>
      <c r="AS110" s="7"/>
      <c r="AT110" s="7"/>
      <c r="AU110" s="7"/>
      <c r="AV110" s="7"/>
      <c r="AW110" s="7"/>
      <c r="AX110" s="7"/>
    </row>
    <row r="111" spans="1:50">
      <c r="A111" s="7" t="s">
        <v>1020</v>
      </c>
      <c r="B111" s="7" t="s">
        <v>1021</v>
      </c>
      <c r="C111" s="7" t="s">
        <v>1021</v>
      </c>
      <c r="D111" s="7" t="s">
        <v>1022</v>
      </c>
      <c r="E111" s="7" t="s">
        <v>181</v>
      </c>
      <c r="F111" s="7"/>
      <c r="G111" s="7"/>
      <c r="H111" s="7"/>
      <c r="I111" s="7" t="s">
        <v>56</v>
      </c>
      <c r="J111" s="7"/>
      <c r="K111" s="7"/>
      <c r="L111" s="7"/>
      <c r="M111" s="7"/>
      <c r="N111" s="7"/>
      <c r="O111" s="7"/>
      <c r="P111" s="7"/>
      <c r="Q111" s="7"/>
      <c r="R111" s="7"/>
      <c r="S111" s="7"/>
      <c r="T111" s="7"/>
      <c r="U111" s="7"/>
      <c r="V111" s="7"/>
      <c r="W111" s="7"/>
      <c r="X111" s="7"/>
      <c r="Y111" s="7">
        <v>0</v>
      </c>
      <c r="Z111" s="7"/>
      <c r="AA111" s="7"/>
      <c r="AB111" s="7"/>
      <c r="AC111" s="7"/>
      <c r="AD111" s="7"/>
      <c r="AE111" s="7"/>
      <c r="AF111" s="7" t="s">
        <v>516</v>
      </c>
      <c r="AG111" s="7"/>
      <c r="AH111" s="7"/>
      <c r="AI111" s="7" t="s">
        <v>73</v>
      </c>
      <c r="AJ111" s="7"/>
      <c r="AK111" s="7">
        <v>600</v>
      </c>
      <c r="AL111" s="7">
        <v>1100</v>
      </c>
      <c r="AM111" s="7"/>
      <c r="AN111" s="7"/>
      <c r="AO111" s="7"/>
      <c r="AP111" s="7"/>
      <c r="AQ111" s="19">
        <f>AK111*AL111*0.000001</f>
        <v>0.65999999999999992</v>
      </c>
      <c r="AR111" s="7"/>
      <c r="AS111" s="7"/>
      <c r="AT111" s="7"/>
      <c r="AU111" s="7"/>
      <c r="AV111" s="7"/>
      <c r="AW111" s="7"/>
      <c r="AX111" s="7"/>
    </row>
  </sheetData>
  <phoneticPr fontId="2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AX18"/>
  <sheetViews>
    <sheetView workbookViewId="0">
      <selection activeCell="E30" sqref="E30"/>
    </sheetView>
  </sheetViews>
  <sheetFormatPr defaultColWidth="9" defaultRowHeight="13.5"/>
  <cols>
    <col min="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2" t="s">
        <v>42</v>
      </c>
      <c r="AR1" s="12" t="s">
        <v>43</v>
      </c>
      <c r="AS1" s="12" t="s">
        <v>44</v>
      </c>
      <c r="AT1" s="12" t="s">
        <v>45</v>
      </c>
      <c r="AU1" s="12" t="s">
        <v>46</v>
      </c>
      <c r="AV1" s="12" t="s">
        <v>47</v>
      </c>
      <c r="AW1" s="12" t="s">
        <v>48</v>
      </c>
      <c r="AX1" s="12" t="s">
        <v>49</v>
      </c>
    </row>
    <row r="2" spans="1:50">
      <c r="A2" s="12" t="s">
        <v>1023</v>
      </c>
      <c r="B2" s="12" t="s">
        <v>1024</v>
      </c>
      <c r="C2" s="12" t="s">
        <v>1025</v>
      </c>
      <c r="D2" s="12" t="s">
        <v>1026</v>
      </c>
      <c r="E2" s="12" t="s">
        <v>1027</v>
      </c>
      <c r="F2" s="12" t="s">
        <v>141</v>
      </c>
      <c r="G2" s="12" t="s">
        <v>1028</v>
      </c>
      <c r="H2" s="12" t="s">
        <v>141</v>
      </c>
      <c r="I2" s="12" t="s">
        <v>553</v>
      </c>
      <c r="J2" s="12" t="s">
        <v>1029</v>
      </c>
      <c r="K2" s="12" t="s">
        <v>58</v>
      </c>
      <c r="L2" s="12" t="s">
        <v>102</v>
      </c>
      <c r="M2" s="12" t="s">
        <v>60</v>
      </c>
      <c r="N2" s="12" t="s">
        <v>61</v>
      </c>
      <c r="O2" s="12" t="s">
        <v>62</v>
      </c>
      <c r="P2" s="12" t="s">
        <v>126</v>
      </c>
      <c r="Q2" s="12" t="s">
        <v>64</v>
      </c>
      <c r="R2" s="12">
        <v>72</v>
      </c>
      <c r="S2" s="12" t="s">
        <v>65</v>
      </c>
      <c r="T2" s="12" t="s">
        <v>1030</v>
      </c>
      <c r="U2" s="12" t="s">
        <v>1031</v>
      </c>
      <c r="V2" s="12" t="s">
        <v>1030</v>
      </c>
      <c r="W2" s="12" t="s">
        <v>1031</v>
      </c>
      <c r="X2" s="12" t="s">
        <v>1032</v>
      </c>
      <c r="Y2" s="12">
        <v>1</v>
      </c>
      <c r="Z2" s="12" t="s">
        <v>69</v>
      </c>
      <c r="AA2" s="12">
        <v>2</v>
      </c>
      <c r="AB2" s="12">
        <v>0</v>
      </c>
      <c r="AC2" s="12">
        <v>1</v>
      </c>
      <c r="AD2" s="12" t="s">
        <v>272</v>
      </c>
      <c r="AE2" s="12" t="s">
        <v>1033</v>
      </c>
      <c r="AF2" s="12" t="s">
        <v>451</v>
      </c>
      <c r="AG2" s="12"/>
      <c r="AH2" s="12"/>
      <c r="AI2" s="12" t="s">
        <v>73</v>
      </c>
      <c r="AJ2" s="12"/>
      <c r="AK2" s="12">
        <v>1190</v>
      </c>
      <c r="AL2" s="12">
        <v>2150</v>
      </c>
      <c r="AM2" s="12">
        <v>1190</v>
      </c>
      <c r="AN2" s="12">
        <v>2150</v>
      </c>
      <c r="AO2" s="12">
        <v>0</v>
      </c>
      <c r="AP2" s="12">
        <v>0</v>
      </c>
      <c r="AQ2" s="13">
        <f>AK2*AL2*0.000001</f>
        <v>2.5585</v>
      </c>
      <c r="AR2" s="12" t="s">
        <v>77</v>
      </c>
      <c r="AS2" s="12">
        <v>0</v>
      </c>
      <c r="AT2" s="12">
        <v>0</v>
      </c>
      <c r="AU2" s="12">
        <v>0</v>
      </c>
      <c r="AV2" s="12">
        <v>0</v>
      </c>
      <c r="AW2" s="12">
        <v>0</v>
      </c>
      <c r="AX2" s="12">
        <v>42157.718668981499</v>
      </c>
    </row>
    <row r="3" spans="1:50">
      <c r="A3" s="12" t="s">
        <v>1023</v>
      </c>
      <c r="B3" s="12" t="s">
        <v>1024</v>
      </c>
      <c r="C3" s="12" t="s">
        <v>1025</v>
      </c>
      <c r="D3" s="12" t="s">
        <v>1026</v>
      </c>
      <c r="E3" s="12" t="s">
        <v>1027</v>
      </c>
      <c r="F3" s="12" t="s">
        <v>141</v>
      </c>
      <c r="G3" s="12" t="s">
        <v>1028</v>
      </c>
      <c r="H3" s="12" t="s">
        <v>141</v>
      </c>
      <c r="I3" s="12" t="s">
        <v>553</v>
      </c>
      <c r="J3" s="12" t="s">
        <v>1029</v>
      </c>
      <c r="K3" s="12" t="s">
        <v>58</v>
      </c>
      <c r="L3" s="12" t="s">
        <v>102</v>
      </c>
      <c r="M3" s="12" t="s">
        <v>60</v>
      </c>
      <c r="N3" s="12" t="s">
        <v>61</v>
      </c>
      <c r="O3" s="12" t="s">
        <v>62</v>
      </c>
      <c r="P3" s="12" t="s">
        <v>126</v>
      </c>
      <c r="Q3" s="12" t="s">
        <v>64</v>
      </c>
      <c r="R3" s="12">
        <v>72</v>
      </c>
      <c r="S3" s="12" t="s">
        <v>65</v>
      </c>
      <c r="T3" s="12" t="s">
        <v>1030</v>
      </c>
      <c r="U3" s="12" t="s">
        <v>1031</v>
      </c>
      <c r="V3" s="12" t="s">
        <v>1030</v>
      </c>
      <c r="W3" s="12" t="s">
        <v>1031</v>
      </c>
      <c r="X3" s="12" t="s">
        <v>1032</v>
      </c>
      <c r="Y3" s="12">
        <v>1</v>
      </c>
      <c r="Z3" s="12" t="s">
        <v>69</v>
      </c>
      <c r="AA3" s="12">
        <v>2</v>
      </c>
      <c r="AB3" s="12">
        <v>0</v>
      </c>
      <c r="AC3" s="12">
        <v>3</v>
      </c>
      <c r="AD3" s="12" t="s">
        <v>108</v>
      </c>
      <c r="AE3" s="12" t="s">
        <v>108</v>
      </c>
      <c r="AF3" s="12" t="s">
        <v>144</v>
      </c>
      <c r="AG3" s="12"/>
      <c r="AH3" s="12"/>
      <c r="AI3" s="12" t="s">
        <v>73</v>
      </c>
      <c r="AJ3" s="12"/>
      <c r="AK3" s="12">
        <v>2400</v>
      </c>
      <c r="AL3" s="12">
        <v>2150</v>
      </c>
      <c r="AM3" s="12">
        <v>2400</v>
      </c>
      <c r="AN3" s="12">
        <v>2150</v>
      </c>
      <c r="AO3" s="12">
        <v>0</v>
      </c>
      <c r="AP3" s="12">
        <v>0</v>
      </c>
      <c r="AQ3" s="13">
        <f t="shared" ref="AQ3" si="0">AK3*AL3*0.000001</f>
        <v>5.16</v>
      </c>
      <c r="AR3" s="12" t="s">
        <v>82</v>
      </c>
      <c r="AS3" s="12">
        <v>0</v>
      </c>
      <c r="AT3" s="12">
        <v>0</v>
      </c>
      <c r="AU3" s="12">
        <v>0</v>
      </c>
      <c r="AV3" s="12">
        <v>0</v>
      </c>
      <c r="AW3" s="12">
        <v>0</v>
      </c>
      <c r="AX3" s="12">
        <v>42157.718854166698</v>
      </c>
    </row>
    <row r="4" spans="1:50">
      <c r="A4" s="12" t="s">
        <v>1034</v>
      </c>
      <c r="B4" s="12" t="s">
        <v>1035</v>
      </c>
      <c r="C4" s="12" t="s">
        <v>1036</v>
      </c>
      <c r="D4" s="12" t="s">
        <v>1037</v>
      </c>
      <c r="E4" s="12" t="s">
        <v>1027</v>
      </c>
      <c r="F4" s="12" t="s">
        <v>141</v>
      </c>
      <c r="G4" s="12" t="s">
        <v>1028</v>
      </c>
      <c r="H4" s="12" t="s">
        <v>141</v>
      </c>
      <c r="I4" s="12" t="s">
        <v>553</v>
      </c>
      <c r="J4" s="12" t="s">
        <v>1029</v>
      </c>
      <c r="K4" s="12" t="s">
        <v>58</v>
      </c>
      <c r="L4" s="12" t="s">
        <v>88</v>
      </c>
      <c r="M4" s="12" t="s">
        <v>60</v>
      </c>
      <c r="N4" s="12" t="s">
        <v>61</v>
      </c>
      <c r="O4" s="12" t="s">
        <v>142</v>
      </c>
      <c r="P4" s="12" t="s">
        <v>126</v>
      </c>
      <c r="Q4" s="12" t="s">
        <v>64</v>
      </c>
      <c r="R4" s="12">
        <v>47</v>
      </c>
      <c r="S4" s="12" t="s">
        <v>65</v>
      </c>
      <c r="T4" s="12" t="s">
        <v>1030</v>
      </c>
      <c r="U4" s="12" t="s">
        <v>1031</v>
      </c>
      <c r="V4" s="12" t="s">
        <v>1030</v>
      </c>
      <c r="W4" s="12" t="s">
        <v>1031</v>
      </c>
      <c r="X4" s="12" t="s">
        <v>1032</v>
      </c>
      <c r="Y4" s="12">
        <v>1</v>
      </c>
      <c r="Z4" s="12" t="s">
        <v>69</v>
      </c>
      <c r="AA4" s="12">
        <v>2</v>
      </c>
      <c r="AB4" s="12">
        <v>0</v>
      </c>
      <c r="AC4" s="12">
        <v>3</v>
      </c>
      <c r="AD4" s="12" t="s">
        <v>272</v>
      </c>
      <c r="AE4" s="12" t="s">
        <v>1038</v>
      </c>
      <c r="AF4" s="12" t="s">
        <v>451</v>
      </c>
      <c r="AG4" s="12"/>
      <c r="AH4" s="12"/>
      <c r="AI4" s="12" t="s">
        <v>73</v>
      </c>
      <c r="AJ4" s="12"/>
      <c r="AK4" s="12">
        <v>800</v>
      </c>
      <c r="AL4" s="12">
        <v>2400</v>
      </c>
      <c r="AM4" s="12">
        <v>800</v>
      </c>
      <c r="AN4" s="12">
        <v>2400</v>
      </c>
      <c r="AO4" s="12">
        <v>0</v>
      </c>
      <c r="AP4" s="12">
        <v>0</v>
      </c>
      <c r="AQ4" s="13">
        <f t="shared" ref="AQ4:AQ18" si="1">AK4*AL4*0.000001</f>
        <v>1.92</v>
      </c>
      <c r="AR4" s="12" t="s">
        <v>77</v>
      </c>
      <c r="AS4" s="12">
        <v>0</v>
      </c>
      <c r="AT4" s="12">
        <v>0</v>
      </c>
      <c r="AU4" s="12">
        <v>0</v>
      </c>
      <c r="AV4" s="12">
        <v>0</v>
      </c>
      <c r="AW4" s="12">
        <v>0</v>
      </c>
      <c r="AX4" s="12">
        <v>42157.7198263889</v>
      </c>
    </row>
    <row r="5" spans="1:50">
      <c r="A5" s="12" t="s">
        <v>1034</v>
      </c>
      <c r="B5" s="12" t="s">
        <v>1035</v>
      </c>
      <c r="C5" s="12" t="s">
        <v>1036</v>
      </c>
      <c r="D5" s="12" t="s">
        <v>1037</v>
      </c>
      <c r="E5" s="12" t="s">
        <v>1027</v>
      </c>
      <c r="F5" s="12" t="s">
        <v>141</v>
      </c>
      <c r="G5" s="12" t="s">
        <v>1028</v>
      </c>
      <c r="H5" s="12" t="s">
        <v>141</v>
      </c>
      <c r="I5" s="12" t="s">
        <v>553</v>
      </c>
      <c r="J5" s="12" t="s">
        <v>1029</v>
      </c>
      <c r="K5" s="12" t="s">
        <v>58</v>
      </c>
      <c r="L5" s="12" t="s">
        <v>88</v>
      </c>
      <c r="M5" s="12" t="s">
        <v>60</v>
      </c>
      <c r="N5" s="12" t="s">
        <v>61</v>
      </c>
      <c r="O5" s="12" t="s">
        <v>142</v>
      </c>
      <c r="P5" s="12" t="s">
        <v>126</v>
      </c>
      <c r="Q5" s="12" t="s">
        <v>64</v>
      </c>
      <c r="R5" s="12">
        <v>47</v>
      </c>
      <c r="S5" s="12" t="s">
        <v>65</v>
      </c>
      <c r="T5" s="12" t="s">
        <v>1030</v>
      </c>
      <c r="U5" s="12" t="s">
        <v>1031</v>
      </c>
      <c r="V5" s="12" t="s">
        <v>1030</v>
      </c>
      <c r="W5" s="12" t="s">
        <v>1031</v>
      </c>
      <c r="X5" s="12" t="s">
        <v>1032</v>
      </c>
      <c r="Y5" s="12">
        <v>1</v>
      </c>
      <c r="Z5" s="12" t="s">
        <v>69</v>
      </c>
      <c r="AA5" s="12">
        <v>2</v>
      </c>
      <c r="AB5" s="12">
        <v>0</v>
      </c>
      <c r="AC5" s="12">
        <v>2</v>
      </c>
      <c r="AD5" s="12" t="s">
        <v>70</v>
      </c>
      <c r="AE5" s="12" t="s">
        <v>1039</v>
      </c>
      <c r="AF5" s="12" t="s">
        <v>72</v>
      </c>
      <c r="AG5" s="12"/>
      <c r="AH5" s="12"/>
      <c r="AI5" s="12" t="s">
        <v>73</v>
      </c>
      <c r="AJ5" s="12"/>
      <c r="AK5" s="12">
        <v>600</v>
      </c>
      <c r="AL5" s="12">
        <v>2400</v>
      </c>
      <c r="AM5" s="12">
        <v>600</v>
      </c>
      <c r="AN5" s="12">
        <v>2400</v>
      </c>
      <c r="AO5" s="12">
        <v>0</v>
      </c>
      <c r="AP5" s="12">
        <v>0</v>
      </c>
      <c r="AQ5" s="13">
        <f t="shared" si="1"/>
        <v>1.44</v>
      </c>
      <c r="AR5" s="12" t="s">
        <v>74</v>
      </c>
      <c r="AS5" s="12">
        <v>0</v>
      </c>
      <c r="AT5" s="12">
        <v>0</v>
      </c>
      <c r="AU5" s="12">
        <v>0</v>
      </c>
      <c r="AV5" s="12">
        <v>0</v>
      </c>
      <c r="AW5" s="12">
        <v>0</v>
      </c>
      <c r="AX5" s="12">
        <v>42157.719699074099</v>
      </c>
    </row>
    <row r="6" spans="1:50">
      <c r="A6" s="12" t="s">
        <v>1040</v>
      </c>
      <c r="B6" s="12" t="s">
        <v>1041</v>
      </c>
      <c r="C6" s="12" t="s">
        <v>1042</v>
      </c>
      <c r="D6" s="12" t="s">
        <v>1043</v>
      </c>
      <c r="E6" s="12" t="s">
        <v>1027</v>
      </c>
      <c r="F6" s="12" t="s">
        <v>141</v>
      </c>
      <c r="G6" s="12" t="s">
        <v>1028</v>
      </c>
      <c r="H6" s="12" t="s">
        <v>141</v>
      </c>
      <c r="I6" s="12" t="s">
        <v>553</v>
      </c>
      <c r="J6" s="12" t="s">
        <v>1029</v>
      </c>
      <c r="K6" s="12" t="s">
        <v>58</v>
      </c>
      <c r="L6" s="12" t="s">
        <v>88</v>
      </c>
      <c r="M6" s="12" t="s">
        <v>60</v>
      </c>
      <c r="N6" s="12" t="s">
        <v>61</v>
      </c>
      <c r="O6" s="12" t="s">
        <v>62</v>
      </c>
      <c r="P6" s="12" t="s">
        <v>134</v>
      </c>
      <c r="Q6" s="12" t="s">
        <v>91</v>
      </c>
      <c r="R6" s="12">
        <v>81</v>
      </c>
      <c r="S6" s="12" t="s">
        <v>65</v>
      </c>
      <c r="T6" s="12" t="s">
        <v>1030</v>
      </c>
      <c r="U6" s="12" t="s">
        <v>1031</v>
      </c>
      <c r="V6" s="12" t="s">
        <v>1030</v>
      </c>
      <c r="W6" s="12" t="s">
        <v>1031</v>
      </c>
      <c r="X6" s="12" t="s">
        <v>1032</v>
      </c>
      <c r="Y6" s="12">
        <v>1</v>
      </c>
      <c r="Z6" s="12" t="s">
        <v>69</v>
      </c>
      <c r="AA6" s="12">
        <v>5</v>
      </c>
      <c r="AB6" s="12">
        <v>0</v>
      </c>
      <c r="AC6" s="12">
        <v>5</v>
      </c>
      <c r="AD6" s="12" t="s">
        <v>292</v>
      </c>
      <c r="AE6" s="12" t="s">
        <v>1044</v>
      </c>
      <c r="AF6" s="12" t="s">
        <v>147</v>
      </c>
      <c r="AG6" s="12"/>
      <c r="AH6" s="12"/>
      <c r="AI6" s="12" t="s">
        <v>73</v>
      </c>
      <c r="AJ6" s="12"/>
      <c r="AK6" s="12">
        <v>790</v>
      </c>
      <c r="AL6" s="12">
        <v>2400</v>
      </c>
      <c r="AM6" s="12">
        <v>790</v>
      </c>
      <c r="AN6" s="12">
        <v>2400</v>
      </c>
      <c r="AO6" s="12" t="s">
        <v>95</v>
      </c>
      <c r="AP6" s="12">
        <v>0</v>
      </c>
      <c r="AQ6" s="13">
        <f t="shared" si="1"/>
        <v>1.8959999999999999</v>
      </c>
      <c r="AR6" s="12" t="s">
        <v>82</v>
      </c>
      <c r="AS6" s="12">
        <v>0</v>
      </c>
      <c r="AT6" s="12">
        <v>0</v>
      </c>
      <c r="AU6" s="12">
        <v>0</v>
      </c>
      <c r="AV6" s="12">
        <v>0</v>
      </c>
      <c r="AW6" s="12">
        <v>0</v>
      </c>
      <c r="AX6" s="12">
        <v>42157.721400463</v>
      </c>
    </row>
    <row r="7" spans="1:50">
      <c r="A7" s="12" t="s">
        <v>1040</v>
      </c>
      <c r="B7" s="12" t="s">
        <v>1041</v>
      </c>
      <c r="C7" s="12" t="s">
        <v>1042</v>
      </c>
      <c r="D7" s="12" t="s">
        <v>1043</v>
      </c>
      <c r="E7" s="12" t="s">
        <v>1027</v>
      </c>
      <c r="F7" s="12" t="s">
        <v>141</v>
      </c>
      <c r="G7" s="12" t="s">
        <v>1028</v>
      </c>
      <c r="H7" s="12" t="s">
        <v>141</v>
      </c>
      <c r="I7" s="12" t="s">
        <v>553</v>
      </c>
      <c r="J7" s="12" t="s">
        <v>1029</v>
      </c>
      <c r="K7" s="12" t="s">
        <v>58</v>
      </c>
      <c r="L7" s="12" t="s">
        <v>88</v>
      </c>
      <c r="M7" s="12" t="s">
        <v>60</v>
      </c>
      <c r="N7" s="12" t="s">
        <v>61</v>
      </c>
      <c r="O7" s="12" t="s">
        <v>62</v>
      </c>
      <c r="P7" s="12" t="s">
        <v>134</v>
      </c>
      <c r="Q7" s="12" t="s">
        <v>91</v>
      </c>
      <c r="R7" s="12">
        <v>81</v>
      </c>
      <c r="S7" s="12" t="s">
        <v>65</v>
      </c>
      <c r="T7" s="12" t="s">
        <v>1030</v>
      </c>
      <c r="U7" s="12" t="s">
        <v>1031</v>
      </c>
      <c r="V7" s="12" t="s">
        <v>1030</v>
      </c>
      <c r="W7" s="12" t="s">
        <v>1031</v>
      </c>
      <c r="X7" s="12" t="s">
        <v>1032</v>
      </c>
      <c r="Y7" s="12">
        <v>1</v>
      </c>
      <c r="Z7" s="12" t="s">
        <v>69</v>
      </c>
      <c r="AA7" s="12">
        <v>5</v>
      </c>
      <c r="AB7" s="12">
        <v>0</v>
      </c>
      <c r="AC7" s="12">
        <v>1</v>
      </c>
      <c r="AD7" s="12" t="s">
        <v>70</v>
      </c>
      <c r="AE7" s="12" t="s">
        <v>1045</v>
      </c>
      <c r="AF7" s="12" t="s">
        <v>72</v>
      </c>
      <c r="AG7" s="12"/>
      <c r="AH7" s="12"/>
      <c r="AI7" s="12" t="s">
        <v>73</v>
      </c>
      <c r="AJ7" s="12"/>
      <c r="AK7" s="12">
        <v>790</v>
      </c>
      <c r="AL7" s="12">
        <v>2400</v>
      </c>
      <c r="AM7" s="12">
        <v>800</v>
      </c>
      <c r="AN7" s="12">
        <v>2400</v>
      </c>
      <c r="AO7" s="12" t="s">
        <v>95</v>
      </c>
      <c r="AP7" s="12">
        <v>1</v>
      </c>
      <c r="AQ7" s="13">
        <f t="shared" si="1"/>
        <v>1.8959999999999999</v>
      </c>
      <c r="AR7" s="12" t="s">
        <v>74</v>
      </c>
      <c r="AS7" s="12">
        <v>0</v>
      </c>
      <c r="AT7" s="12">
        <v>0</v>
      </c>
      <c r="AU7" s="12">
        <v>0</v>
      </c>
      <c r="AV7" s="12">
        <v>0</v>
      </c>
      <c r="AW7" s="12">
        <v>0</v>
      </c>
      <c r="AX7" s="12">
        <v>42157.720532407402</v>
      </c>
    </row>
    <row r="8" spans="1:50">
      <c r="A8" s="12" t="s">
        <v>1040</v>
      </c>
      <c r="B8" s="12" t="s">
        <v>1041</v>
      </c>
      <c r="C8" s="12" t="s">
        <v>1042</v>
      </c>
      <c r="D8" s="12" t="s">
        <v>1043</v>
      </c>
      <c r="E8" s="12" t="s">
        <v>1027</v>
      </c>
      <c r="F8" s="12" t="s">
        <v>141</v>
      </c>
      <c r="G8" s="12" t="s">
        <v>1028</v>
      </c>
      <c r="H8" s="12" t="s">
        <v>141</v>
      </c>
      <c r="I8" s="12" t="s">
        <v>553</v>
      </c>
      <c r="J8" s="12" t="s">
        <v>1029</v>
      </c>
      <c r="K8" s="12" t="s">
        <v>58</v>
      </c>
      <c r="L8" s="12" t="s">
        <v>88</v>
      </c>
      <c r="M8" s="12" t="s">
        <v>60</v>
      </c>
      <c r="N8" s="12" t="s">
        <v>61</v>
      </c>
      <c r="O8" s="12" t="s">
        <v>62</v>
      </c>
      <c r="P8" s="12" t="s">
        <v>134</v>
      </c>
      <c r="Q8" s="12" t="s">
        <v>91</v>
      </c>
      <c r="R8" s="12">
        <v>81</v>
      </c>
      <c r="S8" s="12" t="s">
        <v>65</v>
      </c>
      <c r="T8" s="12" t="s">
        <v>1030</v>
      </c>
      <c r="U8" s="12" t="s">
        <v>1031</v>
      </c>
      <c r="V8" s="12" t="s">
        <v>1030</v>
      </c>
      <c r="W8" s="12" t="s">
        <v>1031</v>
      </c>
      <c r="X8" s="12" t="s">
        <v>1032</v>
      </c>
      <c r="Y8" s="12">
        <v>1</v>
      </c>
      <c r="Z8" s="12" t="s">
        <v>69</v>
      </c>
      <c r="AA8" s="12">
        <v>5</v>
      </c>
      <c r="AB8" s="12">
        <v>0</v>
      </c>
      <c r="AC8" s="12">
        <v>4</v>
      </c>
      <c r="AD8" s="12" t="s">
        <v>272</v>
      </c>
      <c r="AE8" s="12" t="s">
        <v>1046</v>
      </c>
      <c r="AF8" s="12" t="s">
        <v>112</v>
      </c>
      <c r="AG8" s="12"/>
      <c r="AH8" s="12"/>
      <c r="AI8" s="12" t="s">
        <v>73</v>
      </c>
      <c r="AJ8" s="12"/>
      <c r="AK8" s="12">
        <v>590</v>
      </c>
      <c r="AL8" s="12">
        <v>2400</v>
      </c>
      <c r="AM8" s="12">
        <v>600</v>
      </c>
      <c r="AN8" s="12">
        <v>2400</v>
      </c>
      <c r="AO8" s="12" t="s">
        <v>95</v>
      </c>
      <c r="AP8" s="12">
        <v>0</v>
      </c>
      <c r="AQ8" s="13">
        <f t="shared" si="1"/>
        <v>1.4159999999999999</v>
      </c>
      <c r="AR8" s="12" t="s">
        <v>77</v>
      </c>
      <c r="AS8" s="12">
        <v>0</v>
      </c>
      <c r="AT8" s="12">
        <v>0</v>
      </c>
      <c r="AU8" s="12">
        <v>0</v>
      </c>
      <c r="AV8" s="12">
        <v>0</v>
      </c>
      <c r="AW8" s="12">
        <v>0</v>
      </c>
      <c r="AX8" s="12">
        <v>42157.721307870401</v>
      </c>
    </row>
    <row r="9" spans="1:50">
      <c r="A9" s="12" t="s">
        <v>1040</v>
      </c>
      <c r="B9" s="12" t="s">
        <v>1041</v>
      </c>
      <c r="C9" s="12" t="s">
        <v>1042</v>
      </c>
      <c r="D9" s="12" t="s">
        <v>1043</v>
      </c>
      <c r="E9" s="12" t="s">
        <v>1027</v>
      </c>
      <c r="F9" s="12" t="s">
        <v>141</v>
      </c>
      <c r="G9" s="12" t="s">
        <v>1028</v>
      </c>
      <c r="H9" s="12" t="s">
        <v>141</v>
      </c>
      <c r="I9" s="12" t="s">
        <v>553</v>
      </c>
      <c r="J9" s="12" t="s">
        <v>1029</v>
      </c>
      <c r="K9" s="12" t="s">
        <v>58</v>
      </c>
      <c r="L9" s="12" t="s">
        <v>88</v>
      </c>
      <c r="M9" s="12" t="s">
        <v>60</v>
      </c>
      <c r="N9" s="12" t="s">
        <v>61</v>
      </c>
      <c r="O9" s="12" t="s">
        <v>62</v>
      </c>
      <c r="P9" s="12" t="s">
        <v>134</v>
      </c>
      <c r="Q9" s="12" t="s">
        <v>91</v>
      </c>
      <c r="R9" s="12">
        <v>81</v>
      </c>
      <c r="S9" s="12" t="s">
        <v>65</v>
      </c>
      <c r="T9" s="12" t="s">
        <v>1030</v>
      </c>
      <c r="U9" s="12" t="s">
        <v>1031</v>
      </c>
      <c r="V9" s="12" t="s">
        <v>1030</v>
      </c>
      <c r="W9" s="12" t="s">
        <v>1031</v>
      </c>
      <c r="X9" s="12" t="s">
        <v>1032</v>
      </c>
      <c r="Y9" s="12">
        <v>1</v>
      </c>
      <c r="Z9" s="12" t="s">
        <v>69</v>
      </c>
      <c r="AA9" s="12">
        <v>5</v>
      </c>
      <c r="AB9" s="12">
        <v>0</v>
      </c>
      <c r="AC9" s="12">
        <v>2</v>
      </c>
      <c r="AD9" s="12" t="s">
        <v>70</v>
      </c>
      <c r="AE9" s="12" t="s">
        <v>1047</v>
      </c>
      <c r="AF9" s="12" t="s">
        <v>144</v>
      </c>
      <c r="AG9" s="12"/>
      <c r="AH9" s="12"/>
      <c r="AI9" s="12" t="s">
        <v>73</v>
      </c>
      <c r="AJ9" s="12"/>
      <c r="AK9" s="12">
        <v>790</v>
      </c>
      <c r="AL9" s="12">
        <v>2400</v>
      </c>
      <c r="AM9" s="12">
        <v>800</v>
      </c>
      <c r="AN9" s="12">
        <v>2400</v>
      </c>
      <c r="AO9" s="12" t="s">
        <v>95</v>
      </c>
      <c r="AP9" s="12">
        <v>0</v>
      </c>
      <c r="AQ9" s="13">
        <f t="shared" si="1"/>
        <v>1.8959999999999999</v>
      </c>
      <c r="AR9" s="12" t="s">
        <v>77</v>
      </c>
      <c r="AS9" s="12">
        <v>0</v>
      </c>
      <c r="AT9" s="12">
        <v>0</v>
      </c>
      <c r="AU9" s="12">
        <v>0</v>
      </c>
      <c r="AV9" s="12">
        <v>0</v>
      </c>
      <c r="AW9" s="12">
        <v>0</v>
      </c>
      <c r="AX9" s="12">
        <v>42157.7208217593</v>
      </c>
    </row>
    <row r="10" spans="1:50">
      <c r="A10" s="12" t="s">
        <v>1040</v>
      </c>
      <c r="B10" s="12" t="s">
        <v>1041</v>
      </c>
      <c r="C10" s="12" t="s">
        <v>1042</v>
      </c>
      <c r="D10" s="12" t="s">
        <v>1043</v>
      </c>
      <c r="E10" s="12" t="s">
        <v>1027</v>
      </c>
      <c r="F10" s="12" t="s">
        <v>141</v>
      </c>
      <c r="G10" s="12" t="s">
        <v>1028</v>
      </c>
      <c r="H10" s="12" t="s">
        <v>141</v>
      </c>
      <c r="I10" s="12" t="s">
        <v>553</v>
      </c>
      <c r="J10" s="12" t="s">
        <v>1029</v>
      </c>
      <c r="K10" s="12" t="s">
        <v>58</v>
      </c>
      <c r="L10" s="12" t="s">
        <v>88</v>
      </c>
      <c r="M10" s="12" t="s">
        <v>60</v>
      </c>
      <c r="N10" s="12" t="s">
        <v>61</v>
      </c>
      <c r="O10" s="12" t="s">
        <v>62</v>
      </c>
      <c r="P10" s="12" t="s">
        <v>134</v>
      </c>
      <c r="Q10" s="12" t="s">
        <v>91</v>
      </c>
      <c r="R10" s="12">
        <v>81</v>
      </c>
      <c r="S10" s="12" t="s">
        <v>65</v>
      </c>
      <c r="T10" s="12" t="s">
        <v>1030</v>
      </c>
      <c r="U10" s="12" t="s">
        <v>1031</v>
      </c>
      <c r="V10" s="12" t="s">
        <v>1030</v>
      </c>
      <c r="W10" s="12" t="s">
        <v>1031</v>
      </c>
      <c r="X10" s="12" t="s">
        <v>1032</v>
      </c>
      <c r="Y10" s="12">
        <v>1</v>
      </c>
      <c r="Z10" s="12" t="s">
        <v>69</v>
      </c>
      <c r="AA10" s="12">
        <v>5</v>
      </c>
      <c r="AB10" s="12">
        <v>0</v>
      </c>
      <c r="AC10" s="12">
        <v>3</v>
      </c>
      <c r="AD10" s="12" t="s">
        <v>272</v>
      </c>
      <c r="AE10" s="12" t="s">
        <v>1048</v>
      </c>
      <c r="AF10" s="12" t="s">
        <v>116</v>
      </c>
      <c r="AG10" s="12"/>
      <c r="AH10" s="12"/>
      <c r="AI10" s="12" t="s">
        <v>73</v>
      </c>
      <c r="AJ10" s="12"/>
      <c r="AK10" s="12">
        <v>590</v>
      </c>
      <c r="AL10" s="12">
        <v>2400</v>
      </c>
      <c r="AM10" s="12">
        <v>600</v>
      </c>
      <c r="AN10" s="12">
        <v>2400</v>
      </c>
      <c r="AO10" s="12" t="s">
        <v>95</v>
      </c>
      <c r="AP10" s="12">
        <v>0</v>
      </c>
      <c r="AQ10" s="13">
        <f t="shared" si="1"/>
        <v>1.4159999999999999</v>
      </c>
      <c r="AR10" s="12" t="s">
        <v>74</v>
      </c>
      <c r="AS10" s="12">
        <v>0</v>
      </c>
      <c r="AT10" s="12">
        <v>0</v>
      </c>
      <c r="AU10" s="12">
        <v>0</v>
      </c>
      <c r="AV10" s="12">
        <v>0</v>
      </c>
      <c r="AW10" s="12">
        <v>0</v>
      </c>
      <c r="AX10" s="12">
        <v>42157.721203703702</v>
      </c>
    </row>
    <row r="11" spans="1:50">
      <c r="A11" s="12" t="s">
        <v>1049</v>
      </c>
      <c r="B11" s="12" t="s">
        <v>1050</v>
      </c>
      <c r="C11" s="12" t="s">
        <v>1051</v>
      </c>
      <c r="D11" s="12" t="s">
        <v>1052</v>
      </c>
      <c r="E11" s="12" t="s">
        <v>1027</v>
      </c>
      <c r="F11" s="12" t="s">
        <v>141</v>
      </c>
      <c r="G11" s="12" t="s">
        <v>1028</v>
      </c>
      <c r="H11" s="12" t="s">
        <v>141</v>
      </c>
      <c r="I11" s="12" t="s">
        <v>553</v>
      </c>
      <c r="J11" s="12" t="s">
        <v>1029</v>
      </c>
      <c r="K11" s="12" t="s">
        <v>58</v>
      </c>
      <c r="L11" s="12" t="s">
        <v>102</v>
      </c>
      <c r="M11" s="12" t="s">
        <v>60</v>
      </c>
      <c r="N11" s="12" t="s">
        <v>61</v>
      </c>
      <c r="O11" s="12" t="s">
        <v>103</v>
      </c>
      <c r="P11" s="12" t="s">
        <v>63</v>
      </c>
      <c r="Q11" s="12" t="s">
        <v>91</v>
      </c>
      <c r="R11" s="12">
        <v>95</v>
      </c>
      <c r="S11" s="12" t="s">
        <v>65</v>
      </c>
      <c r="T11" s="12" t="s">
        <v>1030</v>
      </c>
      <c r="U11" s="12" t="s">
        <v>1031</v>
      </c>
      <c r="V11" s="12" t="s">
        <v>1030</v>
      </c>
      <c r="W11" s="12" t="s">
        <v>1031</v>
      </c>
      <c r="X11" s="12" t="s">
        <v>1032</v>
      </c>
      <c r="Y11" s="12">
        <v>1</v>
      </c>
      <c r="Z11" s="12" t="s">
        <v>69</v>
      </c>
      <c r="AA11" s="12">
        <v>2</v>
      </c>
      <c r="AB11" s="12">
        <v>0</v>
      </c>
      <c r="AC11" s="12">
        <v>7</v>
      </c>
      <c r="AD11" s="12" t="s">
        <v>108</v>
      </c>
      <c r="AE11" s="12" t="s">
        <v>108</v>
      </c>
      <c r="AF11" s="12" t="s">
        <v>144</v>
      </c>
      <c r="AG11" s="12"/>
      <c r="AH11" s="12"/>
      <c r="AI11" s="12" t="s">
        <v>73</v>
      </c>
      <c r="AJ11" s="12"/>
      <c r="AK11" s="12">
        <v>2300</v>
      </c>
      <c r="AL11" s="12">
        <v>2300</v>
      </c>
      <c r="AM11" s="12">
        <v>2300</v>
      </c>
      <c r="AN11" s="12">
        <v>2300</v>
      </c>
      <c r="AO11" s="12">
        <v>0</v>
      </c>
      <c r="AP11" s="12">
        <v>5</v>
      </c>
      <c r="AQ11" s="13">
        <f t="shared" si="1"/>
        <v>5.29</v>
      </c>
      <c r="AR11" s="12" t="s">
        <v>82</v>
      </c>
      <c r="AS11" s="12">
        <v>0</v>
      </c>
      <c r="AT11" s="12">
        <v>0</v>
      </c>
      <c r="AU11" s="12">
        <v>0</v>
      </c>
      <c r="AV11" s="12">
        <v>0</v>
      </c>
      <c r="AW11" s="12">
        <v>0</v>
      </c>
      <c r="AX11" s="12">
        <v>42157.720787036997</v>
      </c>
    </row>
    <row r="12" spans="1:50">
      <c r="A12" s="12" t="s">
        <v>1049</v>
      </c>
      <c r="B12" s="12" t="s">
        <v>1050</v>
      </c>
      <c r="C12" s="12" t="s">
        <v>1051</v>
      </c>
      <c r="D12" s="12" t="s">
        <v>1052</v>
      </c>
      <c r="E12" s="12" t="s">
        <v>1027</v>
      </c>
      <c r="F12" s="12" t="s">
        <v>141</v>
      </c>
      <c r="G12" s="12" t="s">
        <v>1028</v>
      </c>
      <c r="H12" s="12" t="s">
        <v>141</v>
      </c>
      <c r="I12" s="12" t="s">
        <v>553</v>
      </c>
      <c r="J12" s="12" t="s">
        <v>1029</v>
      </c>
      <c r="K12" s="12" t="s">
        <v>58</v>
      </c>
      <c r="L12" s="12" t="s">
        <v>102</v>
      </c>
      <c r="M12" s="12" t="s">
        <v>60</v>
      </c>
      <c r="N12" s="12" t="s">
        <v>61</v>
      </c>
      <c r="O12" s="12" t="s">
        <v>103</v>
      </c>
      <c r="P12" s="12" t="s">
        <v>63</v>
      </c>
      <c r="Q12" s="12" t="s">
        <v>91</v>
      </c>
      <c r="R12" s="12">
        <v>95</v>
      </c>
      <c r="S12" s="12" t="s">
        <v>65</v>
      </c>
      <c r="T12" s="12" t="s">
        <v>1030</v>
      </c>
      <c r="U12" s="12" t="s">
        <v>1031</v>
      </c>
      <c r="V12" s="12" t="s">
        <v>1030</v>
      </c>
      <c r="W12" s="12" t="s">
        <v>1031</v>
      </c>
      <c r="X12" s="12" t="s">
        <v>1032</v>
      </c>
      <c r="Y12" s="12">
        <v>1</v>
      </c>
      <c r="Z12" s="12" t="s">
        <v>69</v>
      </c>
      <c r="AA12" s="12">
        <v>2</v>
      </c>
      <c r="AB12" s="12">
        <v>0</v>
      </c>
      <c r="AC12" s="12">
        <v>6</v>
      </c>
      <c r="AD12" s="12" t="s">
        <v>70</v>
      </c>
      <c r="AE12" s="12" t="s">
        <v>1053</v>
      </c>
      <c r="AF12" s="12" t="s">
        <v>76</v>
      </c>
      <c r="AG12" s="12"/>
      <c r="AH12" s="12"/>
      <c r="AI12" s="12" t="s">
        <v>73</v>
      </c>
      <c r="AJ12" s="12"/>
      <c r="AK12" s="12">
        <v>800</v>
      </c>
      <c r="AL12" s="12">
        <v>2300</v>
      </c>
      <c r="AM12" s="12">
        <v>800</v>
      </c>
      <c r="AN12" s="12">
        <v>2300</v>
      </c>
      <c r="AO12" s="12">
        <v>0</v>
      </c>
      <c r="AP12" s="12">
        <v>0</v>
      </c>
      <c r="AQ12" s="13">
        <f t="shared" si="1"/>
        <v>1.8399999999999999</v>
      </c>
      <c r="AR12" s="12" t="s">
        <v>77</v>
      </c>
      <c r="AS12" s="12">
        <v>0</v>
      </c>
      <c r="AT12" s="12">
        <v>0</v>
      </c>
      <c r="AU12" s="12">
        <v>0</v>
      </c>
      <c r="AV12" s="12">
        <v>0</v>
      </c>
      <c r="AW12" s="12">
        <v>0</v>
      </c>
      <c r="AX12" s="12">
        <v>42157.720671296302</v>
      </c>
    </row>
    <row r="13" spans="1:50">
      <c r="A13" s="12" t="s">
        <v>1054</v>
      </c>
      <c r="B13" s="12" t="s">
        <v>1055</v>
      </c>
      <c r="C13" s="12" t="s">
        <v>1056</v>
      </c>
      <c r="D13" s="12" t="s">
        <v>1057</v>
      </c>
      <c r="E13" s="12" t="s">
        <v>1027</v>
      </c>
      <c r="F13" s="12" t="s">
        <v>141</v>
      </c>
      <c r="G13" s="12" t="s">
        <v>1058</v>
      </c>
      <c r="H13" s="12" t="s">
        <v>141</v>
      </c>
      <c r="I13" s="12" t="s">
        <v>553</v>
      </c>
      <c r="J13" s="12" t="s">
        <v>1029</v>
      </c>
      <c r="K13" s="12" t="s">
        <v>58</v>
      </c>
      <c r="L13" s="12" t="s">
        <v>88</v>
      </c>
      <c r="M13" s="12" t="s">
        <v>60</v>
      </c>
      <c r="N13" s="12" t="s">
        <v>61</v>
      </c>
      <c r="O13" s="12" t="s">
        <v>62</v>
      </c>
      <c r="P13" s="12" t="s">
        <v>134</v>
      </c>
      <c r="Q13" s="12" t="s">
        <v>91</v>
      </c>
      <c r="R13" s="12">
        <v>95</v>
      </c>
      <c r="S13" s="12" t="s">
        <v>65</v>
      </c>
      <c r="T13" s="12" t="s">
        <v>1030</v>
      </c>
      <c r="U13" s="12" t="s">
        <v>1031</v>
      </c>
      <c r="V13" s="12" t="s">
        <v>1030</v>
      </c>
      <c r="W13" s="12" t="s">
        <v>1031</v>
      </c>
      <c r="X13" s="12" t="s">
        <v>1032</v>
      </c>
      <c r="Y13" s="12">
        <v>1</v>
      </c>
      <c r="Z13" s="12" t="s">
        <v>69</v>
      </c>
      <c r="AA13" s="12">
        <v>2</v>
      </c>
      <c r="AB13" s="12">
        <v>0</v>
      </c>
      <c r="AC13" s="12">
        <v>2</v>
      </c>
      <c r="AD13" s="12" t="s">
        <v>70</v>
      </c>
      <c r="AE13" s="12" t="s">
        <v>1059</v>
      </c>
      <c r="AF13" s="12" t="s">
        <v>76</v>
      </c>
      <c r="AG13" s="12"/>
      <c r="AH13" s="12"/>
      <c r="AI13" s="12" t="s">
        <v>73</v>
      </c>
      <c r="AJ13" s="12"/>
      <c r="AK13" s="12">
        <v>770</v>
      </c>
      <c r="AL13" s="12">
        <v>2400</v>
      </c>
      <c r="AM13" s="12">
        <v>770</v>
      </c>
      <c r="AN13" s="12">
        <v>2400</v>
      </c>
      <c r="AO13" s="12">
        <v>0</v>
      </c>
      <c r="AP13" s="12">
        <v>0</v>
      </c>
      <c r="AQ13" s="13">
        <f t="shared" si="1"/>
        <v>1.8479999999999999</v>
      </c>
      <c r="AR13" s="12" t="s">
        <v>74</v>
      </c>
      <c r="AS13" s="12">
        <v>0</v>
      </c>
      <c r="AT13" s="12">
        <v>0</v>
      </c>
      <c r="AU13" s="12">
        <v>0</v>
      </c>
      <c r="AV13" s="12">
        <v>0</v>
      </c>
      <c r="AW13" s="12">
        <v>0</v>
      </c>
      <c r="AX13" s="12">
        <v>42157.722037036998</v>
      </c>
    </row>
    <row r="14" spans="1:50">
      <c r="A14" s="12" t="s">
        <v>1054</v>
      </c>
      <c r="B14" s="12" t="s">
        <v>1055</v>
      </c>
      <c r="C14" s="12" t="s">
        <v>1056</v>
      </c>
      <c r="D14" s="12" t="s">
        <v>1057</v>
      </c>
      <c r="E14" s="12" t="s">
        <v>1027</v>
      </c>
      <c r="F14" s="12" t="s">
        <v>141</v>
      </c>
      <c r="G14" s="12" t="s">
        <v>1058</v>
      </c>
      <c r="H14" s="12" t="s">
        <v>141</v>
      </c>
      <c r="I14" s="12" t="s">
        <v>553</v>
      </c>
      <c r="J14" s="12" t="s">
        <v>1029</v>
      </c>
      <c r="K14" s="12" t="s">
        <v>58</v>
      </c>
      <c r="L14" s="12" t="s">
        <v>88</v>
      </c>
      <c r="M14" s="12" t="s">
        <v>60</v>
      </c>
      <c r="N14" s="12" t="s">
        <v>61</v>
      </c>
      <c r="O14" s="12" t="s">
        <v>62</v>
      </c>
      <c r="P14" s="12" t="s">
        <v>134</v>
      </c>
      <c r="Q14" s="12" t="s">
        <v>91</v>
      </c>
      <c r="R14" s="12">
        <v>95</v>
      </c>
      <c r="S14" s="12" t="s">
        <v>65</v>
      </c>
      <c r="T14" s="12" t="s">
        <v>1030</v>
      </c>
      <c r="U14" s="12" t="s">
        <v>1031</v>
      </c>
      <c r="V14" s="12" t="s">
        <v>1030</v>
      </c>
      <c r="W14" s="12" t="s">
        <v>1031</v>
      </c>
      <c r="X14" s="12" t="s">
        <v>1032</v>
      </c>
      <c r="Y14" s="12">
        <v>1</v>
      </c>
      <c r="Z14" s="12" t="s">
        <v>69</v>
      </c>
      <c r="AA14" s="12">
        <v>2</v>
      </c>
      <c r="AB14" s="12">
        <v>0</v>
      </c>
      <c r="AC14" s="12">
        <v>3</v>
      </c>
      <c r="AD14" s="12" t="s">
        <v>70</v>
      </c>
      <c r="AE14" s="12" t="s">
        <v>1060</v>
      </c>
      <c r="AF14" s="12" t="s">
        <v>144</v>
      </c>
      <c r="AG14" s="12"/>
      <c r="AH14" s="12"/>
      <c r="AI14" s="12" t="s">
        <v>73</v>
      </c>
      <c r="AJ14" s="12"/>
      <c r="AK14" s="12">
        <v>800</v>
      </c>
      <c r="AL14" s="12">
        <v>2400</v>
      </c>
      <c r="AM14" s="12">
        <v>800</v>
      </c>
      <c r="AN14" s="12">
        <v>2400</v>
      </c>
      <c r="AO14" s="12">
        <v>0</v>
      </c>
      <c r="AP14" s="12">
        <v>0</v>
      </c>
      <c r="AQ14" s="13">
        <f t="shared" si="1"/>
        <v>1.92</v>
      </c>
      <c r="AR14" s="12" t="s">
        <v>77</v>
      </c>
      <c r="AS14" s="12">
        <v>0</v>
      </c>
      <c r="AT14" s="12">
        <v>0</v>
      </c>
      <c r="AU14" s="12">
        <v>0</v>
      </c>
      <c r="AV14" s="12">
        <v>0</v>
      </c>
      <c r="AW14" s="12">
        <v>0</v>
      </c>
      <c r="AX14" s="12">
        <v>42157.722175925897</v>
      </c>
    </row>
    <row r="15" spans="1:50">
      <c r="A15" s="12" t="s">
        <v>1061</v>
      </c>
      <c r="B15" s="12" t="s">
        <v>1062</v>
      </c>
      <c r="C15" s="12" t="s">
        <v>1062</v>
      </c>
      <c r="D15" s="12" t="s">
        <v>1063</v>
      </c>
      <c r="E15" s="12" t="s">
        <v>1027</v>
      </c>
      <c r="F15" s="12" t="s">
        <v>141</v>
      </c>
      <c r="G15" s="12" t="s">
        <v>1028</v>
      </c>
      <c r="H15" s="12" t="s">
        <v>141</v>
      </c>
      <c r="I15" s="12" t="s">
        <v>553</v>
      </c>
      <c r="J15" s="12" t="s">
        <v>1029</v>
      </c>
      <c r="K15" s="12" t="s">
        <v>58</v>
      </c>
      <c r="L15" s="12" t="s">
        <v>88</v>
      </c>
      <c r="M15" s="12" t="s">
        <v>154</v>
      </c>
      <c r="N15" s="12" t="s">
        <v>61</v>
      </c>
      <c r="O15" s="12" t="s">
        <v>260</v>
      </c>
      <c r="P15" s="12" t="s">
        <v>63</v>
      </c>
      <c r="Q15" s="12" t="s">
        <v>91</v>
      </c>
      <c r="R15" s="12">
        <v>111</v>
      </c>
      <c r="S15" s="12" t="s">
        <v>65</v>
      </c>
      <c r="T15" s="12" t="s">
        <v>1030</v>
      </c>
      <c r="U15" s="12" t="s">
        <v>1031</v>
      </c>
      <c r="V15" s="12" t="s">
        <v>1030</v>
      </c>
      <c r="W15" s="12" t="s">
        <v>1031</v>
      </c>
      <c r="X15" s="12" t="s">
        <v>1030</v>
      </c>
      <c r="Y15" s="12">
        <v>0</v>
      </c>
      <c r="Z15" s="12" t="s">
        <v>69</v>
      </c>
      <c r="AA15" s="12">
        <v>4</v>
      </c>
      <c r="AB15" s="12">
        <v>0</v>
      </c>
      <c r="AC15" s="12">
        <v>4</v>
      </c>
      <c r="AD15" s="12" t="s">
        <v>110</v>
      </c>
      <c r="AE15" s="12" t="s">
        <v>240</v>
      </c>
      <c r="AF15" s="12" t="s">
        <v>451</v>
      </c>
      <c r="AG15" s="12"/>
      <c r="AH15" s="12"/>
      <c r="AI15" s="12" t="s">
        <v>81</v>
      </c>
      <c r="AJ15" s="12"/>
      <c r="AK15" s="12">
        <v>1150</v>
      </c>
      <c r="AL15" s="12">
        <v>1370</v>
      </c>
      <c r="AM15" s="12">
        <v>1150</v>
      </c>
      <c r="AN15" s="12">
        <v>1370</v>
      </c>
      <c r="AO15" s="12" t="s">
        <v>95</v>
      </c>
      <c r="AP15" s="12">
        <v>0</v>
      </c>
      <c r="AQ15" s="13">
        <f t="shared" si="1"/>
        <v>1.5754999999999999</v>
      </c>
      <c r="AR15" s="12" t="s">
        <v>77</v>
      </c>
      <c r="AS15" s="12">
        <v>0</v>
      </c>
      <c r="AT15" s="12">
        <v>0</v>
      </c>
      <c r="AU15" s="12">
        <v>0</v>
      </c>
      <c r="AV15" s="12">
        <v>0</v>
      </c>
      <c r="AW15" s="12">
        <v>0</v>
      </c>
      <c r="AX15" s="12">
        <v>42157.723472222198</v>
      </c>
    </row>
    <row r="16" spans="1:50">
      <c r="A16" s="12" t="s">
        <v>1061</v>
      </c>
      <c r="B16" s="12" t="s">
        <v>1062</v>
      </c>
      <c r="C16" s="12" t="s">
        <v>1062</v>
      </c>
      <c r="D16" s="12" t="s">
        <v>1063</v>
      </c>
      <c r="E16" s="12" t="s">
        <v>1027</v>
      </c>
      <c r="F16" s="12" t="s">
        <v>141</v>
      </c>
      <c r="G16" s="12" t="s">
        <v>1028</v>
      </c>
      <c r="H16" s="12" t="s">
        <v>141</v>
      </c>
      <c r="I16" s="12" t="s">
        <v>553</v>
      </c>
      <c r="J16" s="12" t="s">
        <v>1029</v>
      </c>
      <c r="K16" s="12" t="s">
        <v>58</v>
      </c>
      <c r="L16" s="12" t="s">
        <v>88</v>
      </c>
      <c r="M16" s="12" t="s">
        <v>154</v>
      </c>
      <c r="N16" s="12" t="s">
        <v>61</v>
      </c>
      <c r="O16" s="12" t="s">
        <v>260</v>
      </c>
      <c r="P16" s="12" t="s">
        <v>63</v>
      </c>
      <c r="Q16" s="12" t="s">
        <v>91</v>
      </c>
      <c r="R16" s="12">
        <v>111</v>
      </c>
      <c r="S16" s="12" t="s">
        <v>65</v>
      </c>
      <c r="T16" s="12" t="s">
        <v>1030</v>
      </c>
      <c r="U16" s="12" t="s">
        <v>1031</v>
      </c>
      <c r="V16" s="12" t="s">
        <v>1030</v>
      </c>
      <c r="W16" s="12" t="s">
        <v>1031</v>
      </c>
      <c r="X16" s="12" t="s">
        <v>1030</v>
      </c>
      <c r="Y16" s="12">
        <v>0</v>
      </c>
      <c r="Z16" s="12" t="s">
        <v>69</v>
      </c>
      <c r="AA16" s="12">
        <v>4</v>
      </c>
      <c r="AB16" s="12">
        <v>0</v>
      </c>
      <c r="AC16" s="12">
        <v>1</v>
      </c>
      <c r="AD16" s="12" t="s">
        <v>272</v>
      </c>
      <c r="AE16" s="12" t="s">
        <v>1064</v>
      </c>
      <c r="AF16" s="12" t="s">
        <v>112</v>
      </c>
      <c r="AG16" s="12"/>
      <c r="AH16" s="12"/>
      <c r="AI16" s="12" t="s">
        <v>73</v>
      </c>
      <c r="AJ16" s="12"/>
      <c r="AK16" s="12">
        <v>790</v>
      </c>
      <c r="AL16" s="12">
        <v>2380</v>
      </c>
      <c r="AM16" s="12">
        <v>790</v>
      </c>
      <c r="AN16" s="12">
        <v>2380</v>
      </c>
      <c r="AO16" s="12" t="s">
        <v>95</v>
      </c>
      <c r="AP16" s="12">
        <v>0</v>
      </c>
      <c r="AQ16" s="13">
        <f t="shared" si="1"/>
        <v>1.8801999999999999</v>
      </c>
      <c r="AR16" s="12" t="s">
        <v>77</v>
      </c>
      <c r="AS16" s="12">
        <v>0</v>
      </c>
      <c r="AT16" s="12">
        <v>0</v>
      </c>
      <c r="AU16" s="12">
        <v>0</v>
      </c>
      <c r="AV16" s="12">
        <v>0</v>
      </c>
      <c r="AW16" s="12">
        <v>0</v>
      </c>
      <c r="AX16" s="12">
        <v>42157.722812499997</v>
      </c>
    </row>
    <row r="17" spans="1:50">
      <c r="A17" s="12" t="s">
        <v>1061</v>
      </c>
      <c r="B17" s="12" t="s">
        <v>1062</v>
      </c>
      <c r="C17" s="12" t="s">
        <v>1062</v>
      </c>
      <c r="D17" s="12" t="s">
        <v>1063</v>
      </c>
      <c r="E17" s="12" t="s">
        <v>1027</v>
      </c>
      <c r="F17" s="12" t="s">
        <v>141</v>
      </c>
      <c r="G17" s="12" t="s">
        <v>1028</v>
      </c>
      <c r="H17" s="12" t="s">
        <v>141</v>
      </c>
      <c r="I17" s="12" t="s">
        <v>553</v>
      </c>
      <c r="J17" s="12" t="s">
        <v>1029</v>
      </c>
      <c r="K17" s="12" t="s">
        <v>58</v>
      </c>
      <c r="L17" s="12" t="s">
        <v>88</v>
      </c>
      <c r="M17" s="12" t="s">
        <v>154</v>
      </c>
      <c r="N17" s="12" t="s">
        <v>61</v>
      </c>
      <c r="O17" s="12" t="s">
        <v>260</v>
      </c>
      <c r="P17" s="12" t="s">
        <v>63</v>
      </c>
      <c r="Q17" s="12" t="s">
        <v>91</v>
      </c>
      <c r="R17" s="12">
        <v>111</v>
      </c>
      <c r="S17" s="12" t="s">
        <v>65</v>
      </c>
      <c r="T17" s="12" t="s">
        <v>1030</v>
      </c>
      <c r="U17" s="12" t="s">
        <v>1031</v>
      </c>
      <c r="V17" s="12" t="s">
        <v>1030</v>
      </c>
      <c r="W17" s="12" t="s">
        <v>1031</v>
      </c>
      <c r="X17" s="12" t="s">
        <v>1030</v>
      </c>
      <c r="Y17" s="12">
        <v>0</v>
      </c>
      <c r="Z17" s="12" t="s">
        <v>69</v>
      </c>
      <c r="AA17" s="12">
        <v>4</v>
      </c>
      <c r="AB17" s="12">
        <v>0</v>
      </c>
      <c r="AC17" s="12">
        <v>3</v>
      </c>
      <c r="AD17" s="12" t="s">
        <v>70</v>
      </c>
      <c r="AE17" s="12" t="s">
        <v>1065</v>
      </c>
      <c r="AF17" s="12" t="s">
        <v>76</v>
      </c>
      <c r="AG17" s="12"/>
      <c r="AH17" s="12"/>
      <c r="AI17" s="12" t="s">
        <v>73</v>
      </c>
      <c r="AJ17" s="12"/>
      <c r="AK17" s="12">
        <v>790</v>
      </c>
      <c r="AL17" s="12">
        <v>2380</v>
      </c>
      <c r="AM17" s="12">
        <v>790</v>
      </c>
      <c r="AN17" s="12">
        <v>2380</v>
      </c>
      <c r="AO17" s="12" t="s">
        <v>95</v>
      </c>
      <c r="AP17" s="12">
        <v>0</v>
      </c>
      <c r="AQ17" s="13">
        <f t="shared" si="1"/>
        <v>1.8801999999999999</v>
      </c>
      <c r="AR17" s="12" t="s">
        <v>82</v>
      </c>
      <c r="AS17" s="12">
        <v>0</v>
      </c>
      <c r="AT17" s="12">
        <v>0</v>
      </c>
      <c r="AU17" s="12">
        <v>0</v>
      </c>
      <c r="AV17" s="12">
        <v>0</v>
      </c>
      <c r="AW17" s="12">
        <v>0</v>
      </c>
      <c r="AX17" s="12">
        <v>42157.723368055602</v>
      </c>
    </row>
    <row r="18" spans="1:50">
      <c r="A18" s="12" t="s">
        <v>1061</v>
      </c>
      <c r="B18" s="12" t="s">
        <v>1062</v>
      </c>
      <c r="C18" s="12" t="s">
        <v>1062</v>
      </c>
      <c r="D18" s="12" t="s">
        <v>1063</v>
      </c>
      <c r="E18" s="12" t="s">
        <v>1027</v>
      </c>
      <c r="F18" s="12" t="s">
        <v>141</v>
      </c>
      <c r="G18" s="12" t="s">
        <v>1028</v>
      </c>
      <c r="H18" s="12" t="s">
        <v>141</v>
      </c>
      <c r="I18" s="12" t="s">
        <v>553</v>
      </c>
      <c r="J18" s="12" t="s">
        <v>1029</v>
      </c>
      <c r="K18" s="12" t="s">
        <v>58</v>
      </c>
      <c r="L18" s="12" t="s">
        <v>88</v>
      </c>
      <c r="M18" s="12" t="s">
        <v>154</v>
      </c>
      <c r="N18" s="12" t="s">
        <v>61</v>
      </c>
      <c r="O18" s="12" t="s">
        <v>260</v>
      </c>
      <c r="P18" s="12" t="s">
        <v>63</v>
      </c>
      <c r="Q18" s="12" t="s">
        <v>91</v>
      </c>
      <c r="R18" s="12">
        <v>111</v>
      </c>
      <c r="S18" s="12" t="s">
        <v>65</v>
      </c>
      <c r="T18" s="12" t="s">
        <v>1030</v>
      </c>
      <c r="U18" s="12" t="s">
        <v>1031</v>
      </c>
      <c r="V18" s="12" t="s">
        <v>1030</v>
      </c>
      <c r="W18" s="12" t="s">
        <v>1031</v>
      </c>
      <c r="X18" s="12" t="s">
        <v>1030</v>
      </c>
      <c r="Y18" s="12">
        <v>0</v>
      </c>
      <c r="Z18" s="12" t="s">
        <v>69</v>
      </c>
      <c r="AA18" s="12">
        <v>4</v>
      </c>
      <c r="AB18" s="12">
        <v>0</v>
      </c>
      <c r="AC18" s="12">
        <v>2</v>
      </c>
      <c r="AD18" s="12" t="s">
        <v>292</v>
      </c>
      <c r="AE18" s="12" t="s">
        <v>1066</v>
      </c>
      <c r="AF18" s="12" t="s">
        <v>147</v>
      </c>
      <c r="AG18" s="12"/>
      <c r="AH18" s="12"/>
      <c r="AI18" s="12" t="s">
        <v>73</v>
      </c>
      <c r="AJ18" s="12"/>
      <c r="AK18" s="12">
        <v>790</v>
      </c>
      <c r="AL18" s="12">
        <v>2380</v>
      </c>
      <c r="AM18" s="12">
        <v>790</v>
      </c>
      <c r="AN18" s="12">
        <v>2380</v>
      </c>
      <c r="AO18" s="12" t="s">
        <v>95</v>
      </c>
      <c r="AP18" s="12">
        <v>0</v>
      </c>
      <c r="AQ18" s="13">
        <f t="shared" si="1"/>
        <v>1.8801999999999999</v>
      </c>
      <c r="AR18" s="12" t="s">
        <v>82</v>
      </c>
      <c r="AS18" s="12">
        <v>0</v>
      </c>
      <c r="AT18" s="12">
        <v>0</v>
      </c>
      <c r="AU18" s="12">
        <v>0</v>
      </c>
      <c r="AV18" s="12">
        <v>0</v>
      </c>
      <c r="AW18" s="12">
        <v>0</v>
      </c>
      <c r="AX18" s="12">
        <v>42157.722928240699</v>
      </c>
    </row>
  </sheetData>
  <phoneticPr fontId="2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AX270"/>
  <sheetViews>
    <sheetView topLeftCell="A259" workbookViewId="0">
      <selection activeCell="C285" sqref="C285"/>
    </sheetView>
  </sheetViews>
  <sheetFormatPr defaultColWidth="9" defaultRowHeight="13.5"/>
  <cols>
    <col min="1" max="1" width="9" style="10"/>
    <col min="2" max="2" width="21.75" style="10" customWidth="1"/>
    <col min="3" max="3" width="19" style="10" customWidth="1"/>
    <col min="4"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1067</v>
      </c>
      <c r="B2" s="7" t="s">
        <v>1068</v>
      </c>
      <c r="C2" s="7" t="s">
        <v>1069</v>
      </c>
      <c r="D2" s="7" t="s">
        <v>1070</v>
      </c>
      <c r="E2" s="7" t="s">
        <v>1071</v>
      </c>
      <c r="F2" s="7" t="s">
        <v>141</v>
      </c>
      <c r="G2" s="7" t="s">
        <v>1072</v>
      </c>
      <c r="H2" s="7" t="s">
        <v>141</v>
      </c>
      <c r="I2" s="7" t="s">
        <v>553</v>
      </c>
      <c r="J2" s="7" t="s">
        <v>1029</v>
      </c>
      <c r="K2" s="7" t="s">
        <v>58</v>
      </c>
      <c r="L2" s="7" t="s">
        <v>88</v>
      </c>
      <c r="M2" s="7" t="s">
        <v>60</v>
      </c>
      <c r="N2" s="7" t="s">
        <v>61</v>
      </c>
      <c r="O2" s="7" t="s">
        <v>90</v>
      </c>
      <c r="P2" s="7" t="s">
        <v>682</v>
      </c>
      <c r="Q2" s="7" t="s">
        <v>91</v>
      </c>
      <c r="R2" s="7">
        <v>128</v>
      </c>
      <c r="S2" s="7" t="s">
        <v>65</v>
      </c>
      <c r="T2" s="7" t="s">
        <v>1073</v>
      </c>
      <c r="U2" s="7" t="s">
        <v>1074</v>
      </c>
      <c r="V2" s="7" t="s">
        <v>1073</v>
      </c>
      <c r="W2" s="7" t="s">
        <v>1074</v>
      </c>
      <c r="X2" s="7" t="s">
        <v>1075</v>
      </c>
      <c r="Y2" s="7">
        <v>1</v>
      </c>
      <c r="Z2" s="7" t="s">
        <v>69</v>
      </c>
      <c r="AA2" s="7">
        <v>7</v>
      </c>
      <c r="AB2" s="7">
        <v>0</v>
      </c>
      <c r="AC2" s="7">
        <v>3</v>
      </c>
      <c r="AD2" s="7" t="s">
        <v>70</v>
      </c>
      <c r="AE2" s="7" t="s">
        <v>1076</v>
      </c>
      <c r="AF2" s="7" t="s">
        <v>144</v>
      </c>
      <c r="AG2" s="7"/>
      <c r="AH2" s="7"/>
      <c r="AI2" s="7" t="s">
        <v>73</v>
      </c>
      <c r="AJ2" s="7"/>
      <c r="AK2" s="7">
        <v>1000</v>
      </c>
      <c r="AL2" s="7">
        <v>2380</v>
      </c>
      <c r="AM2" s="7">
        <v>1000</v>
      </c>
      <c r="AN2" s="7">
        <v>2400</v>
      </c>
      <c r="AO2" s="7" t="s">
        <v>462</v>
      </c>
      <c r="AP2" s="7">
        <v>0</v>
      </c>
      <c r="AQ2" s="19">
        <f>AK2*AL2*0.000001</f>
        <v>2.38</v>
      </c>
      <c r="AR2" s="7" t="s">
        <v>77</v>
      </c>
      <c r="AS2" s="7">
        <v>0</v>
      </c>
      <c r="AT2" s="7">
        <v>0</v>
      </c>
      <c r="AU2" s="7">
        <v>0</v>
      </c>
      <c r="AV2" s="7">
        <v>0</v>
      </c>
      <c r="AW2" s="7">
        <v>0</v>
      </c>
      <c r="AX2" s="7">
        <v>42158.643217592602</v>
      </c>
    </row>
    <row r="3" spans="1:50">
      <c r="A3" s="7" t="s">
        <v>1067</v>
      </c>
      <c r="B3" s="7" t="s">
        <v>1068</v>
      </c>
      <c r="C3" s="7" t="s">
        <v>1069</v>
      </c>
      <c r="D3" s="7" t="s">
        <v>1070</v>
      </c>
      <c r="E3" s="7" t="s">
        <v>1071</v>
      </c>
      <c r="F3" s="7" t="s">
        <v>141</v>
      </c>
      <c r="G3" s="7" t="s">
        <v>1072</v>
      </c>
      <c r="H3" s="7" t="s">
        <v>141</v>
      </c>
      <c r="I3" s="7" t="s">
        <v>553</v>
      </c>
      <c r="J3" s="7" t="s">
        <v>1029</v>
      </c>
      <c r="K3" s="7" t="s">
        <v>58</v>
      </c>
      <c r="L3" s="7" t="s">
        <v>88</v>
      </c>
      <c r="M3" s="7" t="s">
        <v>60</v>
      </c>
      <c r="N3" s="7" t="s">
        <v>61</v>
      </c>
      <c r="O3" s="7" t="s">
        <v>90</v>
      </c>
      <c r="P3" s="7" t="s">
        <v>682</v>
      </c>
      <c r="Q3" s="7" t="s">
        <v>91</v>
      </c>
      <c r="R3" s="7">
        <v>128</v>
      </c>
      <c r="S3" s="7" t="s">
        <v>65</v>
      </c>
      <c r="T3" s="7" t="s">
        <v>1073</v>
      </c>
      <c r="U3" s="7" t="s">
        <v>1074</v>
      </c>
      <c r="V3" s="7" t="s">
        <v>1073</v>
      </c>
      <c r="W3" s="7" t="s">
        <v>1074</v>
      </c>
      <c r="X3" s="7" t="s">
        <v>1075</v>
      </c>
      <c r="Y3" s="7">
        <v>1</v>
      </c>
      <c r="Z3" s="7" t="s">
        <v>69</v>
      </c>
      <c r="AA3" s="7">
        <v>7</v>
      </c>
      <c r="AB3" s="7">
        <v>0</v>
      </c>
      <c r="AC3" s="7">
        <v>6</v>
      </c>
      <c r="AD3" s="7" t="s">
        <v>105</v>
      </c>
      <c r="AE3" s="7" t="s">
        <v>1077</v>
      </c>
      <c r="AF3" s="7" t="s">
        <v>166</v>
      </c>
      <c r="AG3" s="7"/>
      <c r="AH3" s="7"/>
      <c r="AI3" s="7" t="s">
        <v>73</v>
      </c>
      <c r="AJ3" s="7"/>
      <c r="AK3" s="7">
        <v>590</v>
      </c>
      <c r="AL3" s="7">
        <v>1000</v>
      </c>
      <c r="AM3" s="7">
        <v>600</v>
      </c>
      <c r="AN3" s="7">
        <v>1100</v>
      </c>
      <c r="AO3" s="7" t="s">
        <v>291</v>
      </c>
      <c r="AP3" s="7">
        <v>0</v>
      </c>
      <c r="AQ3" s="19">
        <f t="shared" ref="AQ3" si="0">AK3*AL3*0.000001</f>
        <v>0.59</v>
      </c>
      <c r="AR3" s="7" t="s">
        <v>77</v>
      </c>
      <c r="AS3" s="7">
        <v>0</v>
      </c>
      <c r="AT3" s="7">
        <v>0</v>
      </c>
      <c r="AU3" s="7">
        <v>9900</v>
      </c>
      <c r="AV3" s="7">
        <v>20</v>
      </c>
      <c r="AW3" s="7">
        <v>500</v>
      </c>
      <c r="AX3" s="7">
        <v>42158.642476851899</v>
      </c>
    </row>
    <row r="4" spans="1:50">
      <c r="A4" s="7" t="s">
        <v>1067</v>
      </c>
      <c r="B4" s="7" t="s">
        <v>1068</v>
      </c>
      <c r="C4" s="7" t="s">
        <v>1069</v>
      </c>
      <c r="D4" s="7" t="s">
        <v>1070</v>
      </c>
      <c r="E4" s="7" t="s">
        <v>1071</v>
      </c>
      <c r="F4" s="7" t="s">
        <v>141</v>
      </c>
      <c r="G4" s="7" t="s">
        <v>1072</v>
      </c>
      <c r="H4" s="7" t="s">
        <v>141</v>
      </c>
      <c r="I4" s="7" t="s">
        <v>553</v>
      </c>
      <c r="J4" s="7" t="s">
        <v>1029</v>
      </c>
      <c r="K4" s="7" t="s">
        <v>58</v>
      </c>
      <c r="L4" s="7" t="s">
        <v>88</v>
      </c>
      <c r="M4" s="7" t="s">
        <v>60</v>
      </c>
      <c r="N4" s="7" t="s">
        <v>61</v>
      </c>
      <c r="O4" s="7" t="s">
        <v>90</v>
      </c>
      <c r="P4" s="7" t="s">
        <v>682</v>
      </c>
      <c r="Q4" s="7" t="s">
        <v>91</v>
      </c>
      <c r="R4" s="7">
        <v>128</v>
      </c>
      <c r="S4" s="7" t="s">
        <v>65</v>
      </c>
      <c r="T4" s="7" t="s">
        <v>1073</v>
      </c>
      <c r="U4" s="7" t="s">
        <v>1074</v>
      </c>
      <c r="V4" s="7" t="s">
        <v>1073</v>
      </c>
      <c r="W4" s="7" t="s">
        <v>1074</v>
      </c>
      <c r="X4" s="7" t="s">
        <v>1075</v>
      </c>
      <c r="Y4" s="7">
        <v>1</v>
      </c>
      <c r="Z4" s="7" t="s">
        <v>69</v>
      </c>
      <c r="AA4" s="7">
        <v>7</v>
      </c>
      <c r="AB4" s="7">
        <v>0</v>
      </c>
      <c r="AC4" s="7">
        <v>5</v>
      </c>
      <c r="AD4" s="7" t="s">
        <v>70</v>
      </c>
      <c r="AE4" s="7" t="s">
        <v>1078</v>
      </c>
      <c r="AF4" s="7" t="s">
        <v>72</v>
      </c>
      <c r="AG4" s="7"/>
      <c r="AH4" s="7"/>
      <c r="AI4" s="7" t="s">
        <v>73</v>
      </c>
      <c r="AJ4" s="7"/>
      <c r="AK4" s="7">
        <v>900</v>
      </c>
      <c r="AL4" s="7">
        <v>2400</v>
      </c>
      <c r="AM4" s="7">
        <v>900</v>
      </c>
      <c r="AN4" s="7">
        <v>2400</v>
      </c>
      <c r="AO4" s="7" t="s">
        <v>95</v>
      </c>
      <c r="AP4" s="7">
        <v>0</v>
      </c>
      <c r="AQ4" s="19">
        <f t="shared" ref="AQ4:AQ35" si="1">AK4*AL4*0.000001</f>
        <v>2.1599999999999997</v>
      </c>
      <c r="AR4" s="7" t="s">
        <v>74</v>
      </c>
      <c r="AS4" s="7">
        <v>0</v>
      </c>
      <c r="AT4" s="7">
        <v>0</v>
      </c>
      <c r="AU4" s="7">
        <v>0</v>
      </c>
      <c r="AV4" s="7">
        <v>0</v>
      </c>
      <c r="AW4" s="7">
        <v>0</v>
      </c>
      <c r="AX4" s="7">
        <v>42158.643668981502</v>
      </c>
    </row>
    <row r="5" spans="1:50">
      <c r="A5" s="7" t="s">
        <v>1067</v>
      </c>
      <c r="B5" s="7" t="s">
        <v>1068</v>
      </c>
      <c r="C5" s="7" t="s">
        <v>1069</v>
      </c>
      <c r="D5" s="7" t="s">
        <v>1070</v>
      </c>
      <c r="E5" s="7" t="s">
        <v>1071</v>
      </c>
      <c r="F5" s="7" t="s">
        <v>141</v>
      </c>
      <c r="G5" s="7" t="s">
        <v>1072</v>
      </c>
      <c r="H5" s="7" t="s">
        <v>141</v>
      </c>
      <c r="I5" s="7" t="s">
        <v>553</v>
      </c>
      <c r="J5" s="7" t="s">
        <v>1029</v>
      </c>
      <c r="K5" s="7" t="s">
        <v>58</v>
      </c>
      <c r="L5" s="7" t="s">
        <v>88</v>
      </c>
      <c r="M5" s="7" t="s">
        <v>60</v>
      </c>
      <c r="N5" s="7" t="s">
        <v>61</v>
      </c>
      <c r="O5" s="7" t="s">
        <v>90</v>
      </c>
      <c r="P5" s="7" t="s">
        <v>682</v>
      </c>
      <c r="Q5" s="7" t="s">
        <v>91</v>
      </c>
      <c r="R5" s="7">
        <v>128</v>
      </c>
      <c r="S5" s="7" t="s">
        <v>65</v>
      </c>
      <c r="T5" s="7" t="s">
        <v>1073</v>
      </c>
      <c r="U5" s="7" t="s">
        <v>1074</v>
      </c>
      <c r="V5" s="7" t="s">
        <v>1073</v>
      </c>
      <c r="W5" s="7" t="s">
        <v>1074</v>
      </c>
      <c r="X5" s="7" t="s">
        <v>1075</v>
      </c>
      <c r="Y5" s="7">
        <v>1</v>
      </c>
      <c r="Z5" s="7" t="s">
        <v>69</v>
      </c>
      <c r="AA5" s="7">
        <v>7</v>
      </c>
      <c r="AB5" s="7">
        <v>0</v>
      </c>
      <c r="AC5" s="7">
        <v>4</v>
      </c>
      <c r="AD5" s="7" t="s">
        <v>105</v>
      </c>
      <c r="AE5" s="7" t="s">
        <v>1079</v>
      </c>
      <c r="AF5" s="7" t="s">
        <v>176</v>
      </c>
      <c r="AG5" s="7"/>
      <c r="AH5" s="7"/>
      <c r="AI5" s="7" t="s">
        <v>73</v>
      </c>
      <c r="AJ5" s="7"/>
      <c r="AK5" s="7">
        <v>1200</v>
      </c>
      <c r="AL5" s="7">
        <v>2380</v>
      </c>
      <c r="AM5" s="7">
        <v>1200</v>
      </c>
      <c r="AN5" s="7">
        <v>2400</v>
      </c>
      <c r="AO5" s="7" t="s">
        <v>462</v>
      </c>
      <c r="AP5" s="7">
        <v>0</v>
      </c>
      <c r="AQ5" s="19">
        <f t="shared" si="1"/>
        <v>2.8559999999999999</v>
      </c>
      <c r="AR5" s="7" t="s">
        <v>77</v>
      </c>
      <c r="AS5" s="7">
        <v>0</v>
      </c>
      <c r="AT5" s="7">
        <v>0</v>
      </c>
      <c r="AU5" s="7">
        <v>0</v>
      </c>
      <c r="AV5" s="7">
        <v>0</v>
      </c>
      <c r="AW5" s="7">
        <v>0</v>
      </c>
      <c r="AX5" s="7">
        <v>42158.643043981501</v>
      </c>
    </row>
    <row r="6" spans="1:50">
      <c r="A6" s="7" t="s">
        <v>1067</v>
      </c>
      <c r="B6" s="7" t="s">
        <v>1068</v>
      </c>
      <c r="C6" s="7" t="s">
        <v>1069</v>
      </c>
      <c r="D6" s="7" t="s">
        <v>1070</v>
      </c>
      <c r="E6" s="7" t="s">
        <v>1071</v>
      </c>
      <c r="F6" s="7" t="s">
        <v>141</v>
      </c>
      <c r="G6" s="7" t="s">
        <v>1072</v>
      </c>
      <c r="H6" s="7" t="s">
        <v>141</v>
      </c>
      <c r="I6" s="7" t="s">
        <v>553</v>
      </c>
      <c r="J6" s="7" t="s">
        <v>1029</v>
      </c>
      <c r="K6" s="7" t="s">
        <v>58</v>
      </c>
      <c r="L6" s="7" t="s">
        <v>88</v>
      </c>
      <c r="M6" s="7" t="s">
        <v>60</v>
      </c>
      <c r="N6" s="7" t="s">
        <v>61</v>
      </c>
      <c r="O6" s="7" t="s">
        <v>90</v>
      </c>
      <c r="P6" s="7" t="s">
        <v>682</v>
      </c>
      <c r="Q6" s="7" t="s">
        <v>91</v>
      </c>
      <c r="R6" s="7">
        <v>128</v>
      </c>
      <c r="S6" s="7" t="s">
        <v>65</v>
      </c>
      <c r="T6" s="7" t="s">
        <v>1073</v>
      </c>
      <c r="U6" s="7" t="s">
        <v>1074</v>
      </c>
      <c r="V6" s="7" t="s">
        <v>1073</v>
      </c>
      <c r="W6" s="7" t="s">
        <v>1074</v>
      </c>
      <c r="X6" s="7" t="s">
        <v>1075</v>
      </c>
      <c r="Y6" s="7">
        <v>1</v>
      </c>
      <c r="Z6" s="7" t="s">
        <v>69</v>
      </c>
      <c r="AA6" s="7">
        <v>7</v>
      </c>
      <c r="AB6" s="7">
        <v>0</v>
      </c>
      <c r="AC6" s="7">
        <v>7</v>
      </c>
      <c r="AD6" s="7" t="s">
        <v>105</v>
      </c>
      <c r="AE6" s="7" t="s">
        <v>1077</v>
      </c>
      <c r="AF6" s="7" t="s">
        <v>174</v>
      </c>
      <c r="AG6" s="7"/>
      <c r="AH6" s="7"/>
      <c r="AI6" s="7" t="s">
        <v>73</v>
      </c>
      <c r="AJ6" s="7"/>
      <c r="AK6" s="7">
        <v>590</v>
      </c>
      <c r="AL6" s="7">
        <v>1000</v>
      </c>
      <c r="AM6" s="7">
        <v>600</v>
      </c>
      <c r="AN6" s="7">
        <v>1100</v>
      </c>
      <c r="AO6" s="7" t="s">
        <v>95</v>
      </c>
      <c r="AP6" s="7">
        <v>0</v>
      </c>
      <c r="AQ6" s="19">
        <f t="shared" si="1"/>
        <v>0.59</v>
      </c>
      <c r="AR6" s="7" t="s">
        <v>74</v>
      </c>
      <c r="AS6" s="7">
        <v>0</v>
      </c>
      <c r="AT6" s="7">
        <v>0</v>
      </c>
      <c r="AU6" s="7">
        <v>9900</v>
      </c>
      <c r="AV6" s="7">
        <v>20</v>
      </c>
      <c r="AW6" s="7">
        <v>500</v>
      </c>
      <c r="AX6" s="7">
        <v>42158.642581018503</v>
      </c>
    </row>
    <row r="7" spans="1:50">
      <c r="A7" s="7" t="s">
        <v>1067</v>
      </c>
      <c r="B7" s="7" t="s">
        <v>1068</v>
      </c>
      <c r="C7" s="7" t="s">
        <v>1069</v>
      </c>
      <c r="D7" s="7" t="s">
        <v>1070</v>
      </c>
      <c r="E7" s="7" t="s">
        <v>1071</v>
      </c>
      <c r="F7" s="7" t="s">
        <v>141</v>
      </c>
      <c r="G7" s="7" t="s">
        <v>1072</v>
      </c>
      <c r="H7" s="7" t="s">
        <v>141</v>
      </c>
      <c r="I7" s="7" t="s">
        <v>553</v>
      </c>
      <c r="J7" s="7" t="s">
        <v>1029</v>
      </c>
      <c r="K7" s="7" t="s">
        <v>58</v>
      </c>
      <c r="L7" s="7" t="s">
        <v>88</v>
      </c>
      <c r="M7" s="7" t="s">
        <v>60</v>
      </c>
      <c r="N7" s="7" t="s">
        <v>61</v>
      </c>
      <c r="O7" s="7" t="s">
        <v>90</v>
      </c>
      <c r="P7" s="7" t="s">
        <v>682</v>
      </c>
      <c r="Q7" s="7" t="s">
        <v>91</v>
      </c>
      <c r="R7" s="7">
        <v>128</v>
      </c>
      <c r="S7" s="7" t="s">
        <v>65</v>
      </c>
      <c r="T7" s="7" t="s">
        <v>1073</v>
      </c>
      <c r="U7" s="7" t="s">
        <v>1074</v>
      </c>
      <c r="V7" s="7" t="s">
        <v>1073</v>
      </c>
      <c r="W7" s="7" t="s">
        <v>1074</v>
      </c>
      <c r="X7" s="7" t="s">
        <v>1075</v>
      </c>
      <c r="Y7" s="7">
        <v>1</v>
      </c>
      <c r="Z7" s="7" t="s">
        <v>69</v>
      </c>
      <c r="AA7" s="7">
        <v>7</v>
      </c>
      <c r="AB7" s="7">
        <v>0</v>
      </c>
      <c r="AC7" s="7">
        <v>8</v>
      </c>
      <c r="AD7" s="7" t="s">
        <v>105</v>
      </c>
      <c r="AE7" s="7" t="s">
        <v>1077</v>
      </c>
      <c r="AF7" s="7" t="s">
        <v>80</v>
      </c>
      <c r="AG7" s="7"/>
      <c r="AH7" s="7"/>
      <c r="AI7" s="7" t="s">
        <v>73</v>
      </c>
      <c r="AJ7" s="7"/>
      <c r="AK7" s="7">
        <v>590</v>
      </c>
      <c r="AL7" s="7">
        <v>1000</v>
      </c>
      <c r="AM7" s="7">
        <v>600</v>
      </c>
      <c r="AN7" s="7">
        <v>1100</v>
      </c>
      <c r="AO7" s="7" t="s">
        <v>407</v>
      </c>
      <c r="AP7" s="7">
        <v>0</v>
      </c>
      <c r="AQ7" s="19">
        <f t="shared" si="1"/>
        <v>0.59</v>
      </c>
      <c r="AR7" s="7" t="s">
        <v>82</v>
      </c>
      <c r="AS7" s="7">
        <v>0</v>
      </c>
      <c r="AT7" s="7">
        <v>0</v>
      </c>
      <c r="AU7" s="7">
        <v>9900</v>
      </c>
      <c r="AV7" s="7">
        <v>20</v>
      </c>
      <c r="AW7" s="7">
        <v>500</v>
      </c>
      <c r="AX7" s="7">
        <v>42158.642800925903</v>
      </c>
    </row>
    <row r="8" spans="1:50">
      <c r="A8" s="7" t="s">
        <v>1067</v>
      </c>
      <c r="B8" s="7" t="s">
        <v>1068</v>
      </c>
      <c r="C8" s="7" t="s">
        <v>1069</v>
      </c>
      <c r="D8" s="7" t="s">
        <v>1070</v>
      </c>
      <c r="E8" s="7" t="s">
        <v>1071</v>
      </c>
      <c r="F8" s="7" t="s">
        <v>141</v>
      </c>
      <c r="G8" s="7" t="s">
        <v>1072</v>
      </c>
      <c r="H8" s="7" t="s">
        <v>141</v>
      </c>
      <c r="I8" s="7" t="s">
        <v>553</v>
      </c>
      <c r="J8" s="7" t="s">
        <v>1029</v>
      </c>
      <c r="K8" s="7" t="s">
        <v>58</v>
      </c>
      <c r="L8" s="7" t="s">
        <v>88</v>
      </c>
      <c r="M8" s="7" t="s">
        <v>60</v>
      </c>
      <c r="N8" s="7" t="s">
        <v>61</v>
      </c>
      <c r="O8" s="7" t="s">
        <v>90</v>
      </c>
      <c r="P8" s="7" t="s">
        <v>682</v>
      </c>
      <c r="Q8" s="7" t="s">
        <v>91</v>
      </c>
      <c r="R8" s="7">
        <v>128</v>
      </c>
      <c r="S8" s="7" t="s">
        <v>65</v>
      </c>
      <c r="T8" s="7" t="s">
        <v>1073</v>
      </c>
      <c r="U8" s="7" t="s">
        <v>1074</v>
      </c>
      <c r="V8" s="7" t="s">
        <v>1073</v>
      </c>
      <c r="W8" s="7" t="s">
        <v>1074</v>
      </c>
      <c r="X8" s="7" t="s">
        <v>1075</v>
      </c>
      <c r="Y8" s="7">
        <v>1</v>
      </c>
      <c r="Z8" s="7" t="s">
        <v>69</v>
      </c>
      <c r="AA8" s="7">
        <v>7</v>
      </c>
      <c r="AB8" s="7">
        <v>0</v>
      </c>
      <c r="AC8" s="7">
        <v>9</v>
      </c>
      <c r="AD8" s="7" t="s">
        <v>108</v>
      </c>
      <c r="AE8" s="7" t="s">
        <v>1080</v>
      </c>
      <c r="AF8" s="7" t="s">
        <v>147</v>
      </c>
      <c r="AG8" s="7"/>
      <c r="AH8" s="7"/>
      <c r="AI8" s="7" t="s">
        <v>215</v>
      </c>
      <c r="AJ8" s="7"/>
      <c r="AK8" s="7">
        <v>1800</v>
      </c>
      <c r="AL8" s="7">
        <v>2200</v>
      </c>
      <c r="AM8" s="7">
        <v>2000</v>
      </c>
      <c r="AN8" s="7">
        <v>2400</v>
      </c>
      <c r="AO8" s="7" t="s">
        <v>95</v>
      </c>
      <c r="AP8" s="7">
        <v>0</v>
      </c>
      <c r="AQ8" s="19">
        <f t="shared" si="1"/>
        <v>3.96</v>
      </c>
      <c r="AR8" s="7" t="s">
        <v>82</v>
      </c>
      <c r="AS8" s="7">
        <v>0</v>
      </c>
      <c r="AT8" s="7">
        <v>0</v>
      </c>
      <c r="AU8" s="7">
        <v>9900</v>
      </c>
      <c r="AV8" s="7">
        <v>20</v>
      </c>
      <c r="AW8" s="7">
        <v>500</v>
      </c>
      <c r="AX8" s="7">
        <v>42158.6429166667</v>
      </c>
    </row>
    <row r="9" spans="1:50">
      <c r="A9" s="7" t="s">
        <v>1081</v>
      </c>
      <c r="B9" s="7" t="s">
        <v>1082</v>
      </c>
      <c r="C9" s="7" t="s">
        <v>1083</v>
      </c>
      <c r="D9" s="7" t="s">
        <v>1084</v>
      </c>
      <c r="E9" s="7" t="s">
        <v>1071</v>
      </c>
      <c r="F9" s="7" t="s">
        <v>141</v>
      </c>
      <c r="G9" s="7" t="s">
        <v>1072</v>
      </c>
      <c r="H9" s="7" t="s">
        <v>141</v>
      </c>
      <c r="I9" s="7" t="s">
        <v>553</v>
      </c>
      <c r="J9" s="7" t="s">
        <v>1029</v>
      </c>
      <c r="K9" s="7" t="s">
        <v>58</v>
      </c>
      <c r="L9" s="7" t="s">
        <v>88</v>
      </c>
      <c r="M9" s="7" t="s">
        <v>60</v>
      </c>
      <c r="N9" s="7" t="s">
        <v>61</v>
      </c>
      <c r="O9" s="7" t="s">
        <v>90</v>
      </c>
      <c r="P9" s="7" t="s">
        <v>126</v>
      </c>
      <c r="Q9" s="7" t="s">
        <v>91</v>
      </c>
      <c r="R9" s="7">
        <v>170</v>
      </c>
      <c r="S9" s="7" t="s">
        <v>65</v>
      </c>
      <c r="T9" s="7" t="s">
        <v>1073</v>
      </c>
      <c r="U9" s="7" t="s">
        <v>1074</v>
      </c>
      <c r="V9" s="7" t="s">
        <v>1073</v>
      </c>
      <c r="W9" s="7" t="s">
        <v>1074</v>
      </c>
      <c r="X9" s="7" t="s">
        <v>1075</v>
      </c>
      <c r="Y9" s="7">
        <v>1</v>
      </c>
      <c r="Z9" s="7" t="s">
        <v>69</v>
      </c>
      <c r="AA9" s="7">
        <v>9</v>
      </c>
      <c r="AB9" s="7">
        <v>0</v>
      </c>
      <c r="AC9" s="7">
        <v>3</v>
      </c>
      <c r="AD9" s="7" t="s">
        <v>70</v>
      </c>
      <c r="AE9" s="7" t="s">
        <v>1085</v>
      </c>
      <c r="AF9" s="7" t="s">
        <v>174</v>
      </c>
      <c r="AG9" s="7"/>
      <c r="AH9" s="7"/>
      <c r="AI9" s="7" t="s">
        <v>73</v>
      </c>
      <c r="AJ9" s="7"/>
      <c r="AK9" s="7">
        <v>820</v>
      </c>
      <c r="AL9" s="7">
        <v>2400</v>
      </c>
      <c r="AM9" s="7">
        <v>800</v>
      </c>
      <c r="AN9" s="7">
        <v>2400</v>
      </c>
      <c r="AO9" s="7">
        <v>0</v>
      </c>
      <c r="AP9" s="7">
        <v>0</v>
      </c>
      <c r="AQ9" s="19">
        <f t="shared" si="1"/>
        <v>1.968</v>
      </c>
      <c r="AR9" s="7" t="s">
        <v>82</v>
      </c>
      <c r="AS9" s="7">
        <v>0</v>
      </c>
      <c r="AT9" s="7">
        <v>0</v>
      </c>
      <c r="AU9" s="7">
        <v>0</v>
      </c>
      <c r="AV9" s="7">
        <v>0</v>
      </c>
      <c r="AW9" s="7">
        <v>0</v>
      </c>
      <c r="AX9" s="7">
        <v>42157.454155092601</v>
      </c>
    </row>
    <row r="10" spans="1:50">
      <c r="A10" s="7" t="s">
        <v>1081</v>
      </c>
      <c r="B10" s="7" t="s">
        <v>1082</v>
      </c>
      <c r="C10" s="7" t="s">
        <v>1083</v>
      </c>
      <c r="D10" s="7" t="s">
        <v>1084</v>
      </c>
      <c r="E10" s="7" t="s">
        <v>1071</v>
      </c>
      <c r="F10" s="7" t="s">
        <v>141</v>
      </c>
      <c r="G10" s="7" t="s">
        <v>1072</v>
      </c>
      <c r="H10" s="7" t="s">
        <v>141</v>
      </c>
      <c r="I10" s="7" t="s">
        <v>553</v>
      </c>
      <c r="J10" s="7" t="s">
        <v>1029</v>
      </c>
      <c r="K10" s="7" t="s">
        <v>58</v>
      </c>
      <c r="L10" s="7" t="s">
        <v>88</v>
      </c>
      <c r="M10" s="7" t="s">
        <v>60</v>
      </c>
      <c r="N10" s="7" t="s">
        <v>61</v>
      </c>
      <c r="O10" s="7" t="s">
        <v>90</v>
      </c>
      <c r="P10" s="7" t="s">
        <v>126</v>
      </c>
      <c r="Q10" s="7" t="s">
        <v>91</v>
      </c>
      <c r="R10" s="7">
        <v>170</v>
      </c>
      <c r="S10" s="7" t="s">
        <v>65</v>
      </c>
      <c r="T10" s="7" t="s">
        <v>1073</v>
      </c>
      <c r="U10" s="7" t="s">
        <v>1074</v>
      </c>
      <c r="V10" s="7" t="s">
        <v>1073</v>
      </c>
      <c r="W10" s="7" t="s">
        <v>1074</v>
      </c>
      <c r="X10" s="7" t="s">
        <v>1075</v>
      </c>
      <c r="Y10" s="7">
        <v>1</v>
      </c>
      <c r="Z10" s="7" t="s">
        <v>69</v>
      </c>
      <c r="AA10" s="7">
        <v>9</v>
      </c>
      <c r="AB10" s="7">
        <v>0</v>
      </c>
      <c r="AC10" s="7">
        <v>9</v>
      </c>
      <c r="AD10" s="7" t="s">
        <v>70</v>
      </c>
      <c r="AE10" s="7" t="s">
        <v>1086</v>
      </c>
      <c r="AF10" s="7" t="s">
        <v>72</v>
      </c>
      <c r="AG10" s="7"/>
      <c r="AH10" s="7"/>
      <c r="AI10" s="7" t="s">
        <v>73</v>
      </c>
      <c r="AJ10" s="7"/>
      <c r="AK10" s="7">
        <v>800</v>
      </c>
      <c r="AL10" s="7">
        <v>2400</v>
      </c>
      <c r="AM10" s="7">
        <v>800</v>
      </c>
      <c r="AN10" s="7">
        <v>2400</v>
      </c>
      <c r="AO10" s="7">
        <v>0</v>
      </c>
      <c r="AP10" s="7">
        <v>0</v>
      </c>
      <c r="AQ10" s="19">
        <f t="shared" si="1"/>
        <v>1.92</v>
      </c>
      <c r="AR10" s="7" t="s">
        <v>82</v>
      </c>
      <c r="AS10" s="7">
        <v>0</v>
      </c>
      <c r="AT10" s="7">
        <v>0</v>
      </c>
      <c r="AU10" s="7">
        <v>0</v>
      </c>
      <c r="AV10" s="7">
        <v>0</v>
      </c>
      <c r="AW10" s="7">
        <v>0</v>
      </c>
      <c r="AX10" s="7">
        <v>42157.458587963003</v>
      </c>
    </row>
    <row r="11" spans="1:50">
      <c r="A11" s="7" t="s">
        <v>1081</v>
      </c>
      <c r="B11" s="7" t="s">
        <v>1082</v>
      </c>
      <c r="C11" s="7" t="s">
        <v>1083</v>
      </c>
      <c r="D11" s="7" t="s">
        <v>1084</v>
      </c>
      <c r="E11" s="7" t="s">
        <v>1071</v>
      </c>
      <c r="F11" s="7" t="s">
        <v>141</v>
      </c>
      <c r="G11" s="7" t="s">
        <v>1072</v>
      </c>
      <c r="H11" s="7" t="s">
        <v>141</v>
      </c>
      <c r="I11" s="7" t="s">
        <v>553</v>
      </c>
      <c r="J11" s="7" t="s">
        <v>1029</v>
      </c>
      <c r="K11" s="7" t="s">
        <v>58</v>
      </c>
      <c r="L11" s="7" t="s">
        <v>88</v>
      </c>
      <c r="M11" s="7" t="s">
        <v>60</v>
      </c>
      <c r="N11" s="7" t="s">
        <v>61</v>
      </c>
      <c r="O11" s="7" t="s">
        <v>90</v>
      </c>
      <c r="P11" s="7" t="s">
        <v>126</v>
      </c>
      <c r="Q11" s="7" t="s">
        <v>91</v>
      </c>
      <c r="R11" s="7">
        <v>170</v>
      </c>
      <c r="S11" s="7" t="s">
        <v>65</v>
      </c>
      <c r="T11" s="7" t="s">
        <v>1073</v>
      </c>
      <c r="U11" s="7" t="s">
        <v>1074</v>
      </c>
      <c r="V11" s="7" t="s">
        <v>1073</v>
      </c>
      <c r="W11" s="7" t="s">
        <v>1074</v>
      </c>
      <c r="X11" s="7" t="s">
        <v>1075</v>
      </c>
      <c r="Y11" s="7">
        <v>1</v>
      </c>
      <c r="Z11" s="7" t="s">
        <v>69</v>
      </c>
      <c r="AA11" s="7">
        <v>9</v>
      </c>
      <c r="AB11" s="7">
        <v>0</v>
      </c>
      <c r="AC11" s="7">
        <v>7</v>
      </c>
      <c r="AD11" s="7" t="s">
        <v>70</v>
      </c>
      <c r="AE11" s="7" t="s">
        <v>1087</v>
      </c>
      <c r="AF11" s="7" t="s">
        <v>76</v>
      </c>
      <c r="AG11" s="7"/>
      <c r="AH11" s="7"/>
      <c r="AI11" s="7" t="s">
        <v>73</v>
      </c>
      <c r="AJ11" s="7"/>
      <c r="AK11" s="7">
        <v>800</v>
      </c>
      <c r="AL11" s="7">
        <v>2400</v>
      </c>
      <c r="AM11" s="7">
        <v>800</v>
      </c>
      <c r="AN11" s="7">
        <v>2400</v>
      </c>
      <c r="AO11" s="7">
        <v>0</v>
      </c>
      <c r="AP11" s="7">
        <v>0</v>
      </c>
      <c r="AQ11" s="19">
        <f t="shared" si="1"/>
        <v>1.92</v>
      </c>
      <c r="AR11" s="7" t="s">
        <v>77</v>
      </c>
      <c r="AS11" s="7">
        <v>0</v>
      </c>
      <c r="AT11" s="7">
        <v>0</v>
      </c>
      <c r="AU11" s="7">
        <v>0</v>
      </c>
      <c r="AV11" s="7">
        <v>0</v>
      </c>
      <c r="AW11" s="7">
        <v>0</v>
      </c>
      <c r="AX11" s="7">
        <v>42157.457986111098</v>
      </c>
    </row>
    <row r="12" spans="1:50">
      <c r="A12" s="7" t="s">
        <v>1081</v>
      </c>
      <c r="B12" s="7" t="s">
        <v>1082</v>
      </c>
      <c r="C12" s="7" t="s">
        <v>1083</v>
      </c>
      <c r="D12" s="7" t="s">
        <v>1084</v>
      </c>
      <c r="E12" s="7" t="s">
        <v>1071</v>
      </c>
      <c r="F12" s="7" t="s">
        <v>141</v>
      </c>
      <c r="G12" s="7" t="s">
        <v>1072</v>
      </c>
      <c r="H12" s="7" t="s">
        <v>141</v>
      </c>
      <c r="I12" s="7" t="s">
        <v>553</v>
      </c>
      <c r="J12" s="7" t="s">
        <v>1029</v>
      </c>
      <c r="K12" s="7" t="s">
        <v>58</v>
      </c>
      <c r="L12" s="7" t="s">
        <v>88</v>
      </c>
      <c r="M12" s="7" t="s">
        <v>60</v>
      </c>
      <c r="N12" s="7" t="s">
        <v>61</v>
      </c>
      <c r="O12" s="7" t="s">
        <v>90</v>
      </c>
      <c r="P12" s="7" t="s">
        <v>126</v>
      </c>
      <c r="Q12" s="7" t="s">
        <v>91</v>
      </c>
      <c r="R12" s="7">
        <v>170</v>
      </c>
      <c r="S12" s="7" t="s">
        <v>65</v>
      </c>
      <c r="T12" s="7" t="s">
        <v>1073</v>
      </c>
      <c r="U12" s="7" t="s">
        <v>1074</v>
      </c>
      <c r="V12" s="7" t="s">
        <v>1073</v>
      </c>
      <c r="W12" s="7" t="s">
        <v>1074</v>
      </c>
      <c r="X12" s="7" t="s">
        <v>1075</v>
      </c>
      <c r="Y12" s="7">
        <v>1</v>
      </c>
      <c r="Z12" s="7" t="s">
        <v>69</v>
      </c>
      <c r="AA12" s="7">
        <v>9</v>
      </c>
      <c r="AB12" s="7">
        <v>0</v>
      </c>
      <c r="AC12" s="7">
        <v>6</v>
      </c>
      <c r="AD12" s="7" t="s">
        <v>108</v>
      </c>
      <c r="AE12" s="7" t="s">
        <v>1088</v>
      </c>
      <c r="AF12" s="7" t="s">
        <v>80</v>
      </c>
      <c r="AG12" s="7"/>
      <c r="AH12" s="7"/>
      <c r="AI12" s="7" t="s">
        <v>73</v>
      </c>
      <c r="AJ12" s="7"/>
      <c r="AK12" s="7">
        <v>2200</v>
      </c>
      <c r="AL12" s="7">
        <v>2740</v>
      </c>
      <c r="AM12" s="7">
        <v>2200</v>
      </c>
      <c r="AN12" s="7">
        <v>2740</v>
      </c>
      <c r="AO12" s="7">
        <v>0</v>
      </c>
      <c r="AP12" s="7">
        <v>0</v>
      </c>
      <c r="AQ12" s="19">
        <f t="shared" si="1"/>
        <v>6.0279999999999996</v>
      </c>
      <c r="AR12" s="7" t="s">
        <v>82</v>
      </c>
      <c r="AS12" s="7">
        <v>0</v>
      </c>
      <c r="AT12" s="7">
        <v>0</v>
      </c>
      <c r="AU12" s="7">
        <v>0</v>
      </c>
      <c r="AV12" s="7">
        <v>0</v>
      </c>
      <c r="AW12" s="7">
        <v>0</v>
      </c>
      <c r="AX12" s="7">
        <v>42157.457488425898</v>
      </c>
    </row>
    <row r="13" spans="1:50">
      <c r="A13" s="7" t="s">
        <v>1081</v>
      </c>
      <c r="B13" s="7" t="s">
        <v>1082</v>
      </c>
      <c r="C13" s="7" t="s">
        <v>1083</v>
      </c>
      <c r="D13" s="7" t="s">
        <v>1084</v>
      </c>
      <c r="E13" s="7" t="s">
        <v>1071</v>
      </c>
      <c r="F13" s="7" t="s">
        <v>141</v>
      </c>
      <c r="G13" s="7" t="s">
        <v>1072</v>
      </c>
      <c r="H13" s="7" t="s">
        <v>141</v>
      </c>
      <c r="I13" s="7" t="s">
        <v>553</v>
      </c>
      <c r="J13" s="7" t="s">
        <v>1029</v>
      </c>
      <c r="K13" s="7" t="s">
        <v>58</v>
      </c>
      <c r="L13" s="7" t="s">
        <v>88</v>
      </c>
      <c r="M13" s="7" t="s">
        <v>60</v>
      </c>
      <c r="N13" s="7" t="s">
        <v>61</v>
      </c>
      <c r="O13" s="7" t="s">
        <v>90</v>
      </c>
      <c r="P13" s="7" t="s">
        <v>126</v>
      </c>
      <c r="Q13" s="7" t="s">
        <v>91</v>
      </c>
      <c r="R13" s="7">
        <v>170</v>
      </c>
      <c r="S13" s="7" t="s">
        <v>65</v>
      </c>
      <c r="T13" s="7" t="s">
        <v>1073</v>
      </c>
      <c r="U13" s="7" t="s">
        <v>1074</v>
      </c>
      <c r="V13" s="7" t="s">
        <v>1073</v>
      </c>
      <c r="W13" s="7" t="s">
        <v>1074</v>
      </c>
      <c r="X13" s="7" t="s">
        <v>1075</v>
      </c>
      <c r="Y13" s="7">
        <v>1</v>
      </c>
      <c r="Z13" s="7" t="s">
        <v>69</v>
      </c>
      <c r="AA13" s="7">
        <v>9</v>
      </c>
      <c r="AB13" s="7">
        <v>0</v>
      </c>
      <c r="AC13" s="7">
        <v>11</v>
      </c>
      <c r="AD13" s="7" t="s">
        <v>70</v>
      </c>
      <c r="AE13" s="7" t="s">
        <v>1089</v>
      </c>
      <c r="AF13" s="7" t="s">
        <v>174</v>
      </c>
      <c r="AG13" s="7"/>
      <c r="AH13" s="7"/>
      <c r="AI13" s="7" t="s">
        <v>73</v>
      </c>
      <c r="AJ13" s="7"/>
      <c r="AK13" s="7">
        <v>800</v>
      </c>
      <c r="AL13" s="7">
        <v>2400</v>
      </c>
      <c r="AM13" s="7">
        <v>800</v>
      </c>
      <c r="AN13" s="7">
        <v>2400</v>
      </c>
      <c r="AO13" s="7">
        <v>0</v>
      </c>
      <c r="AP13" s="7">
        <v>0</v>
      </c>
      <c r="AQ13" s="19">
        <f t="shared" si="1"/>
        <v>1.92</v>
      </c>
      <c r="AR13" s="7" t="s">
        <v>82</v>
      </c>
      <c r="AS13" s="7">
        <v>0</v>
      </c>
      <c r="AT13" s="7">
        <v>0</v>
      </c>
      <c r="AU13" s="7">
        <v>0</v>
      </c>
      <c r="AV13" s="7">
        <v>0</v>
      </c>
      <c r="AW13" s="7">
        <v>0</v>
      </c>
      <c r="AX13" s="7">
        <v>42157.458298611098</v>
      </c>
    </row>
    <row r="14" spans="1:50">
      <c r="A14" s="7" t="s">
        <v>1081</v>
      </c>
      <c r="B14" s="7" t="s">
        <v>1082</v>
      </c>
      <c r="C14" s="7" t="s">
        <v>1083</v>
      </c>
      <c r="D14" s="7" t="s">
        <v>1084</v>
      </c>
      <c r="E14" s="7" t="s">
        <v>1071</v>
      </c>
      <c r="F14" s="7" t="s">
        <v>141</v>
      </c>
      <c r="G14" s="7" t="s">
        <v>1072</v>
      </c>
      <c r="H14" s="7" t="s">
        <v>141</v>
      </c>
      <c r="I14" s="7" t="s">
        <v>553</v>
      </c>
      <c r="J14" s="7" t="s">
        <v>1029</v>
      </c>
      <c r="K14" s="7" t="s">
        <v>58</v>
      </c>
      <c r="L14" s="7" t="s">
        <v>88</v>
      </c>
      <c r="M14" s="7" t="s">
        <v>60</v>
      </c>
      <c r="N14" s="7" t="s">
        <v>61</v>
      </c>
      <c r="O14" s="7" t="s">
        <v>90</v>
      </c>
      <c r="P14" s="7" t="s">
        <v>126</v>
      </c>
      <c r="Q14" s="7" t="s">
        <v>91</v>
      </c>
      <c r="R14" s="7">
        <v>170</v>
      </c>
      <c r="S14" s="7" t="s">
        <v>65</v>
      </c>
      <c r="T14" s="7" t="s">
        <v>1073</v>
      </c>
      <c r="U14" s="7" t="s">
        <v>1074</v>
      </c>
      <c r="V14" s="7" t="s">
        <v>1073</v>
      </c>
      <c r="W14" s="7" t="s">
        <v>1074</v>
      </c>
      <c r="X14" s="7" t="s">
        <v>1075</v>
      </c>
      <c r="Y14" s="7">
        <v>1</v>
      </c>
      <c r="Z14" s="7" t="s">
        <v>69</v>
      </c>
      <c r="AA14" s="7">
        <v>9</v>
      </c>
      <c r="AB14" s="7">
        <v>0</v>
      </c>
      <c r="AC14" s="7">
        <v>2</v>
      </c>
      <c r="AD14" s="7" t="s">
        <v>70</v>
      </c>
      <c r="AE14" s="7" t="s">
        <v>1090</v>
      </c>
      <c r="AF14" s="7" t="s">
        <v>166</v>
      </c>
      <c r="AG14" s="7"/>
      <c r="AH14" s="7"/>
      <c r="AI14" s="7" t="s">
        <v>73</v>
      </c>
      <c r="AJ14" s="7"/>
      <c r="AK14" s="7">
        <v>820</v>
      </c>
      <c r="AL14" s="7">
        <v>2450</v>
      </c>
      <c r="AM14" s="7">
        <v>1250</v>
      </c>
      <c r="AN14" s="7">
        <v>3150</v>
      </c>
      <c r="AO14" s="7">
        <v>0</v>
      </c>
      <c r="AP14" s="7">
        <v>0</v>
      </c>
      <c r="AQ14" s="19">
        <f t="shared" si="1"/>
        <v>2.0089999999999999</v>
      </c>
      <c r="AR14" s="7" t="s">
        <v>82</v>
      </c>
      <c r="AS14" s="7">
        <v>0</v>
      </c>
      <c r="AT14" s="7">
        <v>0</v>
      </c>
      <c r="AU14" s="7">
        <v>0</v>
      </c>
      <c r="AV14" s="7">
        <v>0</v>
      </c>
      <c r="AW14" s="7">
        <v>0</v>
      </c>
      <c r="AX14" s="7">
        <v>42157.453877314802</v>
      </c>
    </row>
    <row r="15" spans="1:50">
      <c r="A15" s="7" t="s">
        <v>1081</v>
      </c>
      <c r="B15" s="7" t="s">
        <v>1082</v>
      </c>
      <c r="C15" s="7" t="s">
        <v>1083</v>
      </c>
      <c r="D15" s="7" t="s">
        <v>1084</v>
      </c>
      <c r="E15" s="7" t="s">
        <v>1071</v>
      </c>
      <c r="F15" s="7" t="s">
        <v>141</v>
      </c>
      <c r="G15" s="7" t="s">
        <v>1072</v>
      </c>
      <c r="H15" s="7" t="s">
        <v>141</v>
      </c>
      <c r="I15" s="7" t="s">
        <v>553</v>
      </c>
      <c r="J15" s="7" t="s">
        <v>1029</v>
      </c>
      <c r="K15" s="7" t="s">
        <v>58</v>
      </c>
      <c r="L15" s="7" t="s">
        <v>88</v>
      </c>
      <c r="M15" s="7" t="s">
        <v>60</v>
      </c>
      <c r="N15" s="7" t="s">
        <v>61</v>
      </c>
      <c r="O15" s="7" t="s">
        <v>90</v>
      </c>
      <c r="P15" s="7" t="s">
        <v>126</v>
      </c>
      <c r="Q15" s="7" t="s">
        <v>91</v>
      </c>
      <c r="R15" s="7">
        <v>170</v>
      </c>
      <c r="S15" s="7" t="s">
        <v>65</v>
      </c>
      <c r="T15" s="7" t="s">
        <v>1073</v>
      </c>
      <c r="U15" s="7" t="s">
        <v>1074</v>
      </c>
      <c r="V15" s="7" t="s">
        <v>1073</v>
      </c>
      <c r="W15" s="7" t="s">
        <v>1074</v>
      </c>
      <c r="X15" s="7" t="s">
        <v>1075</v>
      </c>
      <c r="Y15" s="7">
        <v>1</v>
      </c>
      <c r="Z15" s="7" t="s">
        <v>69</v>
      </c>
      <c r="AA15" s="7">
        <v>9</v>
      </c>
      <c r="AB15" s="7">
        <v>0</v>
      </c>
      <c r="AC15" s="7">
        <v>5</v>
      </c>
      <c r="AD15" s="7" t="s">
        <v>272</v>
      </c>
      <c r="AE15" s="7" t="s">
        <v>1047</v>
      </c>
      <c r="AF15" s="7" t="s">
        <v>112</v>
      </c>
      <c r="AG15" s="7"/>
      <c r="AH15" s="7"/>
      <c r="AI15" s="7" t="s">
        <v>73</v>
      </c>
      <c r="AJ15" s="7"/>
      <c r="AK15" s="7">
        <v>1200</v>
      </c>
      <c r="AL15" s="7">
        <v>2400</v>
      </c>
      <c r="AM15" s="7">
        <v>1200</v>
      </c>
      <c r="AN15" s="7">
        <v>2400</v>
      </c>
      <c r="AO15" s="7">
        <v>0</v>
      </c>
      <c r="AP15" s="7">
        <v>0</v>
      </c>
      <c r="AQ15" s="19">
        <f t="shared" si="1"/>
        <v>2.88</v>
      </c>
      <c r="AR15" s="7" t="s">
        <v>82</v>
      </c>
      <c r="AS15" s="7">
        <v>0</v>
      </c>
      <c r="AT15" s="7">
        <v>0</v>
      </c>
      <c r="AU15" s="7">
        <v>0</v>
      </c>
      <c r="AV15" s="7">
        <v>0</v>
      </c>
      <c r="AW15" s="7">
        <v>0</v>
      </c>
      <c r="AX15" s="7">
        <v>42157.454710648097</v>
      </c>
    </row>
    <row r="16" spans="1:50">
      <c r="A16" s="7" t="s">
        <v>1081</v>
      </c>
      <c r="B16" s="7" t="s">
        <v>1082</v>
      </c>
      <c r="C16" s="7" t="s">
        <v>1083</v>
      </c>
      <c r="D16" s="7" t="s">
        <v>1084</v>
      </c>
      <c r="E16" s="7" t="s">
        <v>1071</v>
      </c>
      <c r="F16" s="7" t="s">
        <v>141</v>
      </c>
      <c r="G16" s="7" t="s">
        <v>1072</v>
      </c>
      <c r="H16" s="7" t="s">
        <v>141</v>
      </c>
      <c r="I16" s="7" t="s">
        <v>553</v>
      </c>
      <c r="J16" s="7" t="s">
        <v>1029</v>
      </c>
      <c r="K16" s="7" t="s">
        <v>58</v>
      </c>
      <c r="L16" s="7" t="s">
        <v>88</v>
      </c>
      <c r="M16" s="7" t="s">
        <v>60</v>
      </c>
      <c r="N16" s="7" t="s">
        <v>61</v>
      </c>
      <c r="O16" s="7" t="s">
        <v>90</v>
      </c>
      <c r="P16" s="7" t="s">
        <v>126</v>
      </c>
      <c r="Q16" s="7" t="s">
        <v>91</v>
      </c>
      <c r="R16" s="7">
        <v>170</v>
      </c>
      <c r="S16" s="7" t="s">
        <v>65</v>
      </c>
      <c r="T16" s="7" t="s">
        <v>1073</v>
      </c>
      <c r="U16" s="7" t="s">
        <v>1074</v>
      </c>
      <c r="V16" s="7" t="s">
        <v>1073</v>
      </c>
      <c r="W16" s="7" t="s">
        <v>1074</v>
      </c>
      <c r="X16" s="7" t="s">
        <v>1075</v>
      </c>
      <c r="Y16" s="7">
        <v>1</v>
      </c>
      <c r="Z16" s="7" t="s">
        <v>69</v>
      </c>
      <c r="AA16" s="7">
        <v>9</v>
      </c>
      <c r="AB16" s="7">
        <v>0</v>
      </c>
      <c r="AC16" s="7">
        <v>8</v>
      </c>
      <c r="AD16" s="7" t="s">
        <v>70</v>
      </c>
      <c r="AE16" s="7" t="s">
        <v>1091</v>
      </c>
      <c r="AF16" s="7" t="s">
        <v>176</v>
      </c>
      <c r="AG16" s="7"/>
      <c r="AH16" s="7"/>
      <c r="AI16" s="7" t="s">
        <v>73</v>
      </c>
      <c r="AJ16" s="7"/>
      <c r="AK16" s="7">
        <v>800</v>
      </c>
      <c r="AL16" s="7">
        <v>2400</v>
      </c>
      <c r="AM16" s="7">
        <v>800</v>
      </c>
      <c r="AN16" s="7">
        <v>2400</v>
      </c>
      <c r="AO16" s="7">
        <v>0</v>
      </c>
      <c r="AP16" s="7">
        <v>0</v>
      </c>
      <c r="AQ16" s="19">
        <f t="shared" si="1"/>
        <v>1.92</v>
      </c>
      <c r="AR16" s="7" t="s">
        <v>74</v>
      </c>
      <c r="AS16" s="7">
        <v>0</v>
      </c>
      <c r="AT16" s="7">
        <v>0</v>
      </c>
      <c r="AU16" s="7">
        <v>0</v>
      </c>
      <c r="AV16" s="7">
        <v>0</v>
      </c>
      <c r="AW16" s="7">
        <v>0</v>
      </c>
      <c r="AX16" s="7">
        <v>42157.455914351798</v>
      </c>
    </row>
    <row r="17" spans="1:50">
      <c r="A17" s="7" t="s">
        <v>1081</v>
      </c>
      <c r="B17" s="7" t="s">
        <v>1082</v>
      </c>
      <c r="C17" s="7" t="s">
        <v>1083</v>
      </c>
      <c r="D17" s="7" t="s">
        <v>1084</v>
      </c>
      <c r="E17" s="7" t="s">
        <v>1071</v>
      </c>
      <c r="F17" s="7" t="s">
        <v>141</v>
      </c>
      <c r="G17" s="7" t="s">
        <v>1072</v>
      </c>
      <c r="H17" s="7" t="s">
        <v>141</v>
      </c>
      <c r="I17" s="7" t="s">
        <v>553</v>
      </c>
      <c r="J17" s="7" t="s">
        <v>1029</v>
      </c>
      <c r="K17" s="7" t="s">
        <v>58</v>
      </c>
      <c r="L17" s="7" t="s">
        <v>88</v>
      </c>
      <c r="M17" s="7" t="s">
        <v>60</v>
      </c>
      <c r="N17" s="7" t="s">
        <v>61</v>
      </c>
      <c r="O17" s="7" t="s">
        <v>90</v>
      </c>
      <c r="P17" s="7" t="s">
        <v>126</v>
      </c>
      <c r="Q17" s="7" t="s">
        <v>91</v>
      </c>
      <c r="R17" s="7">
        <v>170</v>
      </c>
      <c r="S17" s="7" t="s">
        <v>65</v>
      </c>
      <c r="T17" s="7" t="s">
        <v>1073</v>
      </c>
      <c r="U17" s="7" t="s">
        <v>1074</v>
      </c>
      <c r="V17" s="7" t="s">
        <v>1073</v>
      </c>
      <c r="W17" s="7" t="s">
        <v>1074</v>
      </c>
      <c r="X17" s="7" t="s">
        <v>1075</v>
      </c>
      <c r="Y17" s="7">
        <v>1</v>
      </c>
      <c r="Z17" s="7" t="s">
        <v>69</v>
      </c>
      <c r="AA17" s="7">
        <v>9</v>
      </c>
      <c r="AB17" s="7">
        <v>0</v>
      </c>
      <c r="AC17" s="7">
        <v>1</v>
      </c>
      <c r="AD17" s="7" t="s">
        <v>108</v>
      </c>
      <c r="AE17" s="7" t="s">
        <v>1092</v>
      </c>
      <c r="AF17" s="7" t="s">
        <v>147</v>
      </c>
      <c r="AG17" s="7"/>
      <c r="AH17" s="7"/>
      <c r="AI17" s="7" t="s">
        <v>73</v>
      </c>
      <c r="AJ17" s="7"/>
      <c r="AK17" s="7">
        <v>4200</v>
      </c>
      <c r="AL17" s="7">
        <v>2760</v>
      </c>
      <c r="AM17" s="7">
        <v>4200</v>
      </c>
      <c r="AN17" s="7">
        <v>2900</v>
      </c>
      <c r="AO17" s="7">
        <v>0</v>
      </c>
      <c r="AP17" s="7">
        <v>0</v>
      </c>
      <c r="AQ17" s="19">
        <f t="shared" si="1"/>
        <v>11.591999999999999</v>
      </c>
      <c r="AR17" s="7" t="s">
        <v>82</v>
      </c>
      <c r="AS17" s="7">
        <v>0</v>
      </c>
      <c r="AT17" s="7">
        <v>0</v>
      </c>
      <c r="AU17" s="7">
        <v>0</v>
      </c>
      <c r="AV17" s="7">
        <v>0</v>
      </c>
      <c r="AW17" s="7">
        <v>0</v>
      </c>
      <c r="AX17" s="7">
        <v>42157.453599537002</v>
      </c>
    </row>
    <row r="18" spans="1:50">
      <c r="A18" s="7" t="s">
        <v>1093</v>
      </c>
      <c r="B18" s="7" t="s">
        <v>1094</v>
      </c>
      <c r="C18" s="7" t="s">
        <v>1095</v>
      </c>
      <c r="D18" s="7" t="s">
        <v>1096</v>
      </c>
      <c r="E18" s="7" t="s">
        <v>1071</v>
      </c>
      <c r="F18" s="7" t="s">
        <v>141</v>
      </c>
      <c r="G18" s="7" t="s">
        <v>1097</v>
      </c>
      <c r="H18" s="7" t="s">
        <v>141</v>
      </c>
      <c r="I18" s="7" t="s">
        <v>553</v>
      </c>
      <c r="J18" s="7" t="s">
        <v>1029</v>
      </c>
      <c r="K18" s="7" t="s">
        <v>58</v>
      </c>
      <c r="L18" s="7" t="s">
        <v>102</v>
      </c>
      <c r="M18" s="7" t="s">
        <v>60</v>
      </c>
      <c r="N18" s="7" t="s">
        <v>61</v>
      </c>
      <c r="O18" s="7" t="s">
        <v>103</v>
      </c>
      <c r="P18" s="7" t="s">
        <v>339</v>
      </c>
      <c r="Q18" s="7" t="s">
        <v>91</v>
      </c>
      <c r="R18" s="7">
        <v>82</v>
      </c>
      <c r="S18" s="7" t="s">
        <v>65</v>
      </c>
      <c r="T18" s="7" t="s">
        <v>1073</v>
      </c>
      <c r="U18" s="7" t="s">
        <v>1074</v>
      </c>
      <c r="V18" s="7" t="s">
        <v>1073</v>
      </c>
      <c r="W18" s="7" t="s">
        <v>1074</v>
      </c>
      <c r="X18" s="7" t="s">
        <v>1075</v>
      </c>
      <c r="Y18" s="7">
        <v>1</v>
      </c>
      <c r="Z18" s="7" t="s">
        <v>69</v>
      </c>
      <c r="AA18" s="7">
        <v>1</v>
      </c>
      <c r="AB18" s="7">
        <v>0</v>
      </c>
      <c r="AC18" s="7">
        <v>7</v>
      </c>
      <c r="AD18" s="7" t="s">
        <v>110</v>
      </c>
      <c r="AE18" s="7" t="s">
        <v>110</v>
      </c>
      <c r="AF18" s="7" t="s">
        <v>147</v>
      </c>
      <c r="AG18" s="7"/>
      <c r="AH18" s="7"/>
      <c r="AI18" s="7" t="s">
        <v>73</v>
      </c>
      <c r="AJ18" s="7"/>
      <c r="AK18" s="7">
        <v>800</v>
      </c>
      <c r="AL18" s="7">
        <v>2153</v>
      </c>
      <c r="AM18" s="7">
        <v>800</v>
      </c>
      <c r="AN18" s="7">
        <v>2153</v>
      </c>
      <c r="AO18" s="7" t="s">
        <v>95</v>
      </c>
      <c r="AP18" s="7">
        <v>0</v>
      </c>
      <c r="AQ18" s="19">
        <f t="shared" si="1"/>
        <v>1.7223999999999999</v>
      </c>
      <c r="AR18" s="7" t="s">
        <v>82</v>
      </c>
      <c r="AS18" s="7">
        <v>0</v>
      </c>
      <c r="AT18" s="7">
        <v>0</v>
      </c>
      <c r="AU18" s="7">
        <v>0</v>
      </c>
      <c r="AV18" s="7">
        <v>0</v>
      </c>
      <c r="AW18" s="7">
        <v>0</v>
      </c>
      <c r="AX18" s="7">
        <v>42157.451840277798</v>
      </c>
    </row>
    <row r="19" spans="1:50">
      <c r="A19" s="7" t="s">
        <v>1098</v>
      </c>
      <c r="B19" s="7" t="s">
        <v>1099</v>
      </c>
      <c r="C19" s="7" t="s">
        <v>1100</v>
      </c>
      <c r="D19" s="7" t="s">
        <v>1101</v>
      </c>
      <c r="E19" s="7" t="s">
        <v>1102</v>
      </c>
      <c r="F19" s="7" t="s">
        <v>101</v>
      </c>
      <c r="G19" s="7" t="s">
        <v>1103</v>
      </c>
      <c r="H19" s="7" t="s">
        <v>101</v>
      </c>
      <c r="I19" s="7" t="s">
        <v>553</v>
      </c>
      <c r="J19" s="7" t="s">
        <v>1029</v>
      </c>
      <c r="K19" s="7" t="s">
        <v>58</v>
      </c>
      <c r="L19" s="7" t="s">
        <v>88</v>
      </c>
      <c r="M19" s="7" t="s">
        <v>89</v>
      </c>
      <c r="N19" s="7" t="s">
        <v>61</v>
      </c>
      <c r="O19" s="7" t="s">
        <v>142</v>
      </c>
      <c r="P19" s="7" t="s">
        <v>126</v>
      </c>
      <c r="Q19" s="7" t="s">
        <v>64</v>
      </c>
      <c r="R19" s="7">
        <v>129</v>
      </c>
      <c r="S19" s="7" t="s">
        <v>92</v>
      </c>
      <c r="T19" s="7" t="s">
        <v>1104</v>
      </c>
      <c r="U19" s="7" t="s">
        <v>1105</v>
      </c>
      <c r="V19" s="7" t="s">
        <v>1073</v>
      </c>
      <c r="W19" s="7" t="s">
        <v>1074</v>
      </c>
      <c r="X19" s="7" t="s">
        <v>1075</v>
      </c>
      <c r="Y19" s="7">
        <v>0</v>
      </c>
      <c r="Z19" s="7" t="s">
        <v>69</v>
      </c>
      <c r="AA19" s="7">
        <v>2</v>
      </c>
      <c r="AB19" s="7">
        <v>0</v>
      </c>
      <c r="AC19" s="7">
        <v>6</v>
      </c>
      <c r="AD19" s="7" t="s">
        <v>70</v>
      </c>
      <c r="AE19" s="7" t="s">
        <v>1106</v>
      </c>
      <c r="AF19" s="7" t="s">
        <v>166</v>
      </c>
      <c r="AG19" s="7"/>
      <c r="AH19" s="7"/>
      <c r="AI19" s="7" t="s">
        <v>73</v>
      </c>
      <c r="AJ19" s="7"/>
      <c r="AK19" s="7">
        <v>800</v>
      </c>
      <c r="AL19" s="7">
        <v>2400</v>
      </c>
      <c r="AM19" s="7">
        <v>800</v>
      </c>
      <c r="AN19" s="7">
        <v>2400</v>
      </c>
      <c r="AO19" s="7">
        <v>0</v>
      </c>
      <c r="AP19" s="7">
        <v>0</v>
      </c>
      <c r="AQ19" s="19">
        <f t="shared" si="1"/>
        <v>1.92</v>
      </c>
      <c r="AR19" s="7" t="s">
        <v>77</v>
      </c>
      <c r="AS19" s="7">
        <v>0</v>
      </c>
      <c r="AT19" s="7">
        <v>0</v>
      </c>
      <c r="AU19" s="7">
        <v>0</v>
      </c>
      <c r="AV19" s="7">
        <v>0</v>
      </c>
      <c r="AW19" s="7">
        <v>0</v>
      </c>
      <c r="AX19" s="7">
        <v>42157.825462963003</v>
      </c>
    </row>
    <row r="20" spans="1:50">
      <c r="A20" s="7" t="s">
        <v>1098</v>
      </c>
      <c r="B20" s="7" t="s">
        <v>1099</v>
      </c>
      <c r="C20" s="7" t="s">
        <v>1100</v>
      </c>
      <c r="D20" s="7" t="s">
        <v>1101</v>
      </c>
      <c r="E20" s="7" t="s">
        <v>1102</v>
      </c>
      <c r="F20" s="7" t="s">
        <v>101</v>
      </c>
      <c r="G20" s="7" t="s">
        <v>1103</v>
      </c>
      <c r="H20" s="7" t="s">
        <v>101</v>
      </c>
      <c r="I20" s="7" t="s">
        <v>553</v>
      </c>
      <c r="J20" s="7" t="s">
        <v>1029</v>
      </c>
      <c r="K20" s="7" t="s">
        <v>58</v>
      </c>
      <c r="L20" s="7" t="s">
        <v>88</v>
      </c>
      <c r="M20" s="7" t="s">
        <v>89</v>
      </c>
      <c r="N20" s="7" t="s">
        <v>61</v>
      </c>
      <c r="O20" s="7" t="s">
        <v>142</v>
      </c>
      <c r="P20" s="7" t="s">
        <v>126</v>
      </c>
      <c r="Q20" s="7" t="s">
        <v>64</v>
      </c>
      <c r="R20" s="7">
        <v>129</v>
      </c>
      <c r="S20" s="7" t="s">
        <v>92</v>
      </c>
      <c r="T20" s="7" t="s">
        <v>1104</v>
      </c>
      <c r="U20" s="7" t="s">
        <v>1105</v>
      </c>
      <c r="V20" s="7" t="s">
        <v>1073</v>
      </c>
      <c r="W20" s="7" t="s">
        <v>1074</v>
      </c>
      <c r="X20" s="7" t="s">
        <v>1075</v>
      </c>
      <c r="Y20" s="7">
        <v>0</v>
      </c>
      <c r="Z20" s="7" t="s">
        <v>69</v>
      </c>
      <c r="AA20" s="7">
        <v>2</v>
      </c>
      <c r="AB20" s="7">
        <v>0</v>
      </c>
      <c r="AC20" s="7">
        <v>2</v>
      </c>
      <c r="AD20" s="7" t="s">
        <v>70</v>
      </c>
      <c r="AE20" s="7" t="s">
        <v>271</v>
      </c>
      <c r="AF20" s="7" t="s">
        <v>114</v>
      </c>
      <c r="AG20" s="7"/>
      <c r="AH20" s="7"/>
      <c r="AI20" s="7" t="s">
        <v>73</v>
      </c>
      <c r="AJ20" s="7"/>
      <c r="AK20" s="7">
        <v>800</v>
      </c>
      <c r="AL20" s="7">
        <v>2400</v>
      </c>
      <c r="AM20" s="7">
        <v>800</v>
      </c>
      <c r="AN20" s="7">
        <v>2400</v>
      </c>
      <c r="AO20" s="7">
        <v>0</v>
      </c>
      <c r="AP20" s="7">
        <v>0</v>
      </c>
      <c r="AQ20" s="19">
        <f t="shared" si="1"/>
        <v>1.92</v>
      </c>
      <c r="AR20" s="7" t="s">
        <v>77</v>
      </c>
      <c r="AS20" s="7">
        <v>0</v>
      </c>
      <c r="AT20" s="7">
        <v>0</v>
      </c>
      <c r="AU20" s="7">
        <v>0</v>
      </c>
      <c r="AV20" s="7">
        <v>0</v>
      </c>
      <c r="AW20" s="7">
        <v>0</v>
      </c>
      <c r="AX20" s="7">
        <v>42157.825370370403</v>
      </c>
    </row>
    <row r="21" spans="1:50">
      <c r="A21" s="7" t="s">
        <v>1107</v>
      </c>
      <c r="B21" s="7" t="s">
        <v>1108</v>
      </c>
      <c r="C21" s="7" t="s">
        <v>1109</v>
      </c>
      <c r="D21" s="7" t="s">
        <v>1110</v>
      </c>
      <c r="E21" s="7" t="s">
        <v>567</v>
      </c>
      <c r="F21" s="7" t="s">
        <v>55</v>
      </c>
      <c r="G21" s="7" t="s">
        <v>1111</v>
      </c>
      <c r="H21" s="7" t="s">
        <v>55</v>
      </c>
      <c r="I21" s="7" t="s">
        <v>553</v>
      </c>
      <c r="J21" s="7" t="s">
        <v>1029</v>
      </c>
      <c r="K21" s="7" t="s">
        <v>58</v>
      </c>
      <c r="L21" s="7" t="s">
        <v>88</v>
      </c>
      <c r="M21" s="7" t="s">
        <v>60</v>
      </c>
      <c r="N21" s="7" t="s">
        <v>61</v>
      </c>
      <c r="O21" s="7" t="s">
        <v>90</v>
      </c>
      <c r="P21" s="7" t="s">
        <v>682</v>
      </c>
      <c r="Q21" s="7" t="s">
        <v>91</v>
      </c>
      <c r="R21" s="7">
        <v>83</v>
      </c>
      <c r="S21" s="7" t="s">
        <v>65</v>
      </c>
      <c r="T21" s="7" t="s">
        <v>1073</v>
      </c>
      <c r="U21" s="7" t="s">
        <v>1074</v>
      </c>
      <c r="V21" s="7" t="s">
        <v>1073</v>
      </c>
      <c r="W21" s="7" t="s">
        <v>1074</v>
      </c>
      <c r="X21" s="7" t="s">
        <v>1075</v>
      </c>
      <c r="Y21" s="7">
        <v>1</v>
      </c>
      <c r="Z21" s="7" t="s">
        <v>69</v>
      </c>
      <c r="AA21" s="7">
        <v>6</v>
      </c>
      <c r="AB21" s="7">
        <v>0</v>
      </c>
      <c r="AC21" s="7">
        <v>4</v>
      </c>
      <c r="AD21" s="7" t="s">
        <v>70</v>
      </c>
      <c r="AE21" s="7" t="s">
        <v>1112</v>
      </c>
      <c r="AF21" s="7" t="s">
        <v>174</v>
      </c>
      <c r="AG21" s="7"/>
      <c r="AH21" s="7"/>
      <c r="AI21" s="7" t="s">
        <v>145</v>
      </c>
      <c r="AJ21" s="7"/>
      <c r="AK21" s="7">
        <v>1200</v>
      </c>
      <c r="AL21" s="7">
        <v>1015</v>
      </c>
      <c r="AM21" s="7">
        <v>1200</v>
      </c>
      <c r="AN21" s="7">
        <v>1015</v>
      </c>
      <c r="AO21" s="7">
        <v>0</v>
      </c>
      <c r="AP21" s="7">
        <v>0</v>
      </c>
      <c r="AQ21" s="19">
        <f t="shared" si="1"/>
        <v>1.218</v>
      </c>
      <c r="AR21" s="7" t="s">
        <v>1113</v>
      </c>
      <c r="AS21" s="7">
        <v>0</v>
      </c>
      <c r="AT21" s="7">
        <v>0</v>
      </c>
      <c r="AU21" s="7">
        <v>0</v>
      </c>
      <c r="AV21" s="7">
        <v>0</v>
      </c>
      <c r="AW21" s="7">
        <v>0</v>
      </c>
      <c r="AX21" s="7">
        <v>42156.476574074099</v>
      </c>
    </row>
    <row r="22" spans="1:50">
      <c r="A22" s="7" t="s">
        <v>1107</v>
      </c>
      <c r="B22" s="7" t="s">
        <v>1108</v>
      </c>
      <c r="C22" s="7" t="s">
        <v>1109</v>
      </c>
      <c r="D22" s="7" t="s">
        <v>1110</v>
      </c>
      <c r="E22" s="7" t="s">
        <v>567</v>
      </c>
      <c r="F22" s="7" t="s">
        <v>55</v>
      </c>
      <c r="G22" s="7" t="s">
        <v>1111</v>
      </c>
      <c r="H22" s="7" t="s">
        <v>55</v>
      </c>
      <c r="I22" s="7" t="s">
        <v>553</v>
      </c>
      <c r="J22" s="7" t="s">
        <v>1029</v>
      </c>
      <c r="K22" s="7" t="s">
        <v>58</v>
      </c>
      <c r="L22" s="7" t="s">
        <v>88</v>
      </c>
      <c r="M22" s="7" t="s">
        <v>60</v>
      </c>
      <c r="N22" s="7" t="s">
        <v>61</v>
      </c>
      <c r="O22" s="7" t="s">
        <v>90</v>
      </c>
      <c r="P22" s="7" t="s">
        <v>682</v>
      </c>
      <c r="Q22" s="7" t="s">
        <v>91</v>
      </c>
      <c r="R22" s="7">
        <v>83</v>
      </c>
      <c r="S22" s="7" t="s">
        <v>65</v>
      </c>
      <c r="T22" s="7" t="s">
        <v>1073</v>
      </c>
      <c r="U22" s="7" t="s">
        <v>1074</v>
      </c>
      <c r="V22" s="7" t="s">
        <v>1073</v>
      </c>
      <c r="W22" s="7" t="s">
        <v>1074</v>
      </c>
      <c r="X22" s="7" t="s">
        <v>1075</v>
      </c>
      <c r="Y22" s="7">
        <v>1</v>
      </c>
      <c r="Z22" s="7" t="s">
        <v>69</v>
      </c>
      <c r="AA22" s="7">
        <v>6</v>
      </c>
      <c r="AB22" s="7">
        <v>0</v>
      </c>
      <c r="AC22" s="7">
        <v>2</v>
      </c>
      <c r="AD22" s="7" t="s">
        <v>70</v>
      </c>
      <c r="AE22" s="7" t="s">
        <v>1114</v>
      </c>
      <c r="AF22" s="7" t="s">
        <v>176</v>
      </c>
      <c r="AG22" s="7"/>
      <c r="AH22" s="7"/>
      <c r="AI22" s="7" t="s">
        <v>145</v>
      </c>
      <c r="AJ22" s="7"/>
      <c r="AK22" s="7">
        <v>1200</v>
      </c>
      <c r="AL22" s="7">
        <v>1400</v>
      </c>
      <c r="AM22" s="7">
        <v>1200</v>
      </c>
      <c r="AN22" s="7">
        <v>1400</v>
      </c>
      <c r="AO22" s="7">
        <v>0</v>
      </c>
      <c r="AP22" s="7">
        <v>0</v>
      </c>
      <c r="AQ22" s="19">
        <f t="shared" si="1"/>
        <v>1.68</v>
      </c>
      <c r="AR22" s="7" t="s">
        <v>77</v>
      </c>
      <c r="AS22" s="7">
        <v>0</v>
      </c>
      <c r="AT22" s="7">
        <v>0</v>
      </c>
      <c r="AU22" s="7">
        <v>0</v>
      </c>
      <c r="AV22" s="7">
        <v>0</v>
      </c>
      <c r="AW22" s="7">
        <v>0</v>
      </c>
      <c r="AX22" s="7">
        <v>42156.473796296297</v>
      </c>
    </row>
    <row r="23" spans="1:50">
      <c r="A23" s="7" t="s">
        <v>1107</v>
      </c>
      <c r="B23" s="7" t="s">
        <v>1108</v>
      </c>
      <c r="C23" s="7" t="s">
        <v>1109</v>
      </c>
      <c r="D23" s="7" t="s">
        <v>1110</v>
      </c>
      <c r="E23" s="7" t="s">
        <v>567</v>
      </c>
      <c r="F23" s="7" t="s">
        <v>55</v>
      </c>
      <c r="G23" s="7" t="s">
        <v>1111</v>
      </c>
      <c r="H23" s="7" t="s">
        <v>55</v>
      </c>
      <c r="I23" s="7" t="s">
        <v>553</v>
      </c>
      <c r="J23" s="7" t="s">
        <v>1029</v>
      </c>
      <c r="K23" s="7" t="s">
        <v>58</v>
      </c>
      <c r="L23" s="7" t="s">
        <v>88</v>
      </c>
      <c r="M23" s="7" t="s">
        <v>60</v>
      </c>
      <c r="N23" s="7" t="s">
        <v>61</v>
      </c>
      <c r="O23" s="7" t="s">
        <v>90</v>
      </c>
      <c r="P23" s="7" t="s">
        <v>682</v>
      </c>
      <c r="Q23" s="7" t="s">
        <v>91</v>
      </c>
      <c r="R23" s="7">
        <v>83</v>
      </c>
      <c r="S23" s="7" t="s">
        <v>65</v>
      </c>
      <c r="T23" s="7" t="s">
        <v>1073</v>
      </c>
      <c r="U23" s="7" t="s">
        <v>1074</v>
      </c>
      <c r="V23" s="7" t="s">
        <v>1073</v>
      </c>
      <c r="W23" s="7" t="s">
        <v>1074</v>
      </c>
      <c r="X23" s="7" t="s">
        <v>1075</v>
      </c>
      <c r="Y23" s="7">
        <v>1</v>
      </c>
      <c r="Z23" s="7" t="s">
        <v>69</v>
      </c>
      <c r="AA23" s="7">
        <v>6</v>
      </c>
      <c r="AB23" s="7">
        <v>0</v>
      </c>
      <c r="AC23" s="7">
        <v>3</v>
      </c>
      <c r="AD23" s="7" t="s">
        <v>70</v>
      </c>
      <c r="AE23" s="7" t="s">
        <v>1114</v>
      </c>
      <c r="AF23" s="7" t="s">
        <v>144</v>
      </c>
      <c r="AG23" s="7"/>
      <c r="AH23" s="7"/>
      <c r="AI23" s="7" t="s">
        <v>145</v>
      </c>
      <c r="AJ23" s="7"/>
      <c r="AK23" s="7">
        <v>1200</v>
      </c>
      <c r="AL23" s="7">
        <v>1050</v>
      </c>
      <c r="AM23" s="7">
        <v>1200</v>
      </c>
      <c r="AN23" s="7">
        <v>1050</v>
      </c>
      <c r="AO23" s="7">
        <v>0</v>
      </c>
      <c r="AP23" s="7">
        <v>0</v>
      </c>
      <c r="AQ23" s="19">
        <f t="shared" si="1"/>
        <v>1.26</v>
      </c>
      <c r="AR23" s="7" t="s">
        <v>77</v>
      </c>
      <c r="AS23" s="7">
        <v>0</v>
      </c>
      <c r="AT23" s="7">
        <v>0</v>
      </c>
      <c r="AU23" s="7">
        <v>0</v>
      </c>
      <c r="AV23" s="7">
        <v>0</v>
      </c>
      <c r="AW23" s="7">
        <v>0</v>
      </c>
      <c r="AX23" s="7">
        <v>42156.474085648202</v>
      </c>
    </row>
    <row r="24" spans="1:50">
      <c r="A24" s="7" t="s">
        <v>1107</v>
      </c>
      <c r="B24" s="7" t="s">
        <v>1108</v>
      </c>
      <c r="C24" s="7" t="s">
        <v>1109</v>
      </c>
      <c r="D24" s="7" t="s">
        <v>1110</v>
      </c>
      <c r="E24" s="7" t="s">
        <v>567</v>
      </c>
      <c r="F24" s="7" t="s">
        <v>55</v>
      </c>
      <c r="G24" s="7" t="s">
        <v>1111</v>
      </c>
      <c r="H24" s="7" t="s">
        <v>55</v>
      </c>
      <c r="I24" s="7" t="s">
        <v>553</v>
      </c>
      <c r="J24" s="7" t="s">
        <v>1029</v>
      </c>
      <c r="K24" s="7" t="s">
        <v>58</v>
      </c>
      <c r="L24" s="7" t="s">
        <v>88</v>
      </c>
      <c r="M24" s="7" t="s">
        <v>60</v>
      </c>
      <c r="N24" s="7" t="s">
        <v>61</v>
      </c>
      <c r="O24" s="7" t="s">
        <v>90</v>
      </c>
      <c r="P24" s="7" t="s">
        <v>682</v>
      </c>
      <c r="Q24" s="7" t="s">
        <v>91</v>
      </c>
      <c r="R24" s="7">
        <v>83</v>
      </c>
      <c r="S24" s="7" t="s">
        <v>65</v>
      </c>
      <c r="T24" s="7" t="s">
        <v>1073</v>
      </c>
      <c r="U24" s="7" t="s">
        <v>1074</v>
      </c>
      <c r="V24" s="7" t="s">
        <v>1073</v>
      </c>
      <c r="W24" s="7" t="s">
        <v>1074</v>
      </c>
      <c r="X24" s="7" t="s">
        <v>1075</v>
      </c>
      <c r="Y24" s="7">
        <v>1</v>
      </c>
      <c r="Z24" s="7" t="s">
        <v>69</v>
      </c>
      <c r="AA24" s="7">
        <v>6</v>
      </c>
      <c r="AB24" s="7">
        <v>0</v>
      </c>
      <c r="AC24" s="7">
        <v>6</v>
      </c>
      <c r="AD24" s="7" t="s">
        <v>110</v>
      </c>
      <c r="AE24" s="7" t="s">
        <v>1114</v>
      </c>
      <c r="AF24" s="7" t="s">
        <v>112</v>
      </c>
      <c r="AG24" s="7"/>
      <c r="AH24" s="7"/>
      <c r="AI24" s="7" t="s">
        <v>1115</v>
      </c>
      <c r="AJ24" s="7"/>
      <c r="AK24" s="7">
        <v>795</v>
      </c>
      <c r="AL24" s="7">
        <v>1165</v>
      </c>
      <c r="AM24" s="7">
        <v>795</v>
      </c>
      <c r="AN24" s="7">
        <v>1165</v>
      </c>
      <c r="AO24" s="7" t="s">
        <v>95</v>
      </c>
      <c r="AP24" s="7">
        <v>0</v>
      </c>
      <c r="AQ24" s="19">
        <f t="shared" si="1"/>
        <v>0.92617499999999997</v>
      </c>
      <c r="AR24" s="7" t="s">
        <v>77</v>
      </c>
      <c r="AS24" s="7">
        <v>0</v>
      </c>
      <c r="AT24" s="7">
        <v>0</v>
      </c>
      <c r="AU24" s="7">
        <v>0</v>
      </c>
      <c r="AV24" s="7">
        <v>0</v>
      </c>
      <c r="AW24" s="7">
        <v>0</v>
      </c>
      <c r="AX24" s="7">
        <v>42156.471631944398</v>
      </c>
    </row>
    <row r="25" spans="1:50">
      <c r="A25" s="7" t="s">
        <v>1107</v>
      </c>
      <c r="B25" s="7" t="s">
        <v>1108</v>
      </c>
      <c r="C25" s="7" t="s">
        <v>1109</v>
      </c>
      <c r="D25" s="7" t="s">
        <v>1110</v>
      </c>
      <c r="E25" s="7" t="s">
        <v>567</v>
      </c>
      <c r="F25" s="7" t="s">
        <v>55</v>
      </c>
      <c r="G25" s="7" t="s">
        <v>1111</v>
      </c>
      <c r="H25" s="7" t="s">
        <v>55</v>
      </c>
      <c r="I25" s="7" t="s">
        <v>553</v>
      </c>
      <c r="J25" s="7" t="s">
        <v>1029</v>
      </c>
      <c r="K25" s="7" t="s">
        <v>58</v>
      </c>
      <c r="L25" s="7" t="s">
        <v>88</v>
      </c>
      <c r="M25" s="7" t="s">
        <v>60</v>
      </c>
      <c r="N25" s="7" t="s">
        <v>61</v>
      </c>
      <c r="O25" s="7" t="s">
        <v>90</v>
      </c>
      <c r="P25" s="7" t="s">
        <v>682</v>
      </c>
      <c r="Q25" s="7" t="s">
        <v>91</v>
      </c>
      <c r="R25" s="7">
        <v>83</v>
      </c>
      <c r="S25" s="7" t="s">
        <v>65</v>
      </c>
      <c r="T25" s="7" t="s">
        <v>1073</v>
      </c>
      <c r="U25" s="7" t="s">
        <v>1074</v>
      </c>
      <c r="V25" s="7" t="s">
        <v>1073</v>
      </c>
      <c r="W25" s="7" t="s">
        <v>1074</v>
      </c>
      <c r="X25" s="7" t="s">
        <v>1075</v>
      </c>
      <c r="Y25" s="7">
        <v>1</v>
      </c>
      <c r="Z25" s="7" t="s">
        <v>69</v>
      </c>
      <c r="AA25" s="7">
        <v>6</v>
      </c>
      <c r="AB25" s="7">
        <v>0</v>
      </c>
      <c r="AC25" s="7">
        <v>5</v>
      </c>
      <c r="AD25" s="7" t="s">
        <v>108</v>
      </c>
      <c r="AE25" s="7" t="s">
        <v>1116</v>
      </c>
      <c r="AF25" s="7" t="s">
        <v>147</v>
      </c>
      <c r="AG25" s="7"/>
      <c r="AH25" s="7"/>
      <c r="AI25" s="7" t="s">
        <v>215</v>
      </c>
      <c r="AJ25" s="7"/>
      <c r="AK25" s="7">
        <v>1800</v>
      </c>
      <c r="AL25" s="7">
        <v>1800</v>
      </c>
      <c r="AM25" s="7">
        <v>1800</v>
      </c>
      <c r="AN25" s="7">
        <v>1800</v>
      </c>
      <c r="AO25" s="7">
        <v>0</v>
      </c>
      <c r="AP25" s="7">
        <v>0</v>
      </c>
      <c r="AQ25" s="19">
        <f t="shared" si="1"/>
        <v>3.2399999999999998</v>
      </c>
      <c r="AR25" s="7" t="s">
        <v>82</v>
      </c>
      <c r="AS25" s="7">
        <v>0</v>
      </c>
      <c r="AT25" s="7">
        <v>0</v>
      </c>
      <c r="AU25" s="7">
        <v>0</v>
      </c>
      <c r="AV25" s="7">
        <v>0</v>
      </c>
      <c r="AW25" s="7">
        <v>0</v>
      </c>
      <c r="AX25" s="7">
        <v>42156.471331018503</v>
      </c>
    </row>
    <row r="26" spans="1:50">
      <c r="A26" s="7" t="s">
        <v>1107</v>
      </c>
      <c r="B26" s="7" t="s">
        <v>1108</v>
      </c>
      <c r="C26" s="7" t="s">
        <v>1109</v>
      </c>
      <c r="D26" s="7" t="s">
        <v>1110</v>
      </c>
      <c r="E26" s="7" t="s">
        <v>567</v>
      </c>
      <c r="F26" s="7" t="s">
        <v>55</v>
      </c>
      <c r="G26" s="7" t="s">
        <v>1111</v>
      </c>
      <c r="H26" s="7" t="s">
        <v>55</v>
      </c>
      <c r="I26" s="7" t="s">
        <v>553</v>
      </c>
      <c r="J26" s="7" t="s">
        <v>1029</v>
      </c>
      <c r="K26" s="7" t="s">
        <v>58</v>
      </c>
      <c r="L26" s="7" t="s">
        <v>88</v>
      </c>
      <c r="M26" s="7" t="s">
        <v>60</v>
      </c>
      <c r="N26" s="7" t="s">
        <v>61</v>
      </c>
      <c r="O26" s="7" t="s">
        <v>90</v>
      </c>
      <c r="P26" s="7" t="s">
        <v>682</v>
      </c>
      <c r="Q26" s="7" t="s">
        <v>91</v>
      </c>
      <c r="R26" s="7">
        <v>83</v>
      </c>
      <c r="S26" s="7" t="s">
        <v>65</v>
      </c>
      <c r="T26" s="7" t="s">
        <v>1073</v>
      </c>
      <c r="U26" s="7" t="s">
        <v>1074</v>
      </c>
      <c r="V26" s="7" t="s">
        <v>1073</v>
      </c>
      <c r="W26" s="7" t="s">
        <v>1074</v>
      </c>
      <c r="X26" s="7" t="s">
        <v>1075</v>
      </c>
      <c r="Y26" s="7">
        <v>1</v>
      </c>
      <c r="Z26" s="7" t="s">
        <v>69</v>
      </c>
      <c r="AA26" s="7">
        <v>6</v>
      </c>
      <c r="AB26" s="7">
        <v>0</v>
      </c>
      <c r="AC26" s="7">
        <v>7</v>
      </c>
      <c r="AD26" s="7" t="s">
        <v>110</v>
      </c>
      <c r="AE26" s="7" t="s">
        <v>1117</v>
      </c>
      <c r="AF26" s="7" t="s">
        <v>116</v>
      </c>
      <c r="AG26" s="7"/>
      <c r="AH26" s="7"/>
      <c r="AI26" s="7" t="s">
        <v>1115</v>
      </c>
      <c r="AJ26" s="7" t="s">
        <v>1118</v>
      </c>
      <c r="AK26" s="7">
        <v>795</v>
      </c>
      <c r="AL26" s="7">
        <v>1165</v>
      </c>
      <c r="AM26" s="7">
        <v>795</v>
      </c>
      <c r="AN26" s="7">
        <v>1165</v>
      </c>
      <c r="AO26" s="7" t="s">
        <v>95</v>
      </c>
      <c r="AP26" s="7">
        <v>0</v>
      </c>
      <c r="AQ26" s="19">
        <f t="shared" si="1"/>
        <v>0.92617499999999997</v>
      </c>
      <c r="AR26" s="7" t="s">
        <v>74</v>
      </c>
      <c r="AS26" s="7">
        <v>0</v>
      </c>
      <c r="AT26" s="7">
        <v>0</v>
      </c>
      <c r="AU26" s="7">
        <v>0</v>
      </c>
      <c r="AV26" s="7">
        <v>0</v>
      </c>
      <c r="AW26" s="7">
        <v>0</v>
      </c>
      <c r="AX26" s="7">
        <v>42156.472268518497</v>
      </c>
    </row>
    <row r="27" spans="1:50">
      <c r="A27" s="7" t="s">
        <v>1119</v>
      </c>
      <c r="B27" s="7" t="s">
        <v>1120</v>
      </c>
      <c r="C27" s="7" t="s">
        <v>1121</v>
      </c>
      <c r="D27" s="7" t="s">
        <v>1122</v>
      </c>
      <c r="E27" s="7" t="s">
        <v>1123</v>
      </c>
      <c r="F27" s="7" t="s">
        <v>101</v>
      </c>
      <c r="G27" s="7" t="s">
        <v>1124</v>
      </c>
      <c r="H27" s="7" t="s">
        <v>101</v>
      </c>
      <c r="I27" s="7" t="s">
        <v>553</v>
      </c>
      <c r="J27" s="7" t="s">
        <v>1029</v>
      </c>
      <c r="K27" s="7" t="s">
        <v>58</v>
      </c>
      <c r="L27" s="7" t="s">
        <v>88</v>
      </c>
      <c r="M27" s="7" t="s">
        <v>60</v>
      </c>
      <c r="N27" s="7" t="s">
        <v>318</v>
      </c>
      <c r="O27" s="7" t="s">
        <v>62</v>
      </c>
      <c r="P27" s="7" t="s">
        <v>63</v>
      </c>
      <c r="Q27" s="7" t="s">
        <v>91</v>
      </c>
      <c r="R27" s="7">
        <v>86</v>
      </c>
      <c r="S27" s="7" t="s">
        <v>65</v>
      </c>
      <c r="T27" s="7" t="s">
        <v>1073</v>
      </c>
      <c r="U27" s="7" t="s">
        <v>1074</v>
      </c>
      <c r="V27" s="7" t="s">
        <v>1073</v>
      </c>
      <c r="W27" s="7" t="s">
        <v>1074</v>
      </c>
      <c r="X27" s="7" t="s">
        <v>1075</v>
      </c>
      <c r="Y27" s="7">
        <v>0</v>
      </c>
      <c r="Z27" s="7" t="s">
        <v>69</v>
      </c>
      <c r="AA27" s="7">
        <v>4</v>
      </c>
      <c r="AB27" s="7">
        <v>0</v>
      </c>
      <c r="AC27" s="7">
        <v>1</v>
      </c>
      <c r="AD27" s="7" t="s">
        <v>78</v>
      </c>
      <c r="AE27" s="7" t="s">
        <v>79</v>
      </c>
      <c r="AF27" s="7" t="s">
        <v>112</v>
      </c>
      <c r="AG27" s="7"/>
      <c r="AH27" s="7"/>
      <c r="AI27" s="7" t="s">
        <v>158</v>
      </c>
      <c r="AJ27" s="7"/>
      <c r="AK27" s="7">
        <v>800</v>
      </c>
      <c r="AL27" s="7">
        <v>1000</v>
      </c>
      <c r="AM27" s="7">
        <v>800</v>
      </c>
      <c r="AN27" s="7">
        <v>1000</v>
      </c>
      <c r="AO27" s="7">
        <v>0</v>
      </c>
      <c r="AP27" s="7">
        <v>0</v>
      </c>
      <c r="AQ27" s="19">
        <f t="shared" si="1"/>
        <v>0.79999999999999993</v>
      </c>
      <c r="AR27" s="7" t="s">
        <v>82</v>
      </c>
      <c r="AS27" s="7">
        <v>0</v>
      </c>
      <c r="AT27" s="7">
        <v>0</v>
      </c>
      <c r="AU27" s="7">
        <v>0</v>
      </c>
      <c r="AV27" s="7">
        <v>0</v>
      </c>
      <c r="AW27" s="7">
        <v>0</v>
      </c>
      <c r="AX27" s="7">
        <v>42156.5532060185</v>
      </c>
    </row>
    <row r="28" spans="1:50">
      <c r="A28" s="7" t="s">
        <v>1119</v>
      </c>
      <c r="B28" s="7" t="s">
        <v>1120</v>
      </c>
      <c r="C28" s="7" t="s">
        <v>1121</v>
      </c>
      <c r="D28" s="7" t="s">
        <v>1122</v>
      </c>
      <c r="E28" s="7" t="s">
        <v>1123</v>
      </c>
      <c r="F28" s="7" t="s">
        <v>101</v>
      </c>
      <c r="G28" s="7" t="s">
        <v>1124</v>
      </c>
      <c r="H28" s="7" t="s">
        <v>101</v>
      </c>
      <c r="I28" s="7" t="s">
        <v>553</v>
      </c>
      <c r="J28" s="7" t="s">
        <v>1029</v>
      </c>
      <c r="K28" s="7" t="s">
        <v>58</v>
      </c>
      <c r="L28" s="7" t="s">
        <v>88</v>
      </c>
      <c r="M28" s="7" t="s">
        <v>60</v>
      </c>
      <c r="N28" s="7" t="s">
        <v>318</v>
      </c>
      <c r="O28" s="7" t="s">
        <v>62</v>
      </c>
      <c r="P28" s="7" t="s">
        <v>63</v>
      </c>
      <c r="Q28" s="7" t="s">
        <v>91</v>
      </c>
      <c r="R28" s="7">
        <v>86</v>
      </c>
      <c r="S28" s="7" t="s">
        <v>65</v>
      </c>
      <c r="T28" s="7" t="s">
        <v>1073</v>
      </c>
      <c r="U28" s="7" t="s">
        <v>1074</v>
      </c>
      <c r="V28" s="7" t="s">
        <v>1073</v>
      </c>
      <c r="W28" s="7" t="s">
        <v>1074</v>
      </c>
      <c r="X28" s="7" t="s">
        <v>1075</v>
      </c>
      <c r="Y28" s="7">
        <v>0</v>
      </c>
      <c r="Z28" s="7" t="s">
        <v>69</v>
      </c>
      <c r="AA28" s="7">
        <v>4</v>
      </c>
      <c r="AB28" s="7">
        <v>0</v>
      </c>
      <c r="AC28" s="7">
        <v>3</v>
      </c>
      <c r="AD28" s="7" t="s">
        <v>272</v>
      </c>
      <c r="AE28" s="7" t="s">
        <v>645</v>
      </c>
      <c r="AF28" s="7" t="s">
        <v>116</v>
      </c>
      <c r="AG28" s="7"/>
      <c r="AH28" s="7"/>
      <c r="AI28" s="7" t="s">
        <v>1125</v>
      </c>
      <c r="AJ28" s="7"/>
      <c r="AK28" s="7">
        <v>600</v>
      </c>
      <c r="AL28" s="7">
        <v>1000</v>
      </c>
      <c r="AM28" s="7">
        <v>600</v>
      </c>
      <c r="AN28" s="7">
        <v>1000</v>
      </c>
      <c r="AO28" s="7">
        <v>0</v>
      </c>
      <c r="AP28" s="7">
        <v>0</v>
      </c>
      <c r="AQ28" s="19">
        <f t="shared" si="1"/>
        <v>0.6</v>
      </c>
      <c r="AR28" s="7" t="s">
        <v>74</v>
      </c>
      <c r="AS28" s="7">
        <v>0</v>
      </c>
      <c r="AT28" s="7">
        <v>0</v>
      </c>
      <c r="AU28" s="7">
        <v>0</v>
      </c>
      <c r="AV28" s="7">
        <v>0</v>
      </c>
      <c r="AW28" s="7">
        <v>0</v>
      </c>
      <c r="AX28" s="7">
        <v>42156.557488425897</v>
      </c>
    </row>
    <row r="29" spans="1:50">
      <c r="A29" s="7" t="s">
        <v>1119</v>
      </c>
      <c r="B29" s="7" t="s">
        <v>1120</v>
      </c>
      <c r="C29" s="7" t="s">
        <v>1121</v>
      </c>
      <c r="D29" s="7" t="s">
        <v>1122</v>
      </c>
      <c r="E29" s="7" t="s">
        <v>1123</v>
      </c>
      <c r="F29" s="7" t="s">
        <v>101</v>
      </c>
      <c r="G29" s="7" t="s">
        <v>1124</v>
      </c>
      <c r="H29" s="7" t="s">
        <v>101</v>
      </c>
      <c r="I29" s="7" t="s">
        <v>553</v>
      </c>
      <c r="J29" s="7" t="s">
        <v>1029</v>
      </c>
      <c r="K29" s="7" t="s">
        <v>58</v>
      </c>
      <c r="L29" s="7" t="s">
        <v>88</v>
      </c>
      <c r="M29" s="7" t="s">
        <v>60</v>
      </c>
      <c r="N29" s="7" t="s">
        <v>318</v>
      </c>
      <c r="O29" s="7" t="s">
        <v>62</v>
      </c>
      <c r="P29" s="7" t="s">
        <v>63</v>
      </c>
      <c r="Q29" s="7" t="s">
        <v>91</v>
      </c>
      <c r="R29" s="7">
        <v>86</v>
      </c>
      <c r="S29" s="7" t="s">
        <v>65</v>
      </c>
      <c r="T29" s="7" t="s">
        <v>1073</v>
      </c>
      <c r="U29" s="7" t="s">
        <v>1074</v>
      </c>
      <c r="V29" s="7" t="s">
        <v>1073</v>
      </c>
      <c r="W29" s="7" t="s">
        <v>1074</v>
      </c>
      <c r="X29" s="7" t="s">
        <v>1075</v>
      </c>
      <c r="Y29" s="7">
        <v>0</v>
      </c>
      <c r="Z29" s="7" t="s">
        <v>69</v>
      </c>
      <c r="AA29" s="7">
        <v>4</v>
      </c>
      <c r="AB29" s="7">
        <v>0</v>
      </c>
      <c r="AC29" s="7">
        <v>4</v>
      </c>
      <c r="AD29" s="7" t="s">
        <v>110</v>
      </c>
      <c r="AE29" s="7" t="s">
        <v>1126</v>
      </c>
      <c r="AF29" s="7" t="s">
        <v>112</v>
      </c>
      <c r="AG29" s="7"/>
      <c r="AH29" s="7"/>
      <c r="AI29" s="7" t="s">
        <v>1125</v>
      </c>
      <c r="AJ29" s="7"/>
      <c r="AK29" s="7">
        <v>600</v>
      </c>
      <c r="AL29" s="7">
        <v>1000</v>
      </c>
      <c r="AM29" s="7">
        <v>600</v>
      </c>
      <c r="AN29" s="7">
        <v>1000</v>
      </c>
      <c r="AO29" s="7" t="s">
        <v>95</v>
      </c>
      <c r="AP29" s="7">
        <v>10</v>
      </c>
      <c r="AQ29" s="19">
        <f t="shared" si="1"/>
        <v>0.6</v>
      </c>
      <c r="AR29" s="7" t="s">
        <v>77</v>
      </c>
      <c r="AS29" s="7">
        <v>0</v>
      </c>
      <c r="AT29" s="7">
        <v>0</v>
      </c>
      <c r="AU29" s="7">
        <v>2660</v>
      </c>
      <c r="AV29" s="7">
        <v>7714</v>
      </c>
      <c r="AW29" s="7">
        <v>2900</v>
      </c>
      <c r="AX29" s="7">
        <v>42156.557638888902</v>
      </c>
    </row>
    <row r="30" spans="1:50">
      <c r="A30" s="7" t="s">
        <v>1119</v>
      </c>
      <c r="B30" s="7" t="s">
        <v>1120</v>
      </c>
      <c r="C30" s="7" t="s">
        <v>1121</v>
      </c>
      <c r="D30" s="7" t="s">
        <v>1122</v>
      </c>
      <c r="E30" s="7" t="s">
        <v>1123</v>
      </c>
      <c r="F30" s="7" t="s">
        <v>101</v>
      </c>
      <c r="G30" s="7" t="s">
        <v>1124</v>
      </c>
      <c r="H30" s="7" t="s">
        <v>101</v>
      </c>
      <c r="I30" s="7" t="s">
        <v>553</v>
      </c>
      <c r="J30" s="7" t="s">
        <v>1029</v>
      </c>
      <c r="K30" s="7" t="s">
        <v>58</v>
      </c>
      <c r="L30" s="7" t="s">
        <v>88</v>
      </c>
      <c r="M30" s="7" t="s">
        <v>60</v>
      </c>
      <c r="N30" s="7" t="s">
        <v>318</v>
      </c>
      <c r="O30" s="7" t="s">
        <v>62</v>
      </c>
      <c r="P30" s="7" t="s">
        <v>63</v>
      </c>
      <c r="Q30" s="7" t="s">
        <v>91</v>
      </c>
      <c r="R30" s="7">
        <v>86</v>
      </c>
      <c r="S30" s="7" t="s">
        <v>65</v>
      </c>
      <c r="T30" s="7" t="s">
        <v>1073</v>
      </c>
      <c r="U30" s="7" t="s">
        <v>1074</v>
      </c>
      <c r="V30" s="7" t="s">
        <v>1073</v>
      </c>
      <c r="W30" s="7" t="s">
        <v>1074</v>
      </c>
      <c r="X30" s="7" t="s">
        <v>1075</v>
      </c>
      <c r="Y30" s="7">
        <v>0</v>
      </c>
      <c r="Z30" s="7" t="s">
        <v>69</v>
      </c>
      <c r="AA30" s="7">
        <v>4</v>
      </c>
      <c r="AB30" s="7">
        <v>0</v>
      </c>
      <c r="AC30" s="7">
        <v>2</v>
      </c>
      <c r="AD30" s="7" t="s">
        <v>70</v>
      </c>
      <c r="AE30" s="7" t="s">
        <v>1127</v>
      </c>
      <c r="AF30" s="7" t="s">
        <v>166</v>
      </c>
      <c r="AG30" s="7"/>
      <c r="AH30" s="7"/>
      <c r="AI30" s="7" t="s">
        <v>73</v>
      </c>
      <c r="AJ30" s="7"/>
      <c r="AK30" s="7">
        <v>800</v>
      </c>
      <c r="AL30" s="7">
        <v>2150</v>
      </c>
      <c r="AM30" s="7">
        <v>800</v>
      </c>
      <c r="AN30" s="7">
        <v>2150</v>
      </c>
      <c r="AO30" s="7">
        <v>0</v>
      </c>
      <c r="AP30" s="7">
        <v>0</v>
      </c>
      <c r="AQ30" s="19">
        <f t="shared" si="1"/>
        <v>1.72</v>
      </c>
      <c r="AR30" s="7" t="s">
        <v>82</v>
      </c>
      <c r="AS30" s="7">
        <v>0</v>
      </c>
      <c r="AT30" s="7">
        <v>0</v>
      </c>
      <c r="AU30" s="7">
        <v>0</v>
      </c>
      <c r="AV30" s="7">
        <v>0</v>
      </c>
      <c r="AW30" s="7">
        <v>0</v>
      </c>
      <c r="AX30" s="7">
        <v>42156.556203703702</v>
      </c>
    </row>
    <row r="31" spans="1:50">
      <c r="A31" s="7" t="s">
        <v>1128</v>
      </c>
      <c r="B31" s="7" t="s">
        <v>1129</v>
      </c>
      <c r="C31" s="7" t="s">
        <v>1130</v>
      </c>
      <c r="D31" s="7" t="s">
        <v>1131</v>
      </c>
      <c r="E31" s="7" t="s">
        <v>1132</v>
      </c>
      <c r="F31" s="7" t="s">
        <v>101</v>
      </c>
      <c r="G31" s="7" t="s">
        <v>1133</v>
      </c>
      <c r="H31" s="7" t="s">
        <v>101</v>
      </c>
      <c r="I31" s="7" t="s">
        <v>553</v>
      </c>
      <c r="J31" s="7" t="s">
        <v>1029</v>
      </c>
      <c r="K31" s="7" t="s">
        <v>58</v>
      </c>
      <c r="L31" s="7" t="s">
        <v>88</v>
      </c>
      <c r="M31" s="7" t="s">
        <v>89</v>
      </c>
      <c r="N31" s="7" t="s">
        <v>61</v>
      </c>
      <c r="O31" s="7" t="s">
        <v>90</v>
      </c>
      <c r="P31" s="7" t="s">
        <v>126</v>
      </c>
      <c r="Q31" s="7" t="s">
        <v>91</v>
      </c>
      <c r="R31" s="7">
        <v>101</v>
      </c>
      <c r="S31" s="7" t="s">
        <v>92</v>
      </c>
      <c r="T31" s="7" t="s">
        <v>1134</v>
      </c>
      <c r="U31" s="7" t="s">
        <v>1135</v>
      </c>
      <c r="V31" s="7" t="s">
        <v>1073</v>
      </c>
      <c r="W31" s="7" t="s">
        <v>1074</v>
      </c>
      <c r="X31" s="7" t="s">
        <v>1075</v>
      </c>
      <c r="Y31" s="7">
        <v>0</v>
      </c>
      <c r="Z31" s="7" t="s">
        <v>69</v>
      </c>
      <c r="AA31" s="7">
        <v>3</v>
      </c>
      <c r="AB31" s="7">
        <v>0</v>
      </c>
      <c r="AC31" s="7">
        <v>7</v>
      </c>
      <c r="AD31" s="7" t="s">
        <v>108</v>
      </c>
      <c r="AE31" s="7" t="s">
        <v>108</v>
      </c>
      <c r="AF31" s="7" t="s">
        <v>144</v>
      </c>
      <c r="AG31" s="7"/>
      <c r="AH31" s="7"/>
      <c r="AI31" s="7" t="s">
        <v>73</v>
      </c>
      <c r="AJ31" s="7"/>
      <c r="AK31" s="7">
        <v>2600</v>
      </c>
      <c r="AL31" s="7">
        <v>1800</v>
      </c>
      <c r="AM31" s="7">
        <v>2600</v>
      </c>
      <c r="AN31" s="7">
        <v>1800</v>
      </c>
      <c r="AO31" s="7" t="s">
        <v>95</v>
      </c>
      <c r="AP31" s="7">
        <v>0</v>
      </c>
      <c r="AQ31" s="19">
        <f t="shared" si="1"/>
        <v>4.68</v>
      </c>
      <c r="AR31" s="7" t="s">
        <v>77</v>
      </c>
      <c r="AS31" s="7">
        <v>0</v>
      </c>
      <c r="AT31" s="7">
        <v>0</v>
      </c>
      <c r="AU31" s="7">
        <v>600</v>
      </c>
      <c r="AV31" s="7">
        <v>4</v>
      </c>
      <c r="AW31" s="7">
        <v>600</v>
      </c>
      <c r="AX31" s="7">
        <v>42156.640995370399</v>
      </c>
    </row>
    <row r="32" spans="1:50">
      <c r="A32" s="7" t="s">
        <v>1128</v>
      </c>
      <c r="B32" s="7" t="s">
        <v>1129</v>
      </c>
      <c r="C32" s="7" t="s">
        <v>1130</v>
      </c>
      <c r="D32" s="7" t="s">
        <v>1131</v>
      </c>
      <c r="E32" s="7" t="s">
        <v>1132</v>
      </c>
      <c r="F32" s="7" t="s">
        <v>101</v>
      </c>
      <c r="G32" s="7" t="s">
        <v>1133</v>
      </c>
      <c r="H32" s="7" t="s">
        <v>101</v>
      </c>
      <c r="I32" s="7" t="s">
        <v>553</v>
      </c>
      <c r="J32" s="7" t="s">
        <v>1029</v>
      </c>
      <c r="K32" s="7" t="s">
        <v>58</v>
      </c>
      <c r="L32" s="7" t="s">
        <v>88</v>
      </c>
      <c r="M32" s="7" t="s">
        <v>89</v>
      </c>
      <c r="N32" s="7" t="s">
        <v>61</v>
      </c>
      <c r="O32" s="7" t="s">
        <v>90</v>
      </c>
      <c r="P32" s="7" t="s">
        <v>126</v>
      </c>
      <c r="Q32" s="7" t="s">
        <v>91</v>
      </c>
      <c r="R32" s="7">
        <v>101</v>
      </c>
      <c r="S32" s="7" t="s">
        <v>92</v>
      </c>
      <c r="T32" s="7" t="s">
        <v>1134</v>
      </c>
      <c r="U32" s="7" t="s">
        <v>1135</v>
      </c>
      <c r="V32" s="7" t="s">
        <v>1073</v>
      </c>
      <c r="W32" s="7" t="s">
        <v>1074</v>
      </c>
      <c r="X32" s="7" t="s">
        <v>1075</v>
      </c>
      <c r="Y32" s="7">
        <v>0</v>
      </c>
      <c r="Z32" s="7" t="s">
        <v>69</v>
      </c>
      <c r="AA32" s="7">
        <v>3</v>
      </c>
      <c r="AB32" s="7">
        <v>0</v>
      </c>
      <c r="AC32" s="7">
        <v>4</v>
      </c>
      <c r="AD32" s="7" t="s">
        <v>110</v>
      </c>
      <c r="AE32" s="7" t="s">
        <v>858</v>
      </c>
      <c r="AF32" s="7" t="s">
        <v>304</v>
      </c>
      <c r="AG32" s="7"/>
      <c r="AH32" s="7"/>
      <c r="AI32" s="7" t="s">
        <v>73</v>
      </c>
      <c r="AJ32" s="7"/>
      <c r="AK32" s="7">
        <v>1150</v>
      </c>
      <c r="AL32" s="7">
        <v>950</v>
      </c>
      <c r="AM32" s="7">
        <v>1150</v>
      </c>
      <c r="AN32" s="7">
        <v>950</v>
      </c>
      <c r="AO32" s="7">
        <v>0</v>
      </c>
      <c r="AP32" s="7">
        <v>0</v>
      </c>
      <c r="AQ32" s="19">
        <f t="shared" si="1"/>
        <v>1.0925</v>
      </c>
      <c r="AR32" s="7" t="s">
        <v>77</v>
      </c>
      <c r="AS32" s="7">
        <v>0</v>
      </c>
      <c r="AT32" s="7">
        <v>0</v>
      </c>
      <c r="AU32" s="7">
        <v>0</v>
      </c>
      <c r="AV32" s="7">
        <v>0</v>
      </c>
      <c r="AW32" s="7">
        <v>0</v>
      </c>
      <c r="AX32" s="7">
        <v>42156.640636574099</v>
      </c>
    </row>
    <row r="33" spans="1:50">
      <c r="A33" s="7" t="s">
        <v>1128</v>
      </c>
      <c r="B33" s="7" t="s">
        <v>1129</v>
      </c>
      <c r="C33" s="7" t="s">
        <v>1130</v>
      </c>
      <c r="D33" s="7" t="s">
        <v>1131</v>
      </c>
      <c r="E33" s="7" t="s">
        <v>1132</v>
      </c>
      <c r="F33" s="7" t="s">
        <v>101</v>
      </c>
      <c r="G33" s="7" t="s">
        <v>1133</v>
      </c>
      <c r="H33" s="7" t="s">
        <v>101</v>
      </c>
      <c r="I33" s="7" t="s">
        <v>553</v>
      </c>
      <c r="J33" s="7" t="s">
        <v>1029</v>
      </c>
      <c r="K33" s="7" t="s">
        <v>58</v>
      </c>
      <c r="L33" s="7" t="s">
        <v>88</v>
      </c>
      <c r="M33" s="7" t="s">
        <v>89</v>
      </c>
      <c r="N33" s="7" t="s">
        <v>61</v>
      </c>
      <c r="O33" s="7" t="s">
        <v>90</v>
      </c>
      <c r="P33" s="7" t="s">
        <v>126</v>
      </c>
      <c r="Q33" s="7" t="s">
        <v>91</v>
      </c>
      <c r="R33" s="7">
        <v>101</v>
      </c>
      <c r="S33" s="7" t="s">
        <v>92</v>
      </c>
      <c r="T33" s="7" t="s">
        <v>1134</v>
      </c>
      <c r="U33" s="7" t="s">
        <v>1135</v>
      </c>
      <c r="V33" s="7" t="s">
        <v>1073</v>
      </c>
      <c r="W33" s="7" t="s">
        <v>1074</v>
      </c>
      <c r="X33" s="7" t="s">
        <v>1075</v>
      </c>
      <c r="Y33" s="7">
        <v>0</v>
      </c>
      <c r="Z33" s="7" t="s">
        <v>69</v>
      </c>
      <c r="AA33" s="7">
        <v>3</v>
      </c>
      <c r="AB33" s="7">
        <v>0</v>
      </c>
      <c r="AC33" s="7">
        <v>6</v>
      </c>
      <c r="AD33" s="7" t="s">
        <v>78</v>
      </c>
      <c r="AE33" s="7" t="s">
        <v>1136</v>
      </c>
      <c r="AF33" s="7" t="s">
        <v>80</v>
      </c>
      <c r="AG33" s="7"/>
      <c r="AH33" s="7"/>
      <c r="AI33" s="7" t="s">
        <v>73</v>
      </c>
      <c r="AJ33" s="7"/>
      <c r="AK33" s="7">
        <v>750</v>
      </c>
      <c r="AL33" s="7">
        <v>950</v>
      </c>
      <c r="AM33" s="7">
        <v>750</v>
      </c>
      <c r="AN33" s="7">
        <v>950</v>
      </c>
      <c r="AO33" s="7">
        <v>0</v>
      </c>
      <c r="AP33" s="7">
        <v>0</v>
      </c>
      <c r="AQ33" s="19">
        <f t="shared" si="1"/>
        <v>0.71250000000000002</v>
      </c>
      <c r="AR33" s="7" t="s">
        <v>77</v>
      </c>
      <c r="AS33" s="7">
        <v>0</v>
      </c>
      <c r="AT33" s="7">
        <v>0</v>
      </c>
      <c r="AU33" s="7">
        <v>0</v>
      </c>
      <c r="AV33" s="7">
        <v>0</v>
      </c>
      <c r="AW33" s="7">
        <v>0</v>
      </c>
      <c r="AX33" s="7">
        <v>42156.640833333302</v>
      </c>
    </row>
    <row r="34" spans="1:50">
      <c r="A34" s="7" t="s">
        <v>1137</v>
      </c>
      <c r="B34" s="7" t="s">
        <v>1138</v>
      </c>
      <c r="C34" s="7" t="s">
        <v>1139</v>
      </c>
      <c r="D34" s="7" t="s">
        <v>1140</v>
      </c>
      <c r="E34" s="7" t="s">
        <v>567</v>
      </c>
      <c r="F34" s="7" t="s">
        <v>55</v>
      </c>
      <c r="G34" s="7" t="s">
        <v>1111</v>
      </c>
      <c r="H34" s="7" t="s">
        <v>55</v>
      </c>
      <c r="I34" s="7" t="s">
        <v>553</v>
      </c>
      <c r="J34" s="7" t="s">
        <v>1029</v>
      </c>
      <c r="K34" s="7" t="s">
        <v>58</v>
      </c>
      <c r="L34" s="7" t="s">
        <v>88</v>
      </c>
      <c r="M34" s="7" t="s">
        <v>89</v>
      </c>
      <c r="N34" s="7" t="s">
        <v>61</v>
      </c>
      <c r="O34" s="7" t="s">
        <v>260</v>
      </c>
      <c r="P34" s="7" t="s">
        <v>134</v>
      </c>
      <c r="Q34" s="7" t="s">
        <v>91</v>
      </c>
      <c r="R34" s="7">
        <v>50</v>
      </c>
      <c r="S34" s="7" t="s">
        <v>92</v>
      </c>
      <c r="T34" s="7" t="s">
        <v>1141</v>
      </c>
      <c r="U34" s="7" t="s">
        <v>1142</v>
      </c>
      <c r="V34" s="7" t="s">
        <v>1073</v>
      </c>
      <c r="W34" s="7" t="s">
        <v>1074</v>
      </c>
      <c r="X34" s="7" t="s">
        <v>1075</v>
      </c>
      <c r="Y34" s="7">
        <v>1</v>
      </c>
      <c r="Z34" s="7" t="s">
        <v>69</v>
      </c>
      <c r="AA34" s="7">
        <v>1</v>
      </c>
      <c r="AB34" s="7">
        <v>0</v>
      </c>
      <c r="AC34" s="7">
        <v>1</v>
      </c>
      <c r="AD34" s="7" t="s">
        <v>70</v>
      </c>
      <c r="AE34" s="7" t="s">
        <v>1143</v>
      </c>
      <c r="AF34" s="7" t="s">
        <v>80</v>
      </c>
      <c r="AG34" s="7"/>
      <c r="AH34" s="7"/>
      <c r="AI34" s="7" t="s">
        <v>73</v>
      </c>
      <c r="AJ34" s="7"/>
      <c r="AK34" s="7">
        <v>600</v>
      </c>
      <c r="AL34" s="7">
        <v>2400</v>
      </c>
      <c r="AM34" s="7">
        <v>600</v>
      </c>
      <c r="AN34" s="7">
        <v>2400</v>
      </c>
      <c r="AO34" s="7" t="s">
        <v>95</v>
      </c>
      <c r="AP34" s="7">
        <v>0</v>
      </c>
      <c r="AQ34" s="19">
        <f t="shared" si="1"/>
        <v>1.44</v>
      </c>
      <c r="AR34" s="7" t="s">
        <v>77</v>
      </c>
      <c r="AS34" s="7">
        <v>0</v>
      </c>
      <c r="AT34" s="7">
        <v>0</v>
      </c>
      <c r="AU34" s="7">
        <v>0</v>
      </c>
      <c r="AV34" s="7">
        <v>0</v>
      </c>
      <c r="AW34" s="7">
        <v>0</v>
      </c>
      <c r="AX34" s="7">
        <v>42157.825949074097</v>
      </c>
    </row>
    <row r="35" spans="1:50">
      <c r="A35" s="7" t="s">
        <v>1144</v>
      </c>
      <c r="B35" s="7" t="s">
        <v>1145</v>
      </c>
      <c r="C35" s="7" t="s">
        <v>1145</v>
      </c>
      <c r="D35" s="7" t="s">
        <v>1146</v>
      </c>
      <c r="E35" s="7" t="s">
        <v>567</v>
      </c>
      <c r="F35" s="7" t="s">
        <v>55</v>
      </c>
      <c r="G35" s="7" t="s">
        <v>1147</v>
      </c>
      <c r="H35" s="7" t="s">
        <v>55</v>
      </c>
      <c r="I35" s="7" t="s">
        <v>553</v>
      </c>
      <c r="J35" s="7" t="s">
        <v>1029</v>
      </c>
      <c r="K35" s="7" t="s">
        <v>58</v>
      </c>
      <c r="L35" s="7" t="s">
        <v>102</v>
      </c>
      <c r="M35" s="7" t="s">
        <v>60</v>
      </c>
      <c r="N35" s="7" t="s">
        <v>61</v>
      </c>
      <c r="O35" s="7" t="s">
        <v>103</v>
      </c>
      <c r="P35" s="7" t="s">
        <v>134</v>
      </c>
      <c r="Q35" s="7" t="s">
        <v>91</v>
      </c>
      <c r="R35" s="7">
        <v>98.2</v>
      </c>
      <c r="S35" s="7" t="s">
        <v>65</v>
      </c>
      <c r="T35" s="7" t="s">
        <v>1073</v>
      </c>
      <c r="U35" s="7" t="s">
        <v>1074</v>
      </c>
      <c r="V35" s="7" t="s">
        <v>1073</v>
      </c>
      <c r="W35" s="7" t="s">
        <v>1074</v>
      </c>
      <c r="X35" s="7" t="s">
        <v>1075</v>
      </c>
      <c r="Y35" s="7">
        <v>1</v>
      </c>
      <c r="Z35" s="7" t="s">
        <v>69</v>
      </c>
      <c r="AA35" s="7">
        <v>4</v>
      </c>
      <c r="AB35" s="7">
        <v>0</v>
      </c>
      <c r="AC35" s="7">
        <v>6</v>
      </c>
      <c r="AD35" s="7" t="s">
        <v>108</v>
      </c>
      <c r="AE35" s="7" t="s">
        <v>108</v>
      </c>
      <c r="AF35" s="7" t="s">
        <v>147</v>
      </c>
      <c r="AG35" s="7"/>
      <c r="AH35" s="7"/>
      <c r="AI35" s="7" t="s">
        <v>73</v>
      </c>
      <c r="AJ35" s="7"/>
      <c r="AK35" s="7">
        <v>1220</v>
      </c>
      <c r="AL35" s="7">
        <v>3000</v>
      </c>
      <c r="AM35" s="7">
        <v>1220</v>
      </c>
      <c r="AN35" s="7">
        <v>3000</v>
      </c>
      <c r="AO35" s="7" t="s">
        <v>95</v>
      </c>
      <c r="AP35" s="7">
        <v>0</v>
      </c>
      <c r="AQ35" s="19">
        <f t="shared" si="1"/>
        <v>3.6599999999999997</v>
      </c>
      <c r="AR35" s="7" t="s">
        <v>82</v>
      </c>
      <c r="AS35" s="7">
        <v>0</v>
      </c>
      <c r="AT35" s="7">
        <v>0</v>
      </c>
      <c r="AU35" s="7">
        <v>0</v>
      </c>
      <c r="AV35" s="7">
        <v>0</v>
      </c>
      <c r="AW35" s="7">
        <v>0</v>
      </c>
      <c r="AX35" s="7">
        <v>42156.479872685202</v>
      </c>
    </row>
    <row r="36" spans="1:50">
      <c r="A36" s="7" t="s">
        <v>1144</v>
      </c>
      <c r="B36" s="7" t="s">
        <v>1145</v>
      </c>
      <c r="C36" s="7" t="s">
        <v>1145</v>
      </c>
      <c r="D36" s="7" t="s">
        <v>1146</v>
      </c>
      <c r="E36" s="7" t="s">
        <v>567</v>
      </c>
      <c r="F36" s="7" t="s">
        <v>55</v>
      </c>
      <c r="G36" s="7" t="s">
        <v>1147</v>
      </c>
      <c r="H36" s="7" t="s">
        <v>55</v>
      </c>
      <c r="I36" s="7" t="s">
        <v>553</v>
      </c>
      <c r="J36" s="7" t="s">
        <v>1029</v>
      </c>
      <c r="K36" s="7" t="s">
        <v>58</v>
      </c>
      <c r="L36" s="7" t="s">
        <v>102</v>
      </c>
      <c r="M36" s="7" t="s">
        <v>60</v>
      </c>
      <c r="N36" s="7" t="s">
        <v>61</v>
      </c>
      <c r="O36" s="7" t="s">
        <v>103</v>
      </c>
      <c r="P36" s="7" t="s">
        <v>134</v>
      </c>
      <c r="Q36" s="7" t="s">
        <v>91</v>
      </c>
      <c r="R36" s="7">
        <v>98.2</v>
      </c>
      <c r="S36" s="7" t="s">
        <v>65</v>
      </c>
      <c r="T36" s="7" t="s">
        <v>1073</v>
      </c>
      <c r="U36" s="7" t="s">
        <v>1074</v>
      </c>
      <c r="V36" s="7" t="s">
        <v>1073</v>
      </c>
      <c r="W36" s="7" t="s">
        <v>1074</v>
      </c>
      <c r="X36" s="7" t="s">
        <v>1075</v>
      </c>
      <c r="Y36" s="7">
        <v>1</v>
      </c>
      <c r="Z36" s="7" t="s">
        <v>69</v>
      </c>
      <c r="AA36" s="7">
        <v>4</v>
      </c>
      <c r="AB36" s="7">
        <v>0</v>
      </c>
      <c r="AC36" s="7">
        <v>4</v>
      </c>
      <c r="AD36" s="7" t="s">
        <v>105</v>
      </c>
      <c r="AE36" s="7" t="s">
        <v>1047</v>
      </c>
      <c r="AF36" s="7" t="s">
        <v>176</v>
      </c>
      <c r="AG36" s="7"/>
      <c r="AH36" s="7"/>
      <c r="AI36" s="7" t="s">
        <v>73</v>
      </c>
      <c r="AJ36" s="7"/>
      <c r="AK36" s="7">
        <v>800</v>
      </c>
      <c r="AL36" s="7">
        <v>2153</v>
      </c>
      <c r="AM36" s="7">
        <v>800</v>
      </c>
      <c r="AN36" s="7">
        <v>2153</v>
      </c>
      <c r="AO36" s="7" t="s">
        <v>95</v>
      </c>
      <c r="AP36" s="7">
        <v>0</v>
      </c>
      <c r="AQ36" s="19">
        <f t="shared" ref="AQ36:AQ66" si="2">AK36*AL36*0.000001</f>
        <v>1.7223999999999999</v>
      </c>
      <c r="AR36" s="7" t="s">
        <v>77</v>
      </c>
      <c r="AS36" s="7">
        <v>0</v>
      </c>
      <c r="AT36" s="7">
        <v>0</v>
      </c>
      <c r="AU36" s="7">
        <v>0</v>
      </c>
      <c r="AV36" s="7">
        <v>0</v>
      </c>
      <c r="AW36" s="7">
        <v>0</v>
      </c>
      <c r="AX36" s="7">
        <v>42156.481053240699</v>
      </c>
    </row>
    <row r="37" spans="1:50">
      <c r="A37" s="7" t="s">
        <v>1144</v>
      </c>
      <c r="B37" s="7" t="s">
        <v>1145</v>
      </c>
      <c r="C37" s="7" t="s">
        <v>1145</v>
      </c>
      <c r="D37" s="7" t="s">
        <v>1146</v>
      </c>
      <c r="E37" s="7" t="s">
        <v>567</v>
      </c>
      <c r="F37" s="7" t="s">
        <v>55</v>
      </c>
      <c r="G37" s="7" t="s">
        <v>1147</v>
      </c>
      <c r="H37" s="7" t="s">
        <v>55</v>
      </c>
      <c r="I37" s="7" t="s">
        <v>553</v>
      </c>
      <c r="J37" s="7" t="s">
        <v>1029</v>
      </c>
      <c r="K37" s="7" t="s">
        <v>58</v>
      </c>
      <c r="L37" s="7" t="s">
        <v>102</v>
      </c>
      <c r="M37" s="7" t="s">
        <v>60</v>
      </c>
      <c r="N37" s="7" t="s">
        <v>61</v>
      </c>
      <c r="O37" s="7" t="s">
        <v>103</v>
      </c>
      <c r="P37" s="7" t="s">
        <v>134</v>
      </c>
      <c r="Q37" s="7" t="s">
        <v>91</v>
      </c>
      <c r="R37" s="7">
        <v>98.2</v>
      </c>
      <c r="S37" s="7" t="s">
        <v>65</v>
      </c>
      <c r="T37" s="7" t="s">
        <v>1073</v>
      </c>
      <c r="U37" s="7" t="s">
        <v>1074</v>
      </c>
      <c r="V37" s="7" t="s">
        <v>1073</v>
      </c>
      <c r="W37" s="7" t="s">
        <v>1074</v>
      </c>
      <c r="X37" s="7" t="s">
        <v>1075</v>
      </c>
      <c r="Y37" s="7">
        <v>1</v>
      </c>
      <c r="Z37" s="7" t="s">
        <v>69</v>
      </c>
      <c r="AA37" s="7">
        <v>4</v>
      </c>
      <c r="AB37" s="7">
        <v>0</v>
      </c>
      <c r="AC37" s="7">
        <v>5</v>
      </c>
      <c r="AD37" s="7" t="s">
        <v>78</v>
      </c>
      <c r="AE37" s="7" t="s">
        <v>1148</v>
      </c>
      <c r="AF37" s="7" t="s">
        <v>144</v>
      </c>
      <c r="AG37" s="7"/>
      <c r="AH37" s="7"/>
      <c r="AI37" s="7" t="s">
        <v>81</v>
      </c>
      <c r="AJ37" s="7"/>
      <c r="AK37" s="7">
        <v>750</v>
      </c>
      <c r="AL37" s="7">
        <v>950</v>
      </c>
      <c r="AM37" s="7">
        <v>750</v>
      </c>
      <c r="AN37" s="7">
        <v>950</v>
      </c>
      <c r="AO37" s="7" t="s">
        <v>95</v>
      </c>
      <c r="AP37" s="7">
        <v>0</v>
      </c>
      <c r="AQ37" s="19">
        <f t="shared" si="2"/>
        <v>0.71250000000000002</v>
      </c>
      <c r="AR37" s="7" t="s">
        <v>82</v>
      </c>
      <c r="AS37" s="7">
        <v>0</v>
      </c>
      <c r="AT37" s="7">
        <v>0</v>
      </c>
      <c r="AU37" s="7">
        <v>0</v>
      </c>
      <c r="AV37" s="7">
        <v>0</v>
      </c>
      <c r="AW37" s="7">
        <v>0</v>
      </c>
      <c r="AX37" s="7">
        <v>42156.480717592603</v>
      </c>
    </row>
    <row r="38" spans="1:50">
      <c r="A38" s="7" t="s">
        <v>1144</v>
      </c>
      <c r="B38" s="7" t="s">
        <v>1145</v>
      </c>
      <c r="C38" s="7" t="s">
        <v>1145</v>
      </c>
      <c r="D38" s="7" t="s">
        <v>1146</v>
      </c>
      <c r="E38" s="7" t="s">
        <v>567</v>
      </c>
      <c r="F38" s="7" t="s">
        <v>55</v>
      </c>
      <c r="G38" s="7" t="s">
        <v>1147</v>
      </c>
      <c r="H38" s="7" t="s">
        <v>55</v>
      </c>
      <c r="I38" s="7" t="s">
        <v>553</v>
      </c>
      <c r="J38" s="7" t="s">
        <v>1029</v>
      </c>
      <c r="K38" s="7" t="s">
        <v>58</v>
      </c>
      <c r="L38" s="7" t="s">
        <v>102</v>
      </c>
      <c r="M38" s="7" t="s">
        <v>60</v>
      </c>
      <c r="N38" s="7" t="s">
        <v>61</v>
      </c>
      <c r="O38" s="7" t="s">
        <v>103</v>
      </c>
      <c r="P38" s="7" t="s">
        <v>134</v>
      </c>
      <c r="Q38" s="7" t="s">
        <v>91</v>
      </c>
      <c r="R38" s="7">
        <v>98.2</v>
      </c>
      <c r="S38" s="7" t="s">
        <v>65</v>
      </c>
      <c r="T38" s="7" t="s">
        <v>1073</v>
      </c>
      <c r="U38" s="7" t="s">
        <v>1074</v>
      </c>
      <c r="V38" s="7" t="s">
        <v>1073</v>
      </c>
      <c r="W38" s="7" t="s">
        <v>1074</v>
      </c>
      <c r="X38" s="7" t="s">
        <v>1075</v>
      </c>
      <c r="Y38" s="7">
        <v>1</v>
      </c>
      <c r="Z38" s="7" t="s">
        <v>69</v>
      </c>
      <c r="AA38" s="7">
        <v>4</v>
      </c>
      <c r="AB38" s="7">
        <v>0</v>
      </c>
      <c r="AC38" s="7">
        <v>2</v>
      </c>
      <c r="AD38" s="7" t="s">
        <v>110</v>
      </c>
      <c r="AE38" s="7" t="s">
        <v>110</v>
      </c>
      <c r="AF38" s="7" t="s">
        <v>147</v>
      </c>
      <c r="AG38" s="7"/>
      <c r="AH38" s="7"/>
      <c r="AI38" s="7" t="s">
        <v>81</v>
      </c>
      <c r="AJ38" s="7"/>
      <c r="AK38" s="7">
        <v>1150</v>
      </c>
      <c r="AL38" s="7">
        <v>950</v>
      </c>
      <c r="AM38" s="7">
        <v>1150</v>
      </c>
      <c r="AN38" s="7">
        <v>950</v>
      </c>
      <c r="AO38" s="7" t="s">
        <v>95</v>
      </c>
      <c r="AP38" s="7">
        <v>0</v>
      </c>
      <c r="AQ38" s="19">
        <f t="shared" si="2"/>
        <v>1.0925</v>
      </c>
      <c r="AR38" s="7" t="s">
        <v>82</v>
      </c>
      <c r="AS38" s="7">
        <v>0</v>
      </c>
      <c r="AT38" s="7">
        <v>0</v>
      </c>
      <c r="AU38" s="7">
        <v>0</v>
      </c>
      <c r="AV38" s="7">
        <v>0</v>
      </c>
      <c r="AW38" s="7">
        <v>0</v>
      </c>
      <c r="AX38" s="7">
        <v>42156.480000000003</v>
      </c>
    </row>
    <row r="39" spans="1:50">
      <c r="A39" s="7" t="s">
        <v>1149</v>
      </c>
      <c r="B39" s="7" t="s">
        <v>1150</v>
      </c>
      <c r="C39" s="7" t="s">
        <v>1151</v>
      </c>
      <c r="D39" s="7" t="s">
        <v>1152</v>
      </c>
      <c r="E39" s="7" t="s">
        <v>552</v>
      </c>
      <c r="F39" s="7" t="s">
        <v>101</v>
      </c>
      <c r="G39" s="7" t="s">
        <v>1153</v>
      </c>
      <c r="H39" s="7" t="s">
        <v>101</v>
      </c>
      <c r="I39" s="7" t="s">
        <v>553</v>
      </c>
      <c r="J39" s="7" t="s">
        <v>1029</v>
      </c>
      <c r="K39" s="7" t="s">
        <v>58</v>
      </c>
      <c r="L39" s="7" t="s">
        <v>88</v>
      </c>
      <c r="M39" s="7" t="s">
        <v>89</v>
      </c>
      <c r="N39" s="7" t="s">
        <v>61</v>
      </c>
      <c r="O39" s="7" t="s">
        <v>142</v>
      </c>
      <c r="P39" s="7" t="s">
        <v>134</v>
      </c>
      <c r="Q39" s="7" t="s">
        <v>64</v>
      </c>
      <c r="R39" s="7">
        <v>45</v>
      </c>
      <c r="S39" s="7" t="s">
        <v>92</v>
      </c>
      <c r="T39" s="7" t="s">
        <v>1154</v>
      </c>
      <c r="U39" s="7" t="s">
        <v>1155</v>
      </c>
      <c r="V39" s="7" t="s">
        <v>1073</v>
      </c>
      <c r="W39" s="7" t="s">
        <v>1074</v>
      </c>
      <c r="X39" s="7" t="s">
        <v>1075</v>
      </c>
      <c r="Y39" s="7">
        <v>0</v>
      </c>
      <c r="Z39" s="7" t="s">
        <v>69</v>
      </c>
      <c r="AA39" s="7">
        <v>2</v>
      </c>
      <c r="AB39" s="7">
        <v>0</v>
      </c>
      <c r="AC39" s="7">
        <v>2</v>
      </c>
      <c r="AD39" s="7" t="s">
        <v>70</v>
      </c>
      <c r="AE39" s="7" t="s">
        <v>1045</v>
      </c>
      <c r="AF39" s="7" t="s">
        <v>80</v>
      </c>
      <c r="AG39" s="7"/>
      <c r="AH39" s="7"/>
      <c r="AI39" s="7" t="s">
        <v>73</v>
      </c>
      <c r="AJ39" s="7"/>
      <c r="AK39" s="7">
        <v>600</v>
      </c>
      <c r="AL39" s="7">
        <v>2250</v>
      </c>
      <c r="AM39" s="7">
        <v>600</v>
      </c>
      <c r="AN39" s="7">
        <v>2250</v>
      </c>
      <c r="AO39" s="7">
        <v>0</v>
      </c>
      <c r="AP39" s="7">
        <v>0</v>
      </c>
      <c r="AQ39" s="19">
        <f t="shared" si="2"/>
        <v>1.3499999999999999</v>
      </c>
      <c r="AR39" s="7" t="s">
        <v>77</v>
      </c>
      <c r="AS39" s="7">
        <v>0</v>
      </c>
      <c r="AT39" s="7">
        <v>0</v>
      </c>
      <c r="AU39" s="7">
        <v>0</v>
      </c>
      <c r="AV39" s="7">
        <v>0</v>
      </c>
      <c r="AW39" s="7">
        <v>0</v>
      </c>
      <c r="AX39" s="7">
        <v>42156.691701388903</v>
      </c>
    </row>
    <row r="40" spans="1:50">
      <c r="A40" s="7" t="s">
        <v>1149</v>
      </c>
      <c r="B40" s="7" t="s">
        <v>1150</v>
      </c>
      <c r="C40" s="7" t="s">
        <v>1151</v>
      </c>
      <c r="D40" s="7" t="s">
        <v>1152</v>
      </c>
      <c r="E40" s="7" t="s">
        <v>552</v>
      </c>
      <c r="F40" s="7" t="s">
        <v>101</v>
      </c>
      <c r="G40" s="7" t="s">
        <v>1153</v>
      </c>
      <c r="H40" s="7" t="s">
        <v>101</v>
      </c>
      <c r="I40" s="7" t="s">
        <v>553</v>
      </c>
      <c r="J40" s="7" t="s">
        <v>1029</v>
      </c>
      <c r="K40" s="7" t="s">
        <v>58</v>
      </c>
      <c r="L40" s="7" t="s">
        <v>88</v>
      </c>
      <c r="M40" s="7" t="s">
        <v>89</v>
      </c>
      <c r="N40" s="7" t="s">
        <v>61</v>
      </c>
      <c r="O40" s="7" t="s">
        <v>142</v>
      </c>
      <c r="P40" s="7" t="s">
        <v>134</v>
      </c>
      <c r="Q40" s="7" t="s">
        <v>64</v>
      </c>
      <c r="R40" s="7">
        <v>45</v>
      </c>
      <c r="S40" s="7" t="s">
        <v>92</v>
      </c>
      <c r="T40" s="7" t="s">
        <v>1154</v>
      </c>
      <c r="U40" s="7" t="s">
        <v>1155</v>
      </c>
      <c r="V40" s="7" t="s">
        <v>1073</v>
      </c>
      <c r="W40" s="7" t="s">
        <v>1074</v>
      </c>
      <c r="X40" s="7" t="s">
        <v>1075</v>
      </c>
      <c r="Y40" s="7">
        <v>0</v>
      </c>
      <c r="Z40" s="7" t="s">
        <v>69</v>
      </c>
      <c r="AA40" s="7">
        <v>2</v>
      </c>
      <c r="AB40" s="7">
        <v>0</v>
      </c>
      <c r="AC40" s="7">
        <v>1</v>
      </c>
      <c r="AD40" s="7" t="s">
        <v>78</v>
      </c>
      <c r="AE40" s="7" t="s">
        <v>79</v>
      </c>
      <c r="AF40" s="7" t="s">
        <v>144</v>
      </c>
      <c r="AG40" s="7"/>
      <c r="AH40" s="7"/>
      <c r="AI40" s="7" t="s">
        <v>73</v>
      </c>
      <c r="AJ40" s="7"/>
      <c r="AK40" s="7">
        <v>1300</v>
      </c>
      <c r="AL40" s="7">
        <v>1400</v>
      </c>
      <c r="AM40" s="7">
        <v>1300</v>
      </c>
      <c r="AN40" s="7">
        <v>1400</v>
      </c>
      <c r="AO40" s="7">
        <v>0</v>
      </c>
      <c r="AP40" s="7">
        <v>0</v>
      </c>
      <c r="AQ40" s="19">
        <f t="shared" si="2"/>
        <v>1.8199999999999998</v>
      </c>
      <c r="AR40" s="7" t="s">
        <v>82</v>
      </c>
      <c r="AS40" s="7">
        <v>0</v>
      </c>
      <c r="AT40" s="7">
        <v>0</v>
      </c>
      <c r="AU40" s="7">
        <v>0</v>
      </c>
      <c r="AV40" s="7">
        <v>0</v>
      </c>
      <c r="AW40" s="7">
        <v>0</v>
      </c>
      <c r="AX40" s="7">
        <v>42156.690254629597</v>
      </c>
    </row>
    <row r="41" spans="1:50">
      <c r="A41" s="7" t="s">
        <v>1156</v>
      </c>
      <c r="B41" s="7" t="s">
        <v>1157</v>
      </c>
      <c r="C41" s="7" t="s">
        <v>1158</v>
      </c>
      <c r="D41" s="7" t="s">
        <v>1159</v>
      </c>
      <c r="E41" s="7" t="s">
        <v>1027</v>
      </c>
      <c r="F41" s="7" t="s">
        <v>141</v>
      </c>
      <c r="G41" s="7" t="s">
        <v>1160</v>
      </c>
      <c r="H41" s="7" t="s">
        <v>141</v>
      </c>
      <c r="I41" s="7" t="s">
        <v>553</v>
      </c>
      <c r="J41" s="7" t="s">
        <v>1029</v>
      </c>
      <c r="K41" s="7" t="s">
        <v>58</v>
      </c>
      <c r="L41" s="7" t="s">
        <v>88</v>
      </c>
      <c r="M41" s="7" t="s">
        <v>89</v>
      </c>
      <c r="N41" s="7" t="s">
        <v>61</v>
      </c>
      <c r="O41" s="7" t="s">
        <v>62</v>
      </c>
      <c r="P41" s="7" t="s">
        <v>126</v>
      </c>
      <c r="Q41" s="7" t="s">
        <v>64</v>
      </c>
      <c r="R41" s="7">
        <v>94</v>
      </c>
      <c r="S41" s="7" t="s">
        <v>92</v>
      </c>
      <c r="T41" s="7" t="s">
        <v>1161</v>
      </c>
      <c r="U41" s="7" t="s">
        <v>1162</v>
      </c>
      <c r="V41" s="7" t="s">
        <v>1073</v>
      </c>
      <c r="W41" s="7" t="s">
        <v>1074</v>
      </c>
      <c r="X41" s="7" t="s">
        <v>1075</v>
      </c>
      <c r="Y41" s="7">
        <v>0</v>
      </c>
      <c r="Z41" s="7" t="s">
        <v>69</v>
      </c>
      <c r="AA41" s="7">
        <v>3</v>
      </c>
      <c r="AB41" s="7">
        <v>0</v>
      </c>
      <c r="AC41" s="7">
        <v>1</v>
      </c>
      <c r="AD41" s="7" t="s">
        <v>105</v>
      </c>
      <c r="AE41" s="7" t="s">
        <v>105</v>
      </c>
      <c r="AF41" s="7" t="s">
        <v>76</v>
      </c>
      <c r="AG41" s="7"/>
      <c r="AH41" s="7"/>
      <c r="AI41" s="7" t="s">
        <v>81</v>
      </c>
      <c r="AJ41" s="7"/>
      <c r="AK41" s="7">
        <v>1160</v>
      </c>
      <c r="AL41" s="7">
        <v>990</v>
      </c>
      <c r="AM41" s="7">
        <v>1160</v>
      </c>
      <c r="AN41" s="7">
        <v>990</v>
      </c>
      <c r="AO41" s="7" t="s">
        <v>95</v>
      </c>
      <c r="AP41" s="7">
        <v>0</v>
      </c>
      <c r="AQ41" s="19">
        <f t="shared" si="2"/>
        <v>1.1483999999999999</v>
      </c>
      <c r="AR41" s="7" t="s">
        <v>77</v>
      </c>
      <c r="AS41" s="7">
        <v>0</v>
      </c>
      <c r="AT41" s="7">
        <v>0</v>
      </c>
      <c r="AU41" s="7">
        <v>0</v>
      </c>
      <c r="AV41" s="7">
        <v>0</v>
      </c>
      <c r="AW41" s="7">
        <v>0</v>
      </c>
      <c r="AX41" s="7">
        <v>42157.827881944402</v>
      </c>
    </row>
    <row r="42" spans="1:50">
      <c r="A42" s="7" t="s">
        <v>1156</v>
      </c>
      <c r="B42" s="7" t="s">
        <v>1157</v>
      </c>
      <c r="C42" s="7" t="s">
        <v>1158</v>
      </c>
      <c r="D42" s="7" t="s">
        <v>1159</v>
      </c>
      <c r="E42" s="7" t="s">
        <v>1027</v>
      </c>
      <c r="F42" s="7" t="s">
        <v>141</v>
      </c>
      <c r="G42" s="7" t="s">
        <v>1160</v>
      </c>
      <c r="H42" s="7" t="s">
        <v>141</v>
      </c>
      <c r="I42" s="7" t="s">
        <v>553</v>
      </c>
      <c r="J42" s="7" t="s">
        <v>1029</v>
      </c>
      <c r="K42" s="7" t="s">
        <v>58</v>
      </c>
      <c r="L42" s="7" t="s">
        <v>88</v>
      </c>
      <c r="M42" s="7" t="s">
        <v>89</v>
      </c>
      <c r="N42" s="7" t="s">
        <v>61</v>
      </c>
      <c r="O42" s="7" t="s">
        <v>62</v>
      </c>
      <c r="P42" s="7" t="s">
        <v>126</v>
      </c>
      <c r="Q42" s="7" t="s">
        <v>64</v>
      </c>
      <c r="R42" s="7">
        <v>94</v>
      </c>
      <c r="S42" s="7" t="s">
        <v>92</v>
      </c>
      <c r="T42" s="7" t="s">
        <v>1161</v>
      </c>
      <c r="U42" s="7" t="s">
        <v>1162</v>
      </c>
      <c r="V42" s="7" t="s">
        <v>1073</v>
      </c>
      <c r="W42" s="7" t="s">
        <v>1074</v>
      </c>
      <c r="X42" s="7" t="s">
        <v>1075</v>
      </c>
      <c r="Y42" s="7">
        <v>0</v>
      </c>
      <c r="Z42" s="7" t="s">
        <v>69</v>
      </c>
      <c r="AA42" s="7">
        <v>3</v>
      </c>
      <c r="AB42" s="7">
        <v>0</v>
      </c>
      <c r="AC42" s="7">
        <v>2</v>
      </c>
      <c r="AD42" s="7" t="s">
        <v>110</v>
      </c>
      <c r="AE42" s="7" t="s">
        <v>110</v>
      </c>
      <c r="AF42" s="7" t="s">
        <v>147</v>
      </c>
      <c r="AG42" s="7"/>
      <c r="AH42" s="7"/>
      <c r="AI42" s="7" t="s">
        <v>81</v>
      </c>
      <c r="AJ42" s="7"/>
      <c r="AK42" s="7">
        <v>780</v>
      </c>
      <c r="AL42" s="7">
        <v>990</v>
      </c>
      <c r="AM42" s="7">
        <v>780</v>
      </c>
      <c r="AN42" s="7">
        <v>990</v>
      </c>
      <c r="AO42" s="7" t="s">
        <v>95</v>
      </c>
      <c r="AP42" s="7">
        <v>0</v>
      </c>
      <c r="AQ42" s="19">
        <f t="shared" si="2"/>
        <v>0.7722</v>
      </c>
      <c r="AR42" s="7" t="s">
        <v>77</v>
      </c>
      <c r="AS42" s="7">
        <v>0</v>
      </c>
      <c r="AT42" s="7">
        <v>0</v>
      </c>
      <c r="AU42" s="7">
        <v>0</v>
      </c>
      <c r="AV42" s="7">
        <v>0</v>
      </c>
      <c r="AW42" s="7">
        <v>0</v>
      </c>
      <c r="AX42" s="7">
        <v>42157.828101851897</v>
      </c>
    </row>
    <row r="43" spans="1:50">
      <c r="A43" s="7" t="s">
        <v>1156</v>
      </c>
      <c r="B43" s="7" t="s">
        <v>1157</v>
      </c>
      <c r="C43" s="7" t="s">
        <v>1158</v>
      </c>
      <c r="D43" s="7" t="s">
        <v>1159</v>
      </c>
      <c r="E43" s="7" t="s">
        <v>1027</v>
      </c>
      <c r="F43" s="7" t="s">
        <v>141</v>
      </c>
      <c r="G43" s="7" t="s">
        <v>1160</v>
      </c>
      <c r="H43" s="7" t="s">
        <v>141</v>
      </c>
      <c r="I43" s="7" t="s">
        <v>553</v>
      </c>
      <c r="J43" s="7" t="s">
        <v>1029</v>
      </c>
      <c r="K43" s="7" t="s">
        <v>58</v>
      </c>
      <c r="L43" s="7" t="s">
        <v>88</v>
      </c>
      <c r="M43" s="7" t="s">
        <v>89</v>
      </c>
      <c r="N43" s="7" t="s">
        <v>61</v>
      </c>
      <c r="O43" s="7" t="s">
        <v>62</v>
      </c>
      <c r="P43" s="7" t="s">
        <v>126</v>
      </c>
      <c r="Q43" s="7" t="s">
        <v>64</v>
      </c>
      <c r="R43" s="7">
        <v>94</v>
      </c>
      <c r="S43" s="7" t="s">
        <v>92</v>
      </c>
      <c r="T43" s="7" t="s">
        <v>1161</v>
      </c>
      <c r="U43" s="7" t="s">
        <v>1162</v>
      </c>
      <c r="V43" s="7" t="s">
        <v>1073</v>
      </c>
      <c r="W43" s="7" t="s">
        <v>1074</v>
      </c>
      <c r="X43" s="7" t="s">
        <v>1075</v>
      </c>
      <c r="Y43" s="7">
        <v>0</v>
      </c>
      <c r="Z43" s="7" t="s">
        <v>69</v>
      </c>
      <c r="AA43" s="7">
        <v>3</v>
      </c>
      <c r="AB43" s="7">
        <v>0</v>
      </c>
      <c r="AC43" s="7">
        <v>3</v>
      </c>
      <c r="AD43" s="7" t="s">
        <v>108</v>
      </c>
      <c r="AE43" s="7" t="s">
        <v>108</v>
      </c>
      <c r="AF43" s="7" t="s">
        <v>80</v>
      </c>
      <c r="AG43" s="7"/>
      <c r="AH43" s="7"/>
      <c r="AI43" s="7" t="s">
        <v>332</v>
      </c>
      <c r="AJ43" s="7"/>
      <c r="AK43" s="7">
        <v>1200</v>
      </c>
      <c r="AL43" s="7">
        <v>1800</v>
      </c>
      <c r="AM43" s="7">
        <v>1200</v>
      </c>
      <c r="AN43" s="7">
        <v>1800</v>
      </c>
      <c r="AO43" s="7" t="s">
        <v>95</v>
      </c>
      <c r="AP43" s="7">
        <v>0</v>
      </c>
      <c r="AQ43" s="19">
        <f t="shared" si="2"/>
        <v>2.1599999999999997</v>
      </c>
      <c r="AR43" s="7" t="s">
        <v>82</v>
      </c>
      <c r="AS43" s="7">
        <v>0</v>
      </c>
      <c r="AT43" s="7">
        <v>0</v>
      </c>
      <c r="AU43" s="7">
        <v>0</v>
      </c>
      <c r="AV43" s="7">
        <v>0</v>
      </c>
      <c r="AW43" s="7">
        <v>0</v>
      </c>
      <c r="AX43" s="7">
        <v>42157.828298611101</v>
      </c>
    </row>
    <row r="44" spans="1:50">
      <c r="A44" s="7" t="s">
        <v>1163</v>
      </c>
      <c r="B44" s="7" t="s">
        <v>1164</v>
      </c>
      <c r="C44" s="7" t="s">
        <v>1165</v>
      </c>
      <c r="D44" s="7" t="s">
        <v>1166</v>
      </c>
      <c r="E44" s="7" t="s">
        <v>1167</v>
      </c>
      <c r="F44" s="7" t="s">
        <v>141</v>
      </c>
      <c r="G44" s="7" t="s">
        <v>1168</v>
      </c>
      <c r="H44" s="7" t="s">
        <v>141</v>
      </c>
      <c r="I44" s="7" t="s">
        <v>553</v>
      </c>
      <c r="J44" s="7" t="s">
        <v>1029</v>
      </c>
      <c r="K44" s="7" t="s">
        <v>58</v>
      </c>
      <c r="L44" s="7" t="s">
        <v>102</v>
      </c>
      <c r="M44" s="7" t="s">
        <v>60</v>
      </c>
      <c r="N44" s="7" t="s">
        <v>61</v>
      </c>
      <c r="O44" s="7" t="s">
        <v>62</v>
      </c>
      <c r="P44" s="7" t="s">
        <v>126</v>
      </c>
      <c r="Q44" s="7" t="s">
        <v>64</v>
      </c>
      <c r="R44" s="7">
        <v>120</v>
      </c>
      <c r="S44" s="7" t="s">
        <v>65</v>
      </c>
      <c r="T44" s="7" t="s">
        <v>1073</v>
      </c>
      <c r="U44" s="7" t="s">
        <v>1074</v>
      </c>
      <c r="V44" s="7" t="s">
        <v>1073</v>
      </c>
      <c r="W44" s="7" t="s">
        <v>1074</v>
      </c>
      <c r="X44" s="7" t="s">
        <v>1075</v>
      </c>
      <c r="Y44" s="7">
        <v>1</v>
      </c>
      <c r="Z44" s="7" t="s">
        <v>69</v>
      </c>
      <c r="AA44" s="7">
        <v>2</v>
      </c>
      <c r="AB44" s="7">
        <v>0</v>
      </c>
      <c r="AC44" s="7">
        <v>2</v>
      </c>
      <c r="AD44" s="7" t="s">
        <v>78</v>
      </c>
      <c r="AE44" s="7" t="s">
        <v>677</v>
      </c>
      <c r="AF44" s="7" t="s">
        <v>112</v>
      </c>
      <c r="AG44" s="7"/>
      <c r="AH44" s="7"/>
      <c r="AI44" s="7" t="s">
        <v>81</v>
      </c>
      <c r="AJ44" s="7"/>
      <c r="AK44" s="7">
        <v>1150</v>
      </c>
      <c r="AL44" s="7">
        <v>950</v>
      </c>
      <c r="AM44" s="7">
        <v>1150</v>
      </c>
      <c r="AN44" s="7">
        <v>950</v>
      </c>
      <c r="AO44" s="7" t="s">
        <v>95</v>
      </c>
      <c r="AP44" s="7">
        <v>0</v>
      </c>
      <c r="AQ44" s="19">
        <f t="shared" si="2"/>
        <v>1.0925</v>
      </c>
      <c r="AR44" s="7" t="s">
        <v>82</v>
      </c>
      <c r="AS44" s="7">
        <v>0</v>
      </c>
      <c r="AT44" s="7">
        <v>0</v>
      </c>
      <c r="AU44" s="7">
        <v>0</v>
      </c>
      <c r="AV44" s="7">
        <v>0</v>
      </c>
      <c r="AW44" s="7">
        <v>0</v>
      </c>
      <c r="AX44" s="7">
        <v>42156.579826388901</v>
      </c>
    </row>
    <row r="45" spans="1:50">
      <c r="A45" s="7" t="s">
        <v>1163</v>
      </c>
      <c r="B45" s="7" t="s">
        <v>1164</v>
      </c>
      <c r="C45" s="7" t="s">
        <v>1165</v>
      </c>
      <c r="D45" s="7" t="s">
        <v>1166</v>
      </c>
      <c r="E45" s="7" t="s">
        <v>1167</v>
      </c>
      <c r="F45" s="7" t="s">
        <v>141</v>
      </c>
      <c r="G45" s="7" t="s">
        <v>1168</v>
      </c>
      <c r="H45" s="7" t="s">
        <v>141</v>
      </c>
      <c r="I45" s="7" t="s">
        <v>553</v>
      </c>
      <c r="J45" s="7" t="s">
        <v>1029</v>
      </c>
      <c r="K45" s="7" t="s">
        <v>58</v>
      </c>
      <c r="L45" s="7" t="s">
        <v>102</v>
      </c>
      <c r="M45" s="7" t="s">
        <v>60</v>
      </c>
      <c r="N45" s="7" t="s">
        <v>61</v>
      </c>
      <c r="O45" s="7" t="s">
        <v>62</v>
      </c>
      <c r="P45" s="7" t="s">
        <v>126</v>
      </c>
      <c r="Q45" s="7" t="s">
        <v>64</v>
      </c>
      <c r="R45" s="7">
        <v>120</v>
      </c>
      <c r="S45" s="7" t="s">
        <v>65</v>
      </c>
      <c r="T45" s="7" t="s">
        <v>1073</v>
      </c>
      <c r="U45" s="7" t="s">
        <v>1074</v>
      </c>
      <c r="V45" s="7" t="s">
        <v>1073</v>
      </c>
      <c r="W45" s="7" t="s">
        <v>1074</v>
      </c>
      <c r="X45" s="7" t="s">
        <v>1075</v>
      </c>
      <c r="Y45" s="7">
        <v>1</v>
      </c>
      <c r="Z45" s="7" t="s">
        <v>69</v>
      </c>
      <c r="AA45" s="7">
        <v>2</v>
      </c>
      <c r="AB45" s="7">
        <v>0</v>
      </c>
      <c r="AC45" s="7">
        <v>3</v>
      </c>
      <c r="AD45" s="7" t="s">
        <v>108</v>
      </c>
      <c r="AE45" s="7" t="s">
        <v>1169</v>
      </c>
      <c r="AF45" s="7" t="s">
        <v>147</v>
      </c>
      <c r="AG45" s="7"/>
      <c r="AH45" s="7"/>
      <c r="AI45" s="7" t="s">
        <v>73</v>
      </c>
      <c r="AJ45" s="7"/>
      <c r="AK45" s="7">
        <v>1300</v>
      </c>
      <c r="AL45" s="7">
        <v>2205</v>
      </c>
      <c r="AM45" s="7">
        <v>1300</v>
      </c>
      <c r="AN45" s="7">
        <v>2205</v>
      </c>
      <c r="AO45" s="7" t="s">
        <v>95</v>
      </c>
      <c r="AP45" s="7">
        <v>0</v>
      </c>
      <c r="AQ45" s="19">
        <f t="shared" si="2"/>
        <v>2.8664999999999998</v>
      </c>
      <c r="AR45" s="7" t="s">
        <v>82</v>
      </c>
      <c r="AS45" s="7">
        <v>0</v>
      </c>
      <c r="AT45" s="7">
        <v>0</v>
      </c>
      <c r="AU45" s="7">
        <v>0</v>
      </c>
      <c r="AV45" s="7">
        <v>0</v>
      </c>
      <c r="AW45" s="7">
        <v>0</v>
      </c>
      <c r="AX45" s="7">
        <v>42156.580034722203</v>
      </c>
    </row>
    <row r="46" spans="1:50">
      <c r="A46" s="7" t="s">
        <v>1170</v>
      </c>
      <c r="B46" s="7" t="s">
        <v>1171</v>
      </c>
      <c r="C46" s="7" t="s">
        <v>1172</v>
      </c>
      <c r="D46" s="7" t="s">
        <v>1173</v>
      </c>
      <c r="E46" s="7" t="s">
        <v>1102</v>
      </c>
      <c r="F46" s="7" t="s">
        <v>101</v>
      </c>
      <c r="G46" s="7" t="s">
        <v>1174</v>
      </c>
      <c r="H46" s="7" t="s">
        <v>101</v>
      </c>
      <c r="I46" s="7" t="s">
        <v>553</v>
      </c>
      <c r="J46" s="7" t="s">
        <v>1029</v>
      </c>
      <c r="K46" s="7" t="s">
        <v>58</v>
      </c>
      <c r="L46" s="7" t="s">
        <v>88</v>
      </c>
      <c r="M46" s="7" t="s">
        <v>89</v>
      </c>
      <c r="N46" s="7" t="s">
        <v>61</v>
      </c>
      <c r="O46" s="7" t="s">
        <v>260</v>
      </c>
      <c r="P46" s="7" t="s">
        <v>134</v>
      </c>
      <c r="Q46" s="7" t="s">
        <v>64</v>
      </c>
      <c r="R46" s="7">
        <v>106</v>
      </c>
      <c r="S46" s="7" t="s">
        <v>92</v>
      </c>
      <c r="T46" s="7" t="s">
        <v>1175</v>
      </c>
      <c r="U46" s="7" t="s">
        <v>1176</v>
      </c>
      <c r="V46" s="7" t="s">
        <v>1073</v>
      </c>
      <c r="W46" s="7" t="s">
        <v>1074</v>
      </c>
      <c r="X46" s="7" t="s">
        <v>1075</v>
      </c>
      <c r="Y46" s="7">
        <v>0</v>
      </c>
      <c r="Z46" s="7" t="s">
        <v>69</v>
      </c>
      <c r="AA46" s="7">
        <v>8</v>
      </c>
      <c r="AB46" s="7">
        <v>0</v>
      </c>
      <c r="AC46" s="7">
        <v>7</v>
      </c>
      <c r="AD46" s="7" t="s">
        <v>186</v>
      </c>
      <c r="AE46" s="7" t="s">
        <v>1177</v>
      </c>
      <c r="AF46" s="7" t="s">
        <v>116</v>
      </c>
      <c r="AG46" s="7"/>
      <c r="AH46" s="7"/>
      <c r="AI46" s="7" t="s">
        <v>73</v>
      </c>
      <c r="AJ46" s="7"/>
      <c r="AK46" s="7">
        <v>320</v>
      </c>
      <c r="AL46" s="7">
        <v>360</v>
      </c>
      <c r="AM46" s="7">
        <v>320</v>
      </c>
      <c r="AN46" s="7">
        <v>360</v>
      </c>
      <c r="AO46" s="7">
        <v>0</v>
      </c>
      <c r="AP46" s="7">
        <v>0</v>
      </c>
      <c r="AQ46" s="19">
        <f t="shared" si="2"/>
        <v>0.1152</v>
      </c>
      <c r="AR46" s="7" t="s">
        <v>82</v>
      </c>
      <c r="AS46" s="7">
        <v>0</v>
      </c>
      <c r="AT46" s="7">
        <v>0</v>
      </c>
      <c r="AU46" s="7">
        <v>0</v>
      </c>
      <c r="AV46" s="7">
        <v>0</v>
      </c>
      <c r="AW46" s="7">
        <v>0</v>
      </c>
      <c r="AX46" s="7">
        <v>42157.829490740703</v>
      </c>
    </row>
    <row r="47" spans="1:50">
      <c r="A47" s="7" t="s">
        <v>1170</v>
      </c>
      <c r="B47" s="7" t="s">
        <v>1171</v>
      </c>
      <c r="C47" s="7" t="s">
        <v>1172</v>
      </c>
      <c r="D47" s="7" t="s">
        <v>1173</v>
      </c>
      <c r="E47" s="7" t="s">
        <v>1102</v>
      </c>
      <c r="F47" s="7" t="s">
        <v>101</v>
      </c>
      <c r="G47" s="7" t="s">
        <v>1174</v>
      </c>
      <c r="H47" s="7" t="s">
        <v>101</v>
      </c>
      <c r="I47" s="7" t="s">
        <v>553</v>
      </c>
      <c r="J47" s="7" t="s">
        <v>1029</v>
      </c>
      <c r="K47" s="7" t="s">
        <v>58</v>
      </c>
      <c r="L47" s="7" t="s">
        <v>88</v>
      </c>
      <c r="M47" s="7" t="s">
        <v>89</v>
      </c>
      <c r="N47" s="7" t="s">
        <v>61</v>
      </c>
      <c r="O47" s="7" t="s">
        <v>260</v>
      </c>
      <c r="P47" s="7" t="s">
        <v>134</v>
      </c>
      <c r="Q47" s="7" t="s">
        <v>64</v>
      </c>
      <c r="R47" s="7">
        <v>106</v>
      </c>
      <c r="S47" s="7" t="s">
        <v>92</v>
      </c>
      <c r="T47" s="7" t="s">
        <v>1175</v>
      </c>
      <c r="U47" s="7" t="s">
        <v>1176</v>
      </c>
      <c r="V47" s="7" t="s">
        <v>1073</v>
      </c>
      <c r="W47" s="7" t="s">
        <v>1074</v>
      </c>
      <c r="X47" s="7" t="s">
        <v>1075</v>
      </c>
      <c r="Y47" s="7">
        <v>0</v>
      </c>
      <c r="Z47" s="7" t="s">
        <v>69</v>
      </c>
      <c r="AA47" s="7">
        <v>8</v>
      </c>
      <c r="AB47" s="7">
        <v>0</v>
      </c>
      <c r="AC47" s="7">
        <v>4</v>
      </c>
      <c r="AD47" s="7" t="s">
        <v>105</v>
      </c>
      <c r="AE47" s="7"/>
      <c r="AF47" s="7" t="s">
        <v>174</v>
      </c>
      <c r="AG47" s="7"/>
      <c r="AH47" s="7"/>
      <c r="AI47" s="7" t="s">
        <v>73</v>
      </c>
      <c r="AJ47" s="7"/>
      <c r="AK47" s="7">
        <v>600</v>
      </c>
      <c r="AL47" s="7">
        <v>2250</v>
      </c>
      <c r="AM47" s="7">
        <v>600</v>
      </c>
      <c r="AN47" s="7">
        <v>2250</v>
      </c>
      <c r="AO47" s="7">
        <v>0</v>
      </c>
      <c r="AP47" s="7">
        <v>0</v>
      </c>
      <c r="AQ47" s="19">
        <f t="shared" si="2"/>
        <v>1.3499999999999999</v>
      </c>
      <c r="AR47" s="7" t="s">
        <v>74</v>
      </c>
      <c r="AS47" s="7">
        <v>0</v>
      </c>
      <c r="AT47" s="7">
        <v>0</v>
      </c>
      <c r="AU47" s="7">
        <v>0</v>
      </c>
      <c r="AV47" s="7">
        <v>0</v>
      </c>
      <c r="AW47" s="7">
        <v>0</v>
      </c>
      <c r="AX47" s="7">
        <v>42157.828819444403</v>
      </c>
    </row>
    <row r="48" spans="1:50">
      <c r="A48" s="7" t="s">
        <v>1170</v>
      </c>
      <c r="B48" s="7" t="s">
        <v>1171</v>
      </c>
      <c r="C48" s="7" t="s">
        <v>1172</v>
      </c>
      <c r="D48" s="7" t="s">
        <v>1173</v>
      </c>
      <c r="E48" s="7" t="s">
        <v>1102</v>
      </c>
      <c r="F48" s="7" t="s">
        <v>101</v>
      </c>
      <c r="G48" s="7" t="s">
        <v>1174</v>
      </c>
      <c r="H48" s="7" t="s">
        <v>101</v>
      </c>
      <c r="I48" s="7" t="s">
        <v>553</v>
      </c>
      <c r="J48" s="7" t="s">
        <v>1029</v>
      </c>
      <c r="K48" s="7" t="s">
        <v>58</v>
      </c>
      <c r="L48" s="7" t="s">
        <v>88</v>
      </c>
      <c r="M48" s="7" t="s">
        <v>89</v>
      </c>
      <c r="N48" s="7" t="s">
        <v>61</v>
      </c>
      <c r="O48" s="7" t="s">
        <v>260</v>
      </c>
      <c r="P48" s="7" t="s">
        <v>134</v>
      </c>
      <c r="Q48" s="7" t="s">
        <v>64</v>
      </c>
      <c r="R48" s="7">
        <v>106</v>
      </c>
      <c r="S48" s="7" t="s">
        <v>92</v>
      </c>
      <c r="T48" s="7" t="s">
        <v>1175</v>
      </c>
      <c r="U48" s="7" t="s">
        <v>1176</v>
      </c>
      <c r="V48" s="7" t="s">
        <v>1073</v>
      </c>
      <c r="W48" s="7" t="s">
        <v>1074</v>
      </c>
      <c r="X48" s="7" t="s">
        <v>1075</v>
      </c>
      <c r="Y48" s="7">
        <v>0</v>
      </c>
      <c r="Z48" s="7" t="s">
        <v>69</v>
      </c>
      <c r="AA48" s="7">
        <v>8</v>
      </c>
      <c r="AB48" s="7">
        <v>0</v>
      </c>
      <c r="AC48" s="7">
        <v>2</v>
      </c>
      <c r="AD48" s="7" t="s">
        <v>78</v>
      </c>
      <c r="AE48" s="7" t="s">
        <v>1178</v>
      </c>
      <c r="AF48" s="7" t="s">
        <v>80</v>
      </c>
      <c r="AG48" s="7"/>
      <c r="AH48" s="7"/>
      <c r="AI48" s="7" t="s">
        <v>73</v>
      </c>
      <c r="AJ48" s="7"/>
      <c r="AK48" s="7">
        <v>1650</v>
      </c>
      <c r="AL48" s="7">
        <v>1400</v>
      </c>
      <c r="AM48" s="7">
        <v>1650</v>
      </c>
      <c r="AN48" s="7">
        <v>1400</v>
      </c>
      <c r="AO48" s="7">
        <v>0</v>
      </c>
      <c r="AP48" s="7">
        <v>0</v>
      </c>
      <c r="AQ48" s="19">
        <f t="shared" si="2"/>
        <v>2.31</v>
      </c>
      <c r="AR48" s="7" t="s">
        <v>82</v>
      </c>
      <c r="AS48" s="7">
        <v>0</v>
      </c>
      <c r="AT48" s="7">
        <v>0</v>
      </c>
      <c r="AU48" s="7">
        <v>0</v>
      </c>
      <c r="AV48" s="7">
        <v>0</v>
      </c>
      <c r="AW48" s="7">
        <v>0</v>
      </c>
      <c r="AX48" s="7">
        <v>42157.830289351798</v>
      </c>
    </row>
    <row r="49" spans="1:50">
      <c r="A49" s="7" t="s">
        <v>1170</v>
      </c>
      <c r="B49" s="7" t="s">
        <v>1171</v>
      </c>
      <c r="C49" s="7" t="s">
        <v>1172</v>
      </c>
      <c r="D49" s="7" t="s">
        <v>1173</v>
      </c>
      <c r="E49" s="7" t="s">
        <v>1102</v>
      </c>
      <c r="F49" s="7" t="s">
        <v>101</v>
      </c>
      <c r="G49" s="7" t="s">
        <v>1174</v>
      </c>
      <c r="H49" s="7" t="s">
        <v>101</v>
      </c>
      <c r="I49" s="7" t="s">
        <v>553</v>
      </c>
      <c r="J49" s="7" t="s">
        <v>1029</v>
      </c>
      <c r="K49" s="7" t="s">
        <v>58</v>
      </c>
      <c r="L49" s="7" t="s">
        <v>88</v>
      </c>
      <c r="M49" s="7" t="s">
        <v>89</v>
      </c>
      <c r="N49" s="7" t="s">
        <v>61</v>
      </c>
      <c r="O49" s="7" t="s">
        <v>260</v>
      </c>
      <c r="P49" s="7" t="s">
        <v>134</v>
      </c>
      <c r="Q49" s="7" t="s">
        <v>64</v>
      </c>
      <c r="R49" s="7">
        <v>106</v>
      </c>
      <c r="S49" s="7" t="s">
        <v>92</v>
      </c>
      <c r="T49" s="7" t="s">
        <v>1175</v>
      </c>
      <c r="U49" s="7" t="s">
        <v>1176</v>
      </c>
      <c r="V49" s="7" t="s">
        <v>1073</v>
      </c>
      <c r="W49" s="7" t="s">
        <v>1074</v>
      </c>
      <c r="X49" s="7" t="s">
        <v>1075</v>
      </c>
      <c r="Y49" s="7">
        <v>0</v>
      </c>
      <c r="Z49" s="7" t="s">
        <v>69</v>
      </c>
      <c r="AA49" s="7">
        <v>8</v>
      </c>
      <c r="AB49" s="7">
        <v>0</v>
      </c>
      <c r="AC49" s="7">
        <v>8</v>
      </c>
      <c r="AD49" s="7" t="s">
        <v>186</v>
      </c>
      <c r="AE49" s="7" t="s">
        <v>1177</v>
      </c>
      <c r="AF49" s="7" t="s">
        <v>439</v>
      </c>
      <c r="AG49" s="7"/>
      <c r="AH49" s="7"/>
      <c r="AI49" s="7" t="s">
        <v>73</v>
      </c>
      <c r="AJ49" s="7"/>
      <c r="AK49" s="7">
        <v>320</v>
      </c>
      <c r="AL49" s="7">
        <v>360</v>
      </c>
      <c r="AM49" s="7">
        <v>320</v>
      </c>
      <c r="AN49" s="7">
        <v>360</v>
      </c>
      <c r="AO49" s="7">
        <v>0</v>
      </c>
      <c r="AP49" s="7">
        <v>0</v>
      </c>
      <c r="AQ49" s="19">
        <f t="shared" si="2"/>
        <v>0.1152</v>
      </c>
      <c r="AR49" s="7" t="s">
        <v>82</v>
      </c>
      <c r="AS49" s="7">
        <v>0</v>
      </c>
      <c r="AT49" s="7">
        <v>0</v>
      </c>
      <c r="AU49" s="7">
        <v>0</v>
      </c>
      <c r="AV49" s="7">
        <v>0</v>
      </c>
      <c r="AW49" s="7">
        <v>0</v>
      </c>
      <c r="AX49" s="7">
        <v>42157.829687500001</v>
      </c>
    </row>
    <row r="50" spans="1:50">
      <c r="A50" s="7" t="s">
        <v>1170</v>
      </c>
      <c r="B50" s="7" t="s">
        <v>1171</v>
      </c>
      <c r="C50" s="7" t="s">
        <v>1172</v>
      </c>
      <c r="D50" s="7" t="s">
        <v>1173</v>
      </c>
      <c r="E50" s="7" t="s">
        <v>1102</v>
      </c>
      <c r="F50" s="7" t="s">
        <v>101</v>
      </c>
      <c r="G50" s="7" t="s">
        <v>1174</v>
      </c>
      <c r="H50" s="7" t="s">
        <v>101</v>
      </c>
      <c r="I50" s="7" t="s">
        <v>553</v>
      </c>
      <c r="J50" s="7" t="s">
        <v>1029</v>
      </c>
      <c r="K50" s="7" t="s">
        <v>58</v>
      </c>
      <c r="L50" s="7" t="s">
        <v>88</v>
      </c>
      <c r="M50" s="7" t="s">
        <v>89</v>
      </c>
      <c r="N50" s="7" t="s">
        <v>61</v>
      </c>
      <c r="O50" s="7" t="s">
        <v>260</v>
      </c>
      <c r="P50" s="7" t="s">
        <v>134</v>
      </c>
      <c r="Q50" s="7" t="s">
        <v>64</v>
      </c>
      <c r="R50" s="7">
        <v>106</v>
      </c>
      <c r="S50" s="7" t="s">
        <v>92</v>
      </c>
      <c r="T50" s="7" t="s">
        <v>1175</v>
      </c>
      <c r="U50" s="7" t="s">
        <v>1176</v>
      </c>
      <c r="V50" s="7" t="s">
        <v>1073</v>
      </c>
      <c r="W50" s="7" t="s">
        <v>1074</v>
      </c>
      <c r="X50" s="7" t="s">
        <v>1075</v>
      </c>
      <c r="Y50" s="7">
        <v>0</v>
      </c>
      <c r="Z50" s="7" t="s">
        <v>69</v>
      </c>
      <c r="AA50" s="7">
        <v>8</v>
      </c>
      <c r="AB50" s="7">
        <v>0</v>
      </c>
      <c r="AC50" s="7">
        <v>1</v>
      </c>
      <c r="AD50" s="7" t="s">
        <v>78</v>
      </c>
      <c r="AE50" s="7" t="s">
        <v>1178</v>
      </c>
      <c r="AF50" s="7" t="s">
        <v>144</v>
      </c>
      <c r="AG50" s="7"/>
      <c r="AH50" s="7"/>
      <c r="AI50" s="7" t="s">
        <v>73</v>
      </c>
      <c r="AJ50" s="7"/>
      <c r="AK50" s="7">
        <v>1650</v>
      </c>
      <c r="AL50" s="7">
        <v>1400</v>
      </c>
      <c r="AM50" s="7">
        <v>1650</v>
      </c>
      <c r="AN50" s="7">
        <v>1400</v>
      </c>
      <c r="AO50" s="7">
        <v>0</v>
      </c>
      <c r="AP50" s="7">
        <v>0</v>
      </c>
      <c r="AQ50" s="19">
        <f t="shared" si="2"/>
        <v>2.31</v>
      </c>
      <c r="AR50" s="7" t="s">
        <v>82</v>
      </c>
      <c r="AS50" s="7">
        <v>0</v>
      </c>
      <c r="AT50" s="7">
        <v>0</v>
      </c>
      <c r="AU50" s="7">
        <v>0</v>
      </c>
      <c r="AV50" s="7">
        <v>0</v>
      </c>
      <c r="AW50" s="7">
        <v>0</v>
      </c>
      <c r="AX50" s="7">
        <v>42157.830034722203</v>
      </c>
    </row>
    <row r="51" spans="1:50">
      <c r="A51" s="7" t="s">
        <v>1170</v>
      </c>
      <c r="B51" s="7" t="s">
        <v>1171</v>
      </c>
      <c r="C51" s="7" t="s">
        <v>1172</v>
      </c>
      <c r="D51" s="7" t="s">
        <v>1173</v>
      </c>
      <c r="E51" s="7" t="s">
        <v>1102</v>
      </c>
      <c r="F51" s="7" t="s">
        <v>101</v>
      </c>
      <c r="G51" s="7" t="s">
        <v>1174</v>
      </c>
      <c r="H51" s="7" t="s">
        <v>101</v>
      </c>
      <c r="I51" s="7" t="s">
        <v>553</v>
      </c>
      <c r="J51" s="7" t="s">
        <v>1029</v>
      </c>
      <c r="K51" s="7" t="s">
        <v>58</v>
      </c>
      <c r="L51" s="7" t="s">
        <v>88</v>
      </c>
      <c r="M51" s="7" t="s">
        <v>89</v>
      </c>
      <c r="N51" s="7" t="s">
        <v>61</v>
      </c>
      <c r="O51" s="7" t="s">
        <v>260</v>
      </c>
      <c r="P51" s="7" t="s">
        <v>134</v>
      </c>
      <c r="Q51" s="7" t="s">
        <v>64</v>
      </c>
      <c r="R51" s="7">
        <v>106</v>
      </c>
      <c r="S51" s="7" t="s">
        <v>92</v>
      </c>
      <c r="T51" s="7" t="s">
        <v>1175</v>
      </c>
      <c r="U51" s="7" t="s">
        <v>1176</v>
      </c>
      <c r="V51" s="7" t="s">
        <v>1073</v>
      </c>
      <c r="W51" s="7" t="s">
        <v>1074</v>
      </c>
      <c r="X51" s="7" t="s">
        <v>1075</v>
      </c>
      <c r="Y51" s="7">
        <v>0</v>
      </c>
      <c r="Z51" s="7" t="s">
        <v>69</v>
      </c>
      <c r="AA51" s="7">
        <v>8</v>
      </c>
      <c r="AB51" s="7">
        <v>0</v>
      </c>
      <c r="AC51" s="7">
        <v>6</v>
      </c>
      <c r="AD51" s="7" t="s">
        <v>186</v>
      </c>
      <c r="AE51" s="7" t="s">
        <v>1177</v>
      </c>
      <c r="AF51" s="7" t="s">
        <v>304</v>
      </c>
      <c r="AG51" s="7"/>
      <c r="AH51" s="7"/>
      <c r="AI51" s="7" t="s">
        <v>73</v>
      </c>
      <c r="AJ51" s="7"/>
      <c r="AK51" s="7">
        <v>320</v>
      </c>
      <c r="AL51" s="7">
        <v>360</v>
      </c>
      <c r="AM51" s="7">
        <v>320</v>
      </c>
      <c r="AN51" s="7">
        <v>360</v>
      </c>
      <c r="AO51" s="7">
        <v>0</v>
      </c>
      <c r="AP51" s="7">
        <v>0</v>
      </c>
      <c r="AQ51" s="19">
        <f t="shared" si="2"/>
        <v>0.1152</v>
      </c>
      <c r="AR51" s="7" t="s">
        <v>82</v>
      </c>
      <c r="AS51" s="7">
        <v>0</v>
      </c>
      <c r="AT51" s="7">
        <v>0</v>
      </c>
      <c r="AU51" s="7">
        <v>0</v>
      </c>
      <c r="AV51" s="7">
        <v>0</v>
      </c>
      <c r="AW51" s="7">
        <v>0</v>
      </c>
      <c r="AX51" s="7">
        <v>42157.8292476852</v>
      </c>
    </row>
    <row r="52" spans="1:50">
      <c r="A52" s="7" t="s">
        <v>1170</v>
      </c>
      <c r="B52" s="7" t="s">
        <v>1171</v>
      </c>
      <c r="C52" s="7" t="s">
        <v>1172</v>
      </c>
      <c r="D52" s="7" t="s">
        <v>1173</v>
      </c>
      <c r="E52" s="7" t="s">
        <v>1102</v>
      </c>
      <c r="F52" s="7" t="s">
        <v>101</v>
      </c>
      <c r="G52" s="7" t="s">
        <v>1174</v>
      </c>
      <c r="H52" s="7" t="s">
        <v>101</v>
      </c>
      <c r="I52" s="7" t="s">
        <v>553</v>
      </c>
      <c r="J52" s="7" t="s">
        <v>1029</v>
      </c>
      <c r="K52" s="7" t="s">
        <v>58</v>
      </c>
      <c r="L52" s="7" t="s">
        <v>88</v>
      </c>
      <c r="M52" s="7" t="s">
        <v>89</v>
      </c>
      <c r="N52" s="7" t="s">
        <v>61</v>
      </c>
      <c r="O52" s="7" t="s">
        <v>260</v>
      </c>
      <c r="P52" s="7" t="s">
        <v>134</v>
      </c>
      <c r="Q52" s="7" t="s">
        <v>64</v>
      </c>
      <c r="R52" s="7">
        <v>106</v>
      </c>
      <c r="S52" s="7" t="s">
        <v>92</v>
      </c>
      <c r="T52" s="7" t="s">
        <v>1175</v>
      </c>
      <c r="U52" s="7" t="s">
        <v>1176</v>
      </c>
      <c r="V52" s="7" t="s">
        <v>1073</v>
      </c>
      <c r="W52" s="7" t="s">
        <v>1074</v>
      </c>
      <c r="X52" s="7" t="s">
        <v>1075</v>
      </c>
      <c r="Y52" s="7">
        <v>0</v>
      </c>
      <c r="Z52" s="7" t="s">
        <v>69</v>
      </c>
      <c r="AA52" s="7">
        <v>8</v>
      </c>
      <c r="AB52" s="7">
        <v>0</v>
      </c>
      <c r="AC52" s="7">
        <v>9</v>
      </c>
      <c r="AD52" s="7" t="s">
        <v>186</v>
      </c>
      <c r="AE52" s="7" t="s">
        <v>1177</v>
      </c>
      <c r="AF52" s="7" t="s">
        <v>112</v>
      </c>
      <c r="AG52" s="7"/>
      <c r="AH52" s="7"/>
      <c r="AI52" s="7" t="s">
        <v>73</v>
      </c>
      <c r="AJ52" s="7"/>
      <c r="AK52" s="7">
        <v>320</v>
      </c>
      <c r="AL52" s="7">
        <v>360</v>
      </c>
      <c r="AM52" s="7">
        <v>320</v>
      </c>
      <c r="AN52" s="7">
        <v>360</v>
      </c>
      <c r="AO52" s="7">
        <v>0</v>
      </c>
      <c r="AP52" s="7">
        <v>0</v>
      </c>
      <c r="AQ52" s="19">
        <f t="shared" si="2"/>
        <v>0.1152</v>
      </c>
      <c r="AR52" s="7" t="s">
        <v>82</v>
      </c>
      <c r="AS52" s="7">
        <v>0</v>
      </c>
      <c r="AT52" s="7">
        <v>0</v>
      </c>
      <c r="AU52" s="7">
        <v>0</v>
      </c>
      <c r="AV52" s="7">
        <v>0</v>
      </c>
      <c r="AW52" s="7">
        <v>0</v>
      </c>
      <c r="AX52" s="7">
        <v>42157.829930555599</v>
      </c>
    </row>
    <row r="53" spans="1:50">
      <c r="A53" s="7" t="s">
        <v>1170</v>
      </c>
      <c r="B53" s="7" t="s">
        <v>1171</v>
      </c>
      <c r="C53" s="7" t="s">
        <v>1172</v>
      </c>
      <c r="D53" s="7" t="s">
        <v>1173</v>
      </c>
      <c r="E53" s="7" t="s">
        <v>1102</v>
      </c>
      <c r="F53" s="7" t="s">
        <v>101</v>
      </c>
      <c r="G53" s="7" t="s">
        <v>1174</v>
      </c>
      <c r="H53" s="7" t="s">
        <v>101</v>
      </c>
      <c r="I53" s="7" t="s">
        <v>553</v>
      </c>
      <c r="J53" s="7" t="s">
        <v>1029</v>
      </c>
      <c r="K53" s="7" t="s">
        <v>58</v>
      </c>
      <c r="L53" s="7" t="s">
        <v>88</v>
      </c>
      <c r="M53" s="7" t="s">
        <v>89</v>
      </c>
      <c r="N53" s="7" t="s">
        <v>61</v>
      </c>
      <c r="O53" s="7" t="s">
        <v>260</v>
      </c>
      <c r="P53" s="7" t="s">
        <v>134</v>
      </c>
      <c r="Q53" s="7" t="s">
        <v>64</v>
      </c>
      <c r="R53" s="7">
        <v>106</v>
      </c>
      <c r="S53" s="7" t="s">
        <v>92</v>
      </c>
      <c r="T53" s="7" t="s">
        <v>1175</v>
      </c>
      <c r="U53" s="7" t="s">
        <v>1176</v>
      </c>
      <c r="V53" s="7" t="s">
        <v>1073</v>
      </c>
      <c r="W53" s="7" t="s">
        <v>1074</v>
      </c>
      <c r="X53" s="7" t="s">
        <v>1075</v>
      </c>
      <c r="Y53" s="7">
        <v>0</v>
      </c>
      <c r="Z53" s="7" t="s">
        <v>69</v>
      </c>
      <c r="AA53" s="7">
        <v>8</v>
      </c>
      <c r="AB53" s="7">
        <v>0</v>
      </c>
      <c r="AC53" s="7">
        <v>5</v>
      </c>
      <c r="AD53" s="7" t="s">
        <v>272</v>
      </c>
      <c r="AE53" s="7"/>
      <c r="AF53" s="7" t="s">
        <v>905</v>
      </c>
      <c r="AG53" s="7"/>
      <c r="AH53" s="7"/>
      <c r="AI53" s="7" t="s">
        <v>73</v>
      </c>
      <c r="AJ53" s="7"/>
      <c r="AK53" s="7">
        <v>600</v>
      </c>
      <c r="AL53" s="7">
        <v>2250</v>
      </c>
      <c r="AM53" s="7">
        <v>600</v>
      </c>
      <c r="AN53" s="7">
        <v>2250</v>
      </c>
      <c r="AO53" s="7">
        <v>0</v>
      </c>
      <c r="AP53" s="7">
        <v>0</v>
      </c>
      <c r="AQ53" s="19">
        <f t="shared" si="2"/>
        <v>1.3499999999999999</v>
      </c>
      <c r="AR53" s="7" t="s">
        <v>74</v>
      </c>
      <c r="AS53" s="7">
        <v>0</v>
      </c>
      <c r="AT53" s="7">
        <v>0</v>
      </c>
      <c r="AU53" s="7">
        <v>0</v>
      </c>
      <c r="AV53" s="7">
        <v>0</v>
      </c>
      <c r="AW53" s="7">
        <v>0</v>
      </c>
      <c r="AX53" s="7">
        <v>42157.829004629602</v>
      </c>
    </row>
    <row r="54" spans="1:50">
      <c r="A54" s="7" t="s">
        <v>1179</v>
      </c>
      <c r="B54" s="7" t="s">
        <v>1180</v>
      </c>
      <c r="C54" s="7" t="s">
        <v>1181</v>
      </c>
      <c r="D54" s="7" t="s">
        <v>1182</v>
      </c>
      <c r="E54" s="7" t="s">
        <v>1183</v>
      </c>
      <c r="F54" s="7" t="s">
        <v>101</v>
      </c>
      <c r="G54" s="7" t="s">
        <v>1184</v>
      </c>
      <c r="H54" s="7" t="s">
        <v>101</v>
      </c>
      <c r="I54" s="7" t="s">
        <v>553</v>
      </c>
      <c r="J54" s="7" t="s">
        <v>1029</v>
      </c>
      <c r="K54" s="7" t="s">
        <v>58</v>
      </c>
      <c r="L54" s="7" t="s">
        <v>88</v>
      </c>
      <c r="M54" s="7" t="s">
        <v>89</v>
      </c>
      <c r="N54" s="7" t="s">
        <v>61</v>
      </c>
      <c r="O54" s="7" t="s">
        <v>62</v>
      </c>
      <c r="P54" s="7" t="s">
        <v>126</v>
      </c>
      <c r="Q54" s="7" t="s">
        <v>64</v>
      </c>
      <c r="R54" s="7">
        <v>84</v>
      </c>
      <c r="S54" s="7" t="s">
        <v>92</v>
      </c>
      <c r="T54" s="7" t="s">
        <v>1185</v>
      </c>
      <c r="U54" s="7" t="s">
        <v>1186</v>
      </c>
      <c r="V54" s="7" t="s">
        <v>1073</v>
      </c>
      <c r="W54" s="7" t="s">
        <v>1074</v>
      </c>
      <c r="X54" s="7" t="s">
        <v>1075</v>
      </c>
      <c r="Y54" s="7">
        <v>0</v>
      </c>
      <c r="Z54" s="7" t="s">
        <v>69</v>
      </c>
      <c r="AA54" s="7">
        <v>1</v>
      </c>
      <c r="AB54" s="7">
        <v>0</v>
      </c>
      <c r="AC54" s="7">
        <v>3</v>
      </c>
      <c r="AD54" s="7" t="s">
        <v>108</v>
      </c>
      <c r="AE54" s="7" t="s">
        <v>1187</v>
      </c>
      <c r="AF54" s="7" t="s">
        <v>147</v>
      </c>
      <c r="AG54" s="7"/>
      <c r="AH54" s="7"/>
      <c r="AI54" s="7" t="s">
        <v>73</v>
      </c>
      <c r="AJ54" s="7"/>
      <c r="AK54" s="7">
        <v>3050</v>
      </c>
      <c r="AL54" s="7">
        <v>2810</v>
      </c>
      <c r="AM54" s="7">
        <v>3030</v>
      </c>
      <c r="AN54" s="7">
        <v>2800</v>
      </c>
      <c r="AO54" s="7">
        <v>0</v>
      </c>
      <c r="AP54" s="7">
        <v>0</v>
      </c>
      <c r="AQ54" s="19">
        <f t="shared" si="2"/>
        <v>8.5704999999999991</v>
      </c>
      <c r="AR54" s="7" t="s">
        <v>82</v>
      </c>
      <c r="AS54" s="7">
        <v>0</v>
      </c>
      <c r="AT54" s="7">
        <v>0</v>
      </c>
      <c r="AU54" s="7">
        <v>0</v>
      </c>
      <c r="AV54" s="7">
        <v>0</v>
      </c>
      <c r="AW54" s="7">
        <v>0</v>
      </c>
      <c r="AX54" s="7">
        <v>42157.830601851798</v>
      </c>
    </row>
    <row r="55" spans="1:50">
      <c r="A55" s="7" t="s">
        <v>1188</v>
      </c>
      <c r="B55" s="7" t="s">
        <v>1189</v>
      </c>
      <c r="C55" s="7" t="s">
        <v>1190</v>
      </c>
      <c r="D55" s="7" t="s">
        <v>1191</v>
      </c>
      <c r="E55" s="7" t="s">
        <v>1183</v>
      </c>
      <c r="F55" s="7" t="s">
        <v>101</v>
      </c>
      <c r="G55" s="7" t="s">
        <v>1192</v>
      </c>
      <c r="H55" s="7" t="s">
        <v>101</v>
      </c>
      <c r="I55" s="7" t="s">
        <v>553</v>
      </c>
      <c r="J55" s="7" t="s">
        <v>1029</v>
      </c>
      <c r="K55" s="7" t="s">
        <v>58</v>
      </c>
      <c r="L55" s="7" t="s">
        <v>88</v>
      </c>
      <c r="M55" s="7" t="s">
        <v>89</v>
      </c>
      <c r="N55" s="7" t="s">
        <v>61</v>
      </c>
      <c r="O55" s="7" t="s">
        <v>142</v>
      </c>
      <c r="P55" s="7" t="s">
        <v>126</v>
      </c>
      <c r="Q55" s="7" t="s">
        <v>64</v>
      </c>
      <c r="R55" s="7">
        <v>100</v>
      </c>
      <c r="S55" s="7" t="s">
        <v>92</v>
      </c>
      <c r="T55" s="7" t="s">
        <v>1193</v>
      </c>
      <c r="U55" s="7" t="s">
        <v>1194</v>
      </c>
      <c r="V55" s="7" t="s">
        <v>1073</v>
      </c>
      <c r="W55" s="7" t="s">
        <v>1074</v>
      </c>
      <c r="X55" s="7" t="s">
        <v>1075</v>
      </c>
      <c r="Y55" s="7">
        <v>0</v>
      </c>
      <c r="Z55" s="7" t="s">
        <v>69</v>
      </c>
      <c r="AA55" s="7">
        <v>1</v>
      </c>
      <c r="AB55" s="7">
        <v>0</v>
      </c>
      <c r="AC55" s="7">
        <v>1</v>
      </c>
      <c r="AD55" s="7" t="s">
        <v>108</v>
      </c>
      <c r="AE55" s="7" t="s">
        <v>1195</v>
      </c>
      <c r="AF55" s="7" t="s">
        <v>80</v>
      </c>
      <c r="AG55" s="7"/>
      <c r="AH55" s="7"/>
      <c r="AI55" s="7" t="s">
        <v>73</v>
      </c>
      <c r="AJ55" s="7"/>
      <c r="AK55" s="7">
        <v>3620</v>
      </c>
      <c r="AL55" s="7">
        <v>2420</v>
      </c>
      <c r="AM55" s="7">
        <v>3600</v>
      </c>
      <c r="AN55" s="7">
        <v>2400</v>
      </c>
      <c r="AO55" s="7">
        <v>0</v>
      </c>
      <c r="AP55" s="7">
        <v>0</v>
      </c>
      <c r="AQ55" s="19">
        <f t="shared" si="2"/>
        <v>8.7603999999999989</v>
      </c>
      <c r="AR55" s="7" t="s">
        <v>82</v>
      </c>
      <c r="AS55" s="7">
        <v>0</v>
      </c>
      <c r="AT55" s="7">
        <v>0</v>
      </c>
      <c r="AU55" s="7">
        <v>0</v>
      </c>
      <c r="AV55" s="7">
        <v>0</v>
      </c>
      <c r="AW55" s="7">
        <v>0</v>
      </c>
      <c r="AX55" s="7">
        <v>42157.830995370401</v>
      </c>
    </row>
    <row r="56" spans="1:50">
      <c r="A56" s="7" t="s">
        <v>1196</v>
      </c>
      <c r="B56" s="7" t="s">
        <v>1197</v>
      </c>
      <c r="C56" s="7" t="s">
        <v>1198</v>
      </c>
      <c r="D56" s="7" t="s">
        <v>1199</v>
      </c>
      <c r="E56" s="7" t="s">
        <v>567</v>
      </c>
      <c r="F56" s="7" t="s">
        <v>55</v>
      </c>
      <c r="G56" s="7" t="s">
        <v>1147</v>
      </c>
      <c r="H56" s="7" t="s">
        <v>55</v>
      </c>
      <c r="I56" s="7" t="s">
        <v>553</v>
      </c>
      <c r="J56" s="7" t="s">
        <v>1029</v>
      </c>
      <c r="K56" s="7" t="s">
        <v>58</v>
      </c>
      <c r="L56" s="7" t="s">
        <v>102</v>
      </c>
      <c r="M56" s="7" t="s">
        <v>60</v>
      </c>
      <c r="N56" s="7" t="s">
        <v>61</v>
      </c>
      <c r="O56" s="7" t="s">
        <v>103</v>
      </c>
      <c r="P56" s="7" t="s">
        <v>126</v>
      </c>
      <c r="Q56" s="7" t="s">
        <v>91</v>
      </c>
      <c r="R56" s="7">
        <v>132</v>
      </c>
      <c r="S56" s="7" t="s">
        <v>65</v>
      </c>
      <c r="T56" s="7" t="s">
        <v>1073</v>
      </c>
      <c r="U56" s="7" t="s">
        <v>1074</v>
      </c>
      <c r="V56" s="7" t="s">
        <v>1073</v>
      </c>
      <c r="W56" s="7" t="s">
        <v>1074</v>
      </c>
      <c r="X56" s="7" t="s">
        <v>1075</v>
      </c>
      <c r="Y56" s="7">
        <v>1</v>
      </c>
      <c r="Z56" s="7" t="s">
        <v>69</v>
      </c>
      <c r="AA56" s="7">
        <v>6</v>
      </c>
      <c r="AB56" s="7">
        <v>0</v>
      </c>
      <c r="AC56" s="7">
        <v>2</v>
      </c>
      <c r="AD56" s="7" t="s">
        <v>108</v>
      </c>
      <c r="AE56" s="7" t="s">
        <v>1200</v>
      </c>
      <c r="AF56" s="7" t="s">
        <v>147</v>
      </c>
      <c r="AG56" s="7"/>
      <c r="AH56" s="7"/>
      <c r="AI56" s="7" t="s">
        <v>73</v>
      </c>
      <c r="AJ56" s="7"/>
      <c r="AK56" s="7">
        <v>2795</v>
      </c>
      <c r="AL56" s="7">
        <v>2620</v>
      </c>
      <c r="AM56" s="7">
        <v>2800</v>
      </c>
      <c r="AN56" s="7">
        <v>2680</v>
      </c>
      <c r="AO56" s="7">
        <v>0</v>
      </c>
      <c r="AP56" s="7">
        <v>0</v>
      </c>
      <c r="AQ56" s="19">
        <f t="shared" si="2"/>
        <v>7.3228999999999997</v>
      </c>
      <c r="AR56" s="7" t="s">
        <v>82</v>
      </c>
      <c r="AS56" s="7">
        <v>0</v>
      </c>
      <c r="AT56" s="7">
        <v>0</v>
      </c>
      <c r="AU56" s="7">
        <v>0</v>
      </c>
      <c r="AV56" s="7">
        <v>0</v>
      </c>
      <c r="AW56" s="7">
        <v>0</v>
      </c>
      <c r="AX56" s="7">
        <v>42156.548067129603</v>
      </c>
    </row>
    <row r="57" spans="1:50">
      <c r="A57" s="7" t="s">
        <v>1196</v>
      </c>
      <c r="B57" s="7" t="s">
        <v>1197</v>
      </c>
      <c r="C57" s="7" t="s">
        <v>1198</v>
      </c>
      <c r="D57" s="7" t="s">
        <v>1199</v>
      </c>
      <c r="E57" s="7" t="s">
        <v>567</v>
      </c>
      <c r="F57" s="7" t="s">
        <v>55</v>
      </c>
      <c r="G57" s="7" t="s">
        <v>1147</v>
      </c>
      <c r="H57" s="7" t="s">
        <v>55</v>
      </c>
      <c r="I57" s="7" t="s">
        <v>553</v>
      </c>
      <c r="J57" s="7" t="s">
        <v>1029</v>
      </c>
      <c r="K57" s="7" t="s">
        <v>58</v>
      </c>
      <c r="L57" s="7" t="s">
        <v>102</v>
      </c>
      <c r="M57" s="7" t="s">
        <v>60</v>
      </c>
      <c r="N57" s="7" t="s">
        <v>61</v>
      </c>
      <c r="O57" s="7" t="s">
        <v>103</v>
      </c>
      <c r="P57" s="7" t="s">
        <v>126</v>
      </c>
      <c r="Q57" s="7" t="s">
        <v>91</v>
      </c>
      <c r="R57" s="7">
        <v>132</v>
      </c>
      <c r="S57" s="7" t="s">
        <v>65</v>
      </c>
      <c r="T57" s="7" t="s">
        <v>1073</v>
      </c>
      <c r="U57" s="7" t="s">
        <v>1074</v>
      </c>
      <c r="V57" s="7" t="s">
        <v>1073</v>
      </c>
      <c r="W57" s="7" t="s">
        <v>1074</v>
      </c>
      <c r="X57" s="7" t="s">
        <v>1075</v>
      </c>
      <c r="Y57" s="7">
        <v>1</v>
      </c>
      <c r="Z57" s="7" t="s">
        <v>69</v>
      </c>
      <c r="AA57" s="7">
        <v>6</v>
      </c>
      <c r="AB57" s="7">
        <v>0</v>
      </c>
      <c r="AC57" s="7">
        <v>4</v>
      </c>
      <c r="AD57" s="7" t="s">
        <v>70</v>
      </c>
      <c r="AE57" s="7" t="s">
        <v>1201</v>
      </c>
      <c r="AF57" s="7" t="s">
        <v>176</v>
      </c>
      <c r="AG57" s="7"/>
      <c r="AH57" s="7"/>
      <c r="AI57" s="7" t="s">
        <v>73</v>
      </c>
      <c r="AJ57" s="7"/>
      <c r="AK57" s="7">
        <v>810</v>
      </c>
      <c r="AL57" s="7">
        <v>2620</v>
      </c>
      <c r="AM57" s="7">
        <v>800</v>
      </c>
      <c r="AN57" s="7">
        <v>2600</v>
      </c>
      <c r="AO57" s="7">
        <v>0</v>
      </c>
      <c r="AP57" s="7">
        <v>0</v>
      </c>
      <c r="AQ57" s="19">
        <f t="shared" si="2"/>
        <v>2.1221999999999999</v>
      </c>
      <c r="AR57" s="7" t="s">
        <v>77</v>
      </c>
      <c r="AS57" s="7">
        <v>0</v>
      </c>
      <c r="AT57" s="7">
        <v>0</v>
      </c>
      <c r="AU57" s="7">
        <v>0</v>
      </c>
      <c r="AV57" s="7">
        <v>0</v>
      </c>
      <c r="AW57" s="7">
        <v>0</v>
      </c>
      <c r="AX57" s="7">
        <v>42156.549733796302</v>
      </c>
    </row>
    <row r="58" spans="1:50">
      <c r="A58" s="7" t="s">
        <v>1196</v>
      </c>
      <c r="B58" s="7" t="s">
        <v>1197</v>
      </c>
      <c r="C58" s="7" t="s">
        <v>1198</v>
      </c>
      <c r="D58" s="7" t="s">
        <v>1199</v>
      </c>
      <c r="E58" s="7" t="s">
        <v>567</v>
      </c>
      <c r="F58" s="7" t="s">
        <v>55</v>
      </c>
      <c r="G58" s="7" t="s">
        <v>1147</v>
      </c>
      <c r="H58" s="7" t="s">
        <v>55</v>
      </c>
      <c r="I58" s="7" t="s">
        <v>553</v>
      </c>
      <c r="J58" s="7" t="s">
        <v>1029</v>
      </c>
      <c r="K58" s="7" t="s">
        <v>58</v>
      </c>
      <c r="L58" s="7" t="s">
        <v>102</v>
      </c>
      <c r="M58" s="7" t="s">
        <v>60</v>
      </c>
      <c r="N58" s="7" t="s">
        <v>61</v>
      </c>
      <c r="O58" s="7" t="s">
        <v>103</v>
      </c>
      <c r="P58" s="7" t="s">
        <v>126</v>
      </c>
      <c r="Q58" s="7" t="s">
        <v>91</v>
      </c>
      <c r="R58" s="7">
        <v>132</v>
      </c>
      <c r="S58" s="7" t="s">
        <v>65</v>
      </c>
      <c r="T58" s="7" t="s">
        <v>1073</v>
      </c>
      <c r="U58" s="7" t="s">
        <v>1074</v>
      </c>
      <c r="V58" s="7" t="s">
        <v>1073</v>
      </c>
      <c r="W58" s="7" t="s">
        <v>1074</v>
      </c>
      <c r="X58" s="7" t="s">
        <v>1075</v>
      </c>
      <c r="Y58" s="7">
        <v>1</v>
      </c>
      <c r="Z58" s="7" t="s">
        <v>69</v>
      </c>
      <c r="AA58" s="7">
        <v>6</v>
      </c>
      <c r="AB58" s="7">
        <v>0</v>
      </c>
      <c r="AC58" s="7">
        <v>1</v>
      </c>
      <c r="AD58" s="7" t="s">
        <v>70</v>
      </c>
      <c r="AE58" s="7" t="s">
        <v>1202</v>
      </c>
      <c r="AF58" s="7" t="s">
        <v>72</v>
      </c>
      <c r="AG58" s="7"/>
      <c r="AH58" s="7"/>
      <c r="AI58" s="7" t="s">
        <v>73</v>
      </c>
      <c r="AJ58" s="7"/>
      <c r="AK58" s="7">
        <v>1800</v>
      </c>
      <c r="AL58" s="7">
        <v>2680</v>
      </c>
      <c r="AM58" s="7">
        <v>1800</v>
      </c>
      <c r="AN58" s="7">
        <v>2680</v>
      </c>
      <c r="AO58" s="7">
        <v>0</v>
      </c>
      <c r="AP58" s="7">
        <v>0</v>
      </c>
      <c r="AQ58" s="19">
        <f t="shared" si="2"/>
        <v>4.8239999999999998</v>
      </c>
      <c r="AR58" s="7" t="s">
        <v>82</v>
      </c>
      <c r="AS58" s="7">
        <v>0</v>
      </c>
      <c r="AT58" s="7">
        <v>0</v>
      </c>
      <c r="AU58" s="7">
        <v>0</v>
      </c>
      <c r="AV58" s="7">
        <v>0</v>
      </c>
      <c r="AW58" s="7">
        <v>0</v>
      </c>
      <c r="AX58" s="7">
        <v>42156.550081018497</v>
      </c>
    </row>
    <row r="59" spans="1:50">
      <c r="A59" s="7" t="s">
        <v>1196</v>
      </c>
      <c r="B59" s="7" t="s">
        <v>1197</v>
      </c>
      <c r="C59" s="7" t="s">
        <v>1198</v>
      </c>
      <c r="D59" s="7" t="s">
        <v>1199</v>
      </c>
      <c r="E59" s="7" t="s">
        <v>567</v>
      </c>
      <c r="F59" s="7" t="s">
        <v>55</v>
      </c>
      <c r="G59" s="7" t="s">
        <v>1147</v>
      </c>
      <c r="H59" s="7" t="s">
        <v>55</v>
      </c>
      <c r="I59" s="7" t="s">
        <v>553</v>
      </c>
      <c r="J59" s="7" t="s">
        <v>1029</v>
      </c>
      <c r="K59" s="7" t="s">
        <v>58</v>
      </c>
      <c r="L59" s="7" t="s">
        <v>102</v>
      </c>
      <c r="M59" s="7" t="s">
        <v>60</v>
      </c>
      <c r="N59" s="7" t="s">
        <v>61</v>
      </c>
      <c r="O59" s="7" t="s">
        <v>103</v>
      </c>
      <c r="P59" s="7" t="s">
        <v>126</v>
      </c>
      <c r="Q59" s="7" t="s">
        <v>91</v>
      </c>
      <c r="R59" s="7">
        <v>132</v>
      </c>
      <c r="S59" s="7" t="s">
        <v>65</v>
      </c>
      <c r="T59" s="7" t="s">
        <v>1073</v>
      </c>
      <c r="U59" s="7" t="s">
        <v>1074</v>
      </c>
      <c r="V59" s="7" t="s">
        <v>1073</v>
      </c>
      <c r="W59" s="7" t="s">
        <v>1074</v>
      </c>
      <c r="X59" s="7" t="s">
        <v>1075</v>
      </c>
      <c r="Y59" s="7">
        <v>1</v>
      </c>
      <c r="Z59" s="7" t="s">
        <v>69</v>
      </c>
      <c r="AA59" s="7">
        <v>6</v>
      </c>
      <c r="AB59" s="7">
        <v>0</v>
      </c>
      <c r="AC59" s="7">
        <v>5</v>
      </c>
      <c r="AD59" s="7" t="s">
        <v>105</v>
      </c>
      <c r="AE59" s="7" t="s">
        <v>157</v>
      </c>
      <c r="AF59" s="7" t="s">
        <v>166</v>
      </c>
      <c r="AG59" s="7"/>
      <c r="AH59" s="7"/>
      <c r="AI59" s="7" t="s">
        <v>81</v>
      </c>
      <c r="AJ59" s="7"/>
      <c r="AK59" s="7">
        <v>1140</v>
      </c>
      <c r="AL59" s="7">
        <v>1030</v>
      </c>
      <c r="AM59" s="7">
        <v>1170</v>
      </c>
      <c r="AN59" s="7">
        <v>1220</v>
      </c>
      <c r="AO59" s="7">
        <v>0</v>
      </c>
      <c r="AP59" s="7">
        <v>0</v>
      </c>
      <c r="AQ59" s="19">
        <f t="shared" si="2"/>
        <v>1.1741999999999999</v>
      </c>
      <c r="AR59" s="7" t="s">
        <v>77</v>
      </c>
      <c r="AS59" s="7">
        <v>0</v>
      </c>
      <c r="AT59" s="7">
        <v>0</v>
      </c>
      <c r="AU59" s="7">
        <v>0</v>
      </c>
      <c r="AV59" s="7">
        <v>0</v>
      </c>
      <c r="AW59" s="7">
        <v>0</v>
      </c>
      <c r="AX59" s="7">
        <v>42156.548750000002</v>
      </c>
    </row>
    <row r="60" spans="1:50">
      <c r="A60" s="7" t="s">
        <v>1196</v>
      </c>
      <c r="B60" s="7" t="s">
        <v>1197</v>
      </c>
      <c r="C60" s="7" t="s">
        <v>1198</v>
      </c>
      <c r="D60" s="7" t="s">
        <v>1199</v>
      </c>
      <c r="E60" s="7" t="s">
        <v>567</v>
      </c>
      <c r="F60" s="7" t="s">
        <v>55</v>
      </c>
      <c r="G60" s="7" t="s">
        <v>1147</v>
      </c>
      <c r="H60" s="7" t="s">
        <v>55</v>
      </c>
      <c r="I60" s="7" t="s">
        <v>553</v>
      </c>
      <c r="J60" s="7" t="s">
        <v>1029</v>
      </c>
      <c r="K60" s="7" t="s">
        <v>58</v>
      </c>
      <c r="L60" s="7" t="s">
        <v>102</v>
      </c>
      <c r="M60" s="7" t="s">
        <v>60</v>
      </c>
      <c r="N60" s="7" t="s">
        <v>61</v>
      </c>
      <c r="O60" s="7" t="s">
        <v>103</v>
      </c>
      <c r="P60" s="7" t="s">
        <v>126</v>
      </c>
      <c r="Q60" s="7" t="s">
        <v>91</v>
      </c>
      <c r="R60" s="7">
        <v>132</v>
      </c>
      <c r="S60" s="7" t="s">
        <v>65</v>
      </c>
      <c r="T60" s="7" t="s">
        <v>1073</v>
      </c>
      <c r="U60" s="7" t="s">
        <v>1074</v>
      </c>
      <c r="V60" s="7" t="s">
        <v>1073</v>
      </c>
      <c r="W60" s="7" t="s">
        <v>1074</v>
      </c>
      <c r="X60" s="7" t="s">
        <v>1075</v>
      </c>
      <c r="Y60" s="7">
        <v>1</v>
      </c>
      <c r="Z60" s="7" t="s">
        <v>69</v>
      </c>
      <c r="AA60" s="7">
        <v>6</v>
      </c>
      <c r="AB60" s="7">
        <v>0</v>
      </c>
      <c r="AC60" s="7">
        <v>3</v>
      </c>
      <c r="AD60" s="7" t="s">
        <v>108</v>
      </c>
      <c r="AE60" s="7" t="s">
        <v>1203</v>
      </c>
      <c r="AF60" s="7" t="s">
        <v>144</v>
      </c>
      <c r="AG60" s="7"/>
      <c r="AH60" s="7"/>
      <c r="AI60" s="7" t="s">
        <v>73</v>
      </c>
      <c r="AJ60" s="7"/>
      <c r="AK60" s="7">
        <v>3950</v>
      </c>
      <c r="AL60" s="7">
        <v>2250</v>
      </c>
      <c r="AM60" s="7">
        <v>4000</v>
      </c>
      <c r="AN60" s="7">
        <v>2380</v>
      </c>
      <c r="AO60" s="7">
        <v>0</v>
      </c>
      <c r="AP60" s="7">
        <v>0</v>
      </c>
      <c r="AQ60" s="19">
        <f t="shared" si="2"/>
        <v>8.8874999999999993</v>
      </c>
      <c r="AR60" s="7" t="s">
        <v>82</v>
      </c>
      <c r="AS60" s="7">
        <v>0</v>
      </c>
      <c r="AT60" s="7">
        <v>0</v>
      </c>
      <c r="AU60" s="7">
        <v>0</v>
      </c>
      <c r="AV60" s="7">
        <v>0</v>
      </c>
      <c r="AW60" s="7">
        <v>0</v>
      </c>
      <c r="AX60" s="7">
        <v>42156.547939814802</v>
      </c>
    </row>
    <row r="61" spans="1:50">
      <c r="A61" s="7" t="s">
        <v>1196</v>
      </c>
      <c r="B61" s="7" t="s">
        <v>1197</v>
      </c>
      <c r="C61" s="7" t="s">
        <v>1198</v>
      </c>
      <c r="D61" s="7" t="s">
        <v>1199</v>
      </c>
      <c r="E61" s="7" t="s">
        <v>567</v>
      </c>
      <c r="F61" s="7" t="s">
        <v>55</v>
      </c>
      <c r="G61" s="7" t="s">
        <v>1147</v>
      </c>
      <c r="H61" s="7" t="s">
        <v>55</v>
      </c>
      <c r="I61" s="7" t="s">
        <v>553</v>
      </c>
      <c r="J61" s="7" t="s">
        <v>1029</v>
      </c>
      <c r="K61" s="7" t="s">
        <v>58</v>
      </c>
      <c r="L61" s="7" t="s">
        <v>102</v>
      </c>
      <c r="M61" s="7" t="s">
        <v>60</v>
      </c>
      <c r="N61" s="7" t="s">
        <v>61</v>
      </c>
      <c r="O61" s="7" t="s">
        <v>103</v>
      </c>
      <c r="P61" s="7" t="s">
        <v>126</v>
      </c>
      <c r="Q61" s="7" t="s">
        <v>91</v>
      </c>
      <c r="R61" s="7">
        <v>132</v>
      </c>
      <c r="S61" s="7" t="s">
        <v>65</v>
      </c>
      <c r="T61" s="7" t="s">
        <v>1073</v>
      </c>
      <c r="U61" s="7" t="s">
        <v>1074</v>
      </c>
      <c r="V61" s="7" t="s">
        <v>1073</v>
      </c>
      <c r="W61" s="7" t="s">
        <v>1074</v>
      </c>
      <c r="X61" s="7" t="s">
        <v>1075</v>
      </c>
      <c r="Y61" s="7">
        <v>1</v>
      </c>
      <c r="Z61" s="7" t="s">
        <v>69</v>
      </c>
      <c r="AA61" s="7">
        <v>6</v>
      </c>
      <c r="AB61" s="7">
        <v>0</v>
      </c>
      <c r="AC61" s="7">
        <v>6</v>
      </c>
      <c r="AD61" s="7" t="s">
        <v>110</v>
      </c>
      <c r="AE61" s="7" t="s">
        <v>1204</v>
      </c>
      <c r="AF61" s="7" t="s">
        <v>112</v>
      </c>
      <c r="AG61" s="7"/>
      <c r="AH61" s="7"/>
      <c r="AI61" s="7" t="s">
        <v>81</v>
      </c>
      <c r="AJ61" s="7"/>
      <c r="AK61" s="7">
        <v>1140</v>
      </c>
      <c r="AL61" s="7">
        <v>1180</v>
      </c>
      <c r="AM61" s="7">
        <v>1170</v>
      </c>
      <c r="AN61" s="7">
        <v>1150</v>
      </c>
      <c r="AO61" s="7">
        <v>0</v>
      </c>
      <c r="AP61" s="7">
        <v>0</v>
      </c>
      <c r="AQ61" s="19">
        <f t="shared" si="2"/>
        <v>1.3452</v>
      </c>
      <c r="AR61" s="7" t="s">
        <v>77</v>
      </c>
      <c r="AS61" s="7">
        <v>0</v>
      </c>
      <c r="AT61" s="7">
        <v>0</v>
      </c>
      <c r="AU61" s="7">
        <v>0</v>
      </c>
      <c r="AV61" s="7">
        <v>0</v>
      </c>
      <c r="AW61" s="7">
        <v>0</v>
      </c>
      <c r="AX61" s="7">
        <v>42156.548460648097</v>
      </c>
    </row>
    <row r="62" spans="1:50">
      <c r="A62" s="7" t="s">
        <v>1205</v>
      </c>
      <c r="B62" s="7" t="s">
        <v>1206</v>
      </c>
      <c r="C62" s="7" t="s">
        <v>1207</v>
      </c>
      <c r="D62" s="7" t="s">
        <v>1208</v>
      </c>
      <c r="E62" s="7" t="s">
        <v>1132</v>
      </c>
      <c r="F62" s="7" t="s">
        <v>101</v>
      </c>
      <c r="G62" s="7" t="s">
        <v>1209</v>
      </c>
      <c r="H62" s="7" t="s">
        <v>101</v>
      </c>
      <c r="I62" s="7" t="s">
        <v>553</v>
      </c>
      <c r="J62" s="7" t="s">
        <v>1029</v>
      </c>
      <c r="K62" s="7" t="s">
        <v>58</v>
      </c>
      <c r="L62" s="7" t="s">
        <v>88</v>
      </c>
      <c r="M62" s="7" t="s">
        <v>89</v>
      </c>
      <c r="N62" s="7" t="s">
        <v>61</v>
      </c>
      <c r="O62" s="7" t="s">
        <v>142</v>
      </c>
      <c r="P62" s="7" t="s">
        <v>134</v>
      </c>
      <c r="Q62" s="7" t="s">
        <v>64</v>
      </c>
      <c r="R62" s="7">
        <v>97</v>
      </c>
      <c r="S62" s="7" t="s">
        <v>92</v>
      </c>
      <c r="T62" s="7" t="s">
        <v>1210</v>
      </c>
      <c r="U62" s="7" t="s">
        <v>1211</v>
      </c>
      <c r="V62" s="7" t="s">
        <v>1073</v>
      </c>
      <c r="W62" s="7" t="s">
        <v>1074</v>
      </c>
      <c r="X62" s="7" t="s">
        <v>1075</v>
      </c>
      <c r="Y62" s="7">
        <v>0</v>
      </c>
      <c r="Z62" s="7" t="s">
        <v>69</v>
      </c>
      <c r="AA62" s="7">
        <v>4</v>
      </c>
      <c r="AB62" s="7">
        <v>0</v>
      </c>
      <c r="AC62" s="7">
        <v>2</v>
      </c>
      <c r="AD62" s="7" t="s">
        <v>108</v>
      </c>
      <c r="AE62" s="7" t="s">
        <v>108</v>
      </c>
      <c r="AF62" s="7" t="s">
        <v>80</v>
      </c>
      <c r="AG62" s="7"/>
      <c r="AH62" s="7"/>
      <c r="AI62" s="7" t="s">
        <v>332</v>
      </c>
      <c r="AJ62" s="7"/>
      <c r="AK62" s="7">
        <v>1800</v>
      </c>
      <c r="AL62" s="7">
        <v>1800</v>
      </c>
      <c r="AM62" s="7">
        <v>1800</v>
      </c>
      <c r="AN62" s="7">
        <v>1800</v>
      </c>
      <c r="AO62" s="7">
        <v>0</v>
      </c>
      <c r="AP62" s="7">
        <v>0</v>
      </c>
      <c r="AQ62" s="19">
        <f t="shared" si="2"/>
        <v>3.2399999999999998</v>
      </c>
      <c r="AR62" s="7" t="s">
        <v>77</v>
      </c>
      <c r="AS62" s="7">
        <v>0</v>
      </c>
      <c r="AT62" s="7">
        <v>0</v>
      </c>
      <c r="AU62" s="7">
        <v>3300</v>
      </c>
      <c r="AV62" s="7">
        <v>10</v>
      </c>
      <c r="AW62" s="7">
        <v>600</v>
      </c>
      <c r="AX62" s="7">
        <v>42157.831620370402</v>
      </c>
    </row>
    <row r="63" spans="1:50">
      <c r="A63" s="7" t="s">
        <v>1205</v>
      </c>
      <c r="B63" s="7" t="s">
        <v>1206</v>
      </c>
      <c r="C63" s="7" t="s">
        <v>1207</v>
      </c>
      <c r="D63" s="7" t="s">
        <v>1208</v>
      </c>
      <c r="E63" s="7" t="s">
        <v>1132</v>
      </c>
      <c r="F63" s="7" t="s">
        <v>101</v>
      </c>
      <c r="G63" s="7" t="s">
        <v>1209</v>
      </c>
      <c r="H63" s="7" t="s">
        <v>101</v>
      </c>
      <c r="I63" s="7" t="s">
        <v>553</v>
      </c>
      <c r="J63" s="7" t="s">
        <v>1029</v>
      </c>
      <c r="K63" s="7" t="s">
        <v>58</v>
      </c>
      <c r="L63" s="7" t="s">
        <v>88</v>
      </c>
      <c r="M63" s="7" t="s">
        <v>89</v>
      </c>
      <c r="N63" s="7" t="s">
        <v>61</v>
      </c>
      <c r="O63" s="7" t="s">
        <v>142</v>
      </c>
      <c r="P63" s="7" t="s">
        <v>134</v>
      </c>
      <c r="Q63" s="7" t="s">
        <v>64</v>
      </c>
      <c r="R63" s="7">
        <v>97</v>
      </c>
      <c r="S63" s="7" t="s">
        <v>92</v>
      </c>
      <c r="T63" s="7" t="s">
        <v>1210</v>
      </c>
      <c r="U63" s="7" t="s">
        <v>1211</v>
      </c>
      <c r="V63" s="7" t="s">
        <v>1073</v>
      </c>
      <c r="W63" s="7" t="s">
        <v>1074</v>
      </c>
      <c r="X63" s="7" t="s">
        <v>1075</v>
      </c>
      <c r="Y63" s="7">
        <v>0</v>
      </c>
      <c r="Z63" s="7" t="s">
        <v>69</v>
      </c>
      <c r="AA63" s="7">
        <v>4</v>
      </c>
      <c r="AB63" s="7">
        <v>0</v>
      </c>
      <c r="AC63" s="7">
        <v>4</v>
      </c>
      <c r="AD63" s="7" t="s">
        <v>70</v>
      </c>
      <c r="AE63" s="7" t="s">
        <v>442</v>
      </c>
      <c r="AF63" s="7" t="s">
        <v>80</v>
      </c>
      <c r="AG63" s="7"/>
      <c r="AH63" s="7"/>
      <c r="AI63" s="7" t="s">
        <v>73</v>
      </c>
      <c r="AJ63" s="7"/>
      <c r="AK63" s="7">
        <v>800</v>
      </c>
      <c r="AL63" s="7">
        <v>2150</v>
      </c>
      <c r="AM63" s="7">
        <v>800</v>
      </c>
      <c r="AN63" s="7">
        <v>2150</v>
      </c>
      <c r="AO63" s="7">
        <v>0</v>
      </c>
      <c r="AP63" s="7">
        <v>0</v>
      </c>
      <c r="AQ63" s="19">
        <f t="shared" si="2"/>
        <v>1.72</v>
      </c>
      <c r="AR63" s="7" t="s">
        <v>77</v>
      </c>
      <c r="AS63" s="7">
        <v>0</v>
      </c>
      <c r="AT63" s="7">
        <v>0</v>
      </c>
      <c r="AU63" s="7">
        <v>0</v>
      </c>
      <c r="AV63" s="7">
        <v>0</v>
      </c>
      <c r="AW63" s="7">
        <v>0</v>
      </c>
      <c r="AX63" s="7">
        <v>42157.831851851799</v>
      </c>
    </row>
    <row r="64" spans="1:50">
      <c r="A64" s="7" t="s">
        <v>1205</v>
      </c>
      <c r="B64" s="7" t="s">
        <v>1206</v>
      </c>
      <c r="C64" s="7" t="s">
        <v>1207</v>
      </c>
      <c r="D64" s="7" t="s">
        <v>1208</v>
      </c>
      <c r="E64" s="7" t="s">
        <v>1132</v>
      </c>
      <c r="F64" s="7" t="s">
        <v>101</v>
      </c>
      <c r="G64" s="7" t="s">
        <v>1209</v>
      </c>
      <c r="H64" s="7" t="s">
        <v>101</v>
      </c>
      <c r="I64" s="7" t="s">
        <v>553</v>
      </c>
      <c r="J64" s="7" t="s">
        <v>1029</v>
      </c>
      <c r="K64" s="7" t="s">
        <v>58</v>
      </c>
      <c r="L64" s="7" t="s">
        <v>88</v>
      </c>
      <c r="M64" s="7" t="s">
        <v>89</v>
      </c>
      <c r="N64" s="7" t="s">
        <v>61</v>
      </c>
      <c r="O64" s="7" t="s">
        <v>142</v>
      </c>
      <c r="P64" s="7" t="s">
        <v>134</v>
      </c>
      <c r="Q64" s="7" t="s">
        <v>64</v>
      </c>
      <c r="R64" s="7">
        <v>97</v>
      </c>
      <c r="S64" s="7" t="s">
        <v>92</v>
      </c>
      <c r="T64" s="7" t="s">
        <v>1210</v>
      </c>
      <c r="U64" s="7" t="s">
        <v>1211</v>
      </c>
      <c r="V64" s="7" t="s">
        <v>1073</v>
      </c>
      <c r="W64" s="7" t="s">
        <v>1074</v>
      </c>
      <c r="X64" s="7" t="s">
        <v>1075</v>
      </c>
      <c r="Y64" s="7">
        <v>0</v>
      </c>
      <c r="Z64" s="7" t="s">
        <v>69</v>
      </c>
      <c r="AA64" s="7">
        <v>4</v>
      </c>
      <c r="AB64" s="7">
        <v>0</v>
      </c>
      <c r="AC64" s="7">
        <v>3</v>
      </c>
      <c r="AD64" s="7" t="s">
        <v>70</v>
      </c>
      <c r="AE64" s="7" t="s">
        <v>543</v>
      </c>
      <c r="AF64" s="7" t="s">
        <v>114</v>
      </c>
      <c r="AG64" s="7"/>
      <c r="AH64" s="7"/>
      <c r="AI64" s="7" t="s">
        <v>81</v>
      </c>
      <c r="AJ64" s="7"/>
      <c r="AK64" s="7">
        <v>1200</v>
      </c>
      <c r="AL64" s="7">
        <v>1035</v>
      </c>
      <c r="AM64" s="7">
        <v>1200</v>
      </c>
      <c r="AN64" s="7">
        <v>1035</v>
      </c>
      <c r="AO64" s="7">
        <v>0</v>
      </c>
      <c r="AP64" s="7">
        <v>0</v>
      </c>
      <c r="AQ64" s="19">
        <f t="shared" si="2"/>
        <v>1.242</v>
      </c>
      <c r="AR64" s="7" t="s">
        <v>77</v>
      </c>
      <c r="AS64" s="7">
        <v>0</v>
      </c>
      <c r="AT64" s="7">
        <v>0</v>
      </c>
      <c r="AU64" s="7">
        <v>0</v>
      </c>
      <c r="AV64" s="7">
        <v>0</v>
      </c>
      <c r="AW64" s="7">
        <v>0</v>
      </c>
      <c r="AX64" s="7">
        <v>42157.831736111097</v>
      </c>
    </row>
    <row r="65" spans="1:50">
      <c r="A65" s="7" t="s">
        <v>1205</v>
      </c>
      <c r="B65" s="7" t="s">
        <v>1206</v>
      </c>
      <c r="C65" s="7" t="s">
        <v>1207</v>
      </c>
      <c r="D65" s="7" t="s">
        <v>1208</v>
      </c>
      <c r="E65" s="7" t="s">
        <v>1132</v>
      </c>
      <c r="F65" s="7" t="s">
        <v>101</v>
      </c>
      <c r="G65" s="7" t="s">
        <v>1209</v>
      </c>
      <c r="H65" s="7" t="s">
        <v>101</v>
      </c>
      <c r="I65" s="7" t="s">
        <v>553</v>
      </c>
      <c r="J65" s="7" t="s">
        <v>1029</v>
      </c>
      <c r="K65" s="7" t="s">
        <v>58</v>
      </c>
      <c r="L65" s="7" t="s">
        <v>88</v>
      </c>
      <c r="M65" s="7" t="s">
        <v>89</v>
      </c>
      <c r="N65" s="7" t="s">
        <v>61</v>
      </c>
      <c r="O65" s="7" t="s">
        <v>142</v>
      </c>
      <c r="P65" s="7" t="s">
        <v>134</v>
      </c>
      <c r="Q65" s="7" t="s">
        <v>64</v>
      </c>
      <c r="R65" s="7">
        <v>97</v>
      </c>
      <c r="S65" s="7" t="s">
        <v>92</v>
      </c>
      <c r="T65" s="7" t="s">
        <v>1210</v>
      </c>
      <c r="U65" s="7" t="s">
        <v>1211</v>
      </c>
      <c r="V65" s="7" t="s">
        <v>1073</v>
      </c>
      <c r="W65" s="7" t="s">
        <v>1074</v>
      </c>
      <c r="X65" s="7" t="s">
        <v>1075</v>
      </c>
      <c r="Y65" s="7">
        <v>0</v>
      </c>
      <c r="Z65" s="7" t="s">
        <v>69</v>
      </c>
      <c r="AA65" s="7">
        <v>4</v>
      </c>
      <c r="AB65" s="7">
        <v>0</v>
      </c>
      <c r="AC65" s="7">
        <v>5</v>
      </c>
      <c r="AD65" s="7" t="s">
        <v>105</v>
      </c>
      <c r="AE65" s="7" t="s">
        <v>415</v>
      </c>
      <c r="AF65" s="7" t="s">
        <v>107</v>
      </c>
      <c r="AG65" s="7"/>
      <c r="AH65" s="7"/>
      <c r="AI65" s="7" t="s">
        <v>73</v>
      </c>
      <c r="AJ65" s="7"/>
      <c r="AK65" s="7">
        <v>800</v>
      </c>
      <c r="AL65" s="7">
        <v>2150</v>
      </c>
      <c r="AM65" s="7">
        <v>800</v>
      </c>
      <c r="AN65" s="7">
        <v>2150</v>
      </c>
      <c r="AO65" s="7" t="s">
        <v>95</v>
      </c>
      <c r="AP65" s="7">
        <v>0</v>
      </c>
      <c r="AQ65" s="19">
        <f t="shared" si="2"/>
        <v>1.72</v>
      </c>
      <c r="AR65" s="7" t="s">
        <v>74</v>
      </c>
      <c r="AS65" s="7">
        <v>0</v>
      </c>
      <c r="AT65" s="7">
        <v>0</v>
      </c>
      <c r="AU65" s="7">
        <v>0</v>
      </c>
      <c r="AV65" s="7">
        <v>0</v>
      </c>
      <c r="AW65" s="7">
        <v>0</v>
      </c>
      <c r="AX65" s="7">
        <v>42157.831944444399</v>
      </c>
    </row>
    <row r="66" spans="1:50">
      <c r="A66" s="7" t="s">
        <v>1212</v>
      </c>
      <c r="B66" s="7" t="s">
        <v>1213</v>
      </c>
      <c r="C66" s="7" t="s">
        <v>1214</v>
      </c>
      <c r="D66" s="7" t="s">
        <v>1215</v>
      </c>
      <c r="E66" s="7" t="s">
        <v>567</v>
      </c>
      <c r="F66" s="7" t="s">
        <v>55</v>
      </c>
      <c r="G66" s="7" t="s">
        <v>612</v>
      </c>
      <c r="H66" s="7" t="s">
        <v>55</v>
      </c>
      <c r="I66" s="7" t="s">
        <v>553</v>
      </c>
      <c r="J66" s="7" t="s">
        <v>1029</v>
      </c>
      <c r="K66" s="7" t="s">
        <v>58</v>
      </c>
      <c r="L66" s="7" t="s">
        <v>102</v>
      </c>
      <c r="M66" s="7" t="s">
        <v>60</v>
      </c>
      <c r="N66" s="7" t="s">
        <v>61</v>
      </c>
      <c r="O66" s="7" t="s">
        <v>103</v>
      </c>
      <c r="P66" s="7" t="s">
        <v>63</v>
      </c>
      <c r="Q66" s="7" t="s">
        <v>64</v>
      </c>
      <c r="R66" s="7">
        <v>137</v>
      </c>
      <c r="S66" s="7" t="s">
        <v>65</v>
      </c>
      <c r="T66" s="7" t="s">
        <v>1073</v>
      </c>
      <c r="U66" s="7" t="s">
        <v>1074</v>
      </c>
      <c r="V66" s="7" t="s">
        <v>1073</v>
      </c>
      <c r="W66" s="7" t="s">
        <v>1074</v>
      </c>
      <c r="X66" s="7" t="s">
        <v>1075</v>
      </c>
      <c r="Y66" s="7">
        <v>1</v>
      </c>
      <c r="Z66" s="7" t="s">
        <v>69</v>
      </c>
      <c r="AA66" s="7">
        <v>3</v>
      </c>
      <c r="AB66" s="7">
        <v>0</v>
      </c>
      <c r="AC66" s="7">
        <v>2</v>
      </c>
      <c r="AD66" s="7" t="s">
        <v>292</v>
      </c>
      <c r="AE66" s="7" t="s">
        <v>1216</v>
      </c>
      <c r="AF66" s="7" t="s">
        <v>147</v>
      </c>
      <c r="AG66" s="7"/>
      <c r="AH66" s="7"/>
      <c r="AI66" s="7" t="s">
        <v>145</v>
      </c>
      <c r="AJ66" s="7"/>
      <c r="AK66" s="7">
        <v>600</v>
      </c>
      <c r="AL66" s="7">
        <v>2200</v>
      </c>
      <c r="AM66" s="7">
        <v>600</v>
      </c>
      <c r="AN66" s="7">
        <v>2200</v>
      </c>
      <c r="AO66" s="7">
        <v>0</v>
      </c>
      <c r="AP66" s="7">
        <v>0</v>
      </c>
      <c r="AQ66" s="19">
        <f t="shared" si="2"/>
        <v>1.3199999999999998</v>
      </c>
      <c r="AR66" s="7" t="s">
        <v>82</v>
      </c>
      <c r="AS66" s="7">
        <v>0</v>
      </c>
      <c r="AT66" s="7">
        <v>0</v>
      </c>
      <c r="AU66" s="7">
        <v>0</v>
      </c>
      <c r="AV66" s="7">
        <v>0</v>
      </c>
      <c r="AW66" s="7">
        <v>0</v>
      </c>
      <c r="AX66" s="7">
        <v>42156.467685185198</v>
      </c>
    </row>
    <row r="67" spans="1:50">
      <c r="A67" s="7" t="s">
        <v>1212</v>
      </c>
      <c r="B67" s="7" t="s">
        <v>1213</v>
      </c>
      <c r="C67" s="7" t="s">
        <v>1214</v>
      </c>
      <c r="D67" s="7" t="s">
        <v>1215</v>
      </c>
      <c r="E67" s="7" t="s">
        <v>567</v>
      </c>
      <c r="F67" s="7" t="s">
        <v>55</v>
      </c>
      <c r="G67" s="7" t="s">
        <v>612</v>
      </c>
      <c r="H67" s="7" t="s">
        <v>55</v>
      </c>
      <c r="I67" s="7" t="s">
        <v>553</v>
      </c>
      <c r="J67" s="7" t="s">
        <v>1029</v>
      </c>
      <c r="K67" s="7" t="s">
        <v>58</v>
      </c>
      <c r="L67" s="7" t="s">
        <v>102</v>
      </c>
      <c r="M67" s="7" t="s">
        <v>60</v>
      </c>
      <c r="N67" s="7" t="s">
        <v>61</v>
      </c>
      <c r="O67" s="7" t="s">
        <v>103</v>
      </c>
      <c r="P67" s="7" t="s">
        <v>63</v>
      </c>
      <c r="Q67" s="7" t="s">
        <v>64</v>
      </c>
      <c r="R67" s="7">
        <v>137</v>
      </c>
      <c r="S67" s="7" t="s">
        <v>65</v>
      </c>
      <c r="T67" s="7" t="s">
        <v>1073</v>
      </c>
      <c r="U67" s="7" t="s">
        <v>1074</v>
      </c>
      <c r="V67" s="7" t="s">
        <v>1073</v>
      </c>
      <c r="W67" s="7" t="s">
        <v>1074</v>
      </c>
      <c r="X67" s="7" t="s">
        <v>1075</v>
      </c>
      <c r="Y67" s="7">
        <v>1</v>
      </c>
      <c r="Z67" s="7" t="s">
        <v>69</v>
      </c>
      <c r="AA67" s="7">
        <v>3</v>
      </c>
      <c r="AB67" s="7">
        <v>0</v>
      </c>
      <c r="AC67" s="7">
        <v>3</v>
      </c>
      <c r="AD67" s="7" t="s">
        <v>110</v>
      </c>
      <c r="AE67" s="7" t="s">
        <v>110</v>
      </c>
      <c r="AF67" s="7" t="s">
        <v>112</v>
      </c>
      <c r="AG67" s="7"/>
      <c r="AH67" s="7"/>
      <c r="AI67" s="7" t="s">
        <v>81</v>
      </c>
      <c r="AJ67" s="7"/>
      <c r="AK67" s="7">
        <v>1150</v>
      </c>
      <c r="AL67" s="7">
        <v>950</v>
      </c>
      <c r="AM67" s="7">
        <v>1150</v>
      </c>
      <c r="AN67" s="7">
        <v>950</v>
      </c>
      <c r="AO67" s="7">
        <v>0</v>
      </c>
      <c r="AP67" s="7">
        <v>0</v>
      </c>
      <c r="AQ67" s="19">
        <f t="shared" ref="AQ67" si="3">AK67*AL67*0.000001</f>
        <v>1.0925</v>
      </c>
      <c r="AR67" s="7" t="s">
        <v>77</v>
      </c>
      <c r="AS67" s="7">
        <v>0</v>
      </c>
      <c r="AT67" s="7">
        <v>0</v>
      </c>
      <c r="AU67" s="7">
        <v>0</v>
      </c>
      <c r="AV67" s="7">
        <v>0</v>
      </c>
      <c r="AW67" s="7">
        <v>0</v>
      </c>
      <c r="AX67" s="7">
        <v>42156.467951388899</v>
      </c>
    </row>
    <row r="68" spans="1:50">
      <c r="A68" s="7" t="s">
        <v>1212</v>
      </c>
      <c r="B68" s="7" t="s">
        <v>1213</v>
      </c>
      <c r="C68" s="7" t="s">
        <v>1214</v>
      </c>
      <c r="D68" s="7" t="s">
        <v>1215</v>
      </c>
      <c r="E68" s="7" t="s">
        <v>567</v>
      </c>
      <c r="F68" s="7" t="s">
        <v>55</v>
      </c>
      <c r="G68" s="7" t="s">
        <v>612</v>
      </c>
      <c r="H68" s="7" t="s">
        <v>55</v>
      </c>
      <c r="I68" s="7" t="s">
        <v>553</v>
      </c>
      <c r="J68" s="7" t="s">
        <v>1029</v>
      </c>
      <c r="K68" s="7" t="s">
        <v>58</v>
      </c>
      <c r="L68" s="7" t="s">
        <v>102</v>
      </c>
      <c r="M68" s="7" t="s">
        <v>60</v>
      </c>
      <c r="N68" s="7" t="s">
        <v>61</v>
      </c>
      <c r="O68" s="7" t="s">
        <v>103</v>
      </c>
      <c r="P68" s="7" t="s">
        <v>63</v>
      </c>
      <c r="Q68" s="7" t="s">
        <v>64</v>
      </c>
      <c r="R68" s="7">
        <v>137</v>
      </c>
      <c r="S68" s="7" t="s">
        <v>65</v>
      </c>
      <c r="T68" s="7" t="s">
        <v>1073</v>
      </c>
      <c r="U68" s="7" t="s">
        <v>1074</v>
      </c>
      <c r="V68" s="7" t="s">
        <v>1073</v>
      </c>
      <c r="W68" s="7" t="s">
        <v>1074</v>
      </c>
      <c r="X68" s="7" t="s">
        <v>1075</v>
      </c>
      <c r="Y68" s="7">
        <v>1</v>
      </c>
      <c r="Z68" s="7" t="s">
        <v>69</v>
      </c>
      <c r="AA68" s="7">
        <v>3</v>
      </c>
      <c r="AB68" s="7">
        <v>0</v>
      </c>
      <c r="AC68" s="7">
        <v>1</v>
      </c>
      <c r="AD68" s="7" t="s">
        <v>78</v>
      </c>
      <c r="AE68" s="7" t="s">
        <v>78</v>
      </c>
      <c r="AF68" s="7" t="s">
        <v>144</v>
      </c>
      <c r="AG68" s="7"/>
      <c r="AH68" s="7"/>
      <c r="AI68" s="7" t="s">
        <v>81</v>
      </c>
      <c r="AJ68" s="7"/>
      <c r="AK68" s="7">
        <v>750</v>
      </c>
      <c r="AL68" s="7">
        <v>950</v>
      </c>
      <c r="AM68" s="7">
        <v>750</v>
      </c>
      <c r="AN68" s="7">
        <v>950</v>
      </c>
      <c r="AO68" s="7">
        <v>0</v>
      </c>
      <c r="AP68" s="7">
        <v>0</v>
      </c>
      <c r="AQ68" s="19">
        <f t="shared" ref="AQ68:AQ99" si="4">AK68*AL68*0.000001</f>
        <v>0.71250000000000002</v>
      </c>
      <c r="AR68" s="7" t="s">
        <v>74</v>
      </c>
      <c r="AS68" s="7">
        <v>0</v>
      </c>
      <c r="AT68" s="7">
        <v>0</v>
      </c>
      <c r="AU68" s="7">
        <v>0</v>
      </c>
      <c r="AV68" s="7">
        <v>0</v>
      </c>
      <c r="AW68" s="7">
        <v>0</v>
      </c>
      <c r="AX68" s="7">
        <v>42156.467499999999</v>
      </c>
    </row>
    <row r="69" spans="1:50">
      <c r="A69" s="7" t="s">
        <v>1217</v>
      </c>
      <c r="B69" s="7" t="s">
        <v>1218</v>
      </c>
      <c r="C69" s="7" t="s">
        <v>1219</v>
      </c>
      <c r="D69" s="7" t="s">
        <v>1220</v>
      </c>
      <c r="E69" s="7" t="s">
        <v>567</v>
      </c>
      <c r="F69" s="7" t="s">
        <v>55</v>
      </c>
      <c r="G69" s="7" t="s">
        <v>1111</v>
      </c>
      <c r="H69" s="7" t="s">
        <v>55</v>
      </c>
      <c r="I69" s="7" t="s">
        <v>553</v>
      </c>
      <c r="J69" s="7" t="s">
        <v>1029</v>
      </c>
      <c r="K69" s="7" t="s">
        <v>58</v>
      </c>
      <c r="L69" s="7" t="s">
        <v>102</v>
      </c>
      <c r="M69" s="7" t="s">
        <v>60</v>
      </c>
      <c r="N69" s="7" t="s">
        <v>61</v>
      </c>
      <c r="O69" s="7" t="s">
        <v>103</v>
      </c>
      <c r="P69" s="7" t="s">
        <v>134</v>
      </c>
      <c r="Q69" s="7" t="s">
        <v>91</v>
      </c>
      <c r="R69" s="7">
        <v>150</v>
      </c>
      <c r="S69" s="7" t="s">
        <v>65</v>
      </c>
      <c r="T69" s="7" t="s">
        <v>1073</v>
      </c>
      <c r="U69" s="7" t="s">
        <v>1074</v>
      </c>
      <c r="V69" s="7" t="s">
        <v>1073</v>
      </c>
      <c r="W69" s="7" t="s">
        <v>1074</v>
      </c>
      <c r="X69" s="7" t="s">
        <v>1075</v>
      </c>
      <c r="Y69" s="7">
        <v>1</v>
      </c>
      <c r="Z69" s="7" t="s">
        <v>69</v>
      </c>
      <c r="AA69" s="7">
        <v>5</v>
      </c>
      <c r="AB69" s="7">
        <v>0</v>
      </c>
      <c r="AC69" s="7">
        <v>8</v>
      </c>
      <c r="AD69" s="7" t="s">
        <v>108</v>
      </c>
      <c r="AE69" s="7" t="s">
        <v>1148</v>
      </c>
      <c r="AF69" s="7" t="s">
        <v>147</v>
      </c>
      <c r="AG69" s="7"/>
      <c r="AH69" s="7"/>
      <c r="AI69" s="7" t="s">
        <v>158</v>
      </c>
      <c r="AJ69" s="7"/>
      <c r="AK69" s="7">
        <v>5620</v>
      </c>
      <c r="AL69" s="7">
        <v>2270</v>
      </c>
      <c r="AM69" s="7">
        <v>6520</v>
      </c>
      <c r="AN69" s="7">
        <v>2270</v>
      </c>
      <c r="AO69" s="7" t="s">
        <v>95</v>
      </c>
      <c r="AP69" s="7">
        <v>0</v>
      </c>
      <c r="AQ69" s="19">
        <f t="shared" si="4"/>
        <v>12.757399999999999</v>
      </c>
      <c r="AR69" s="7" t="s">
        <v>82</v>
      </c>
      <c r="AS69" s="7">
        <v>0</v>
      </c>
      <c r="AT69" s="7">
        <v>0</v>
      </c>
      <c r="AU69" s="7">
        <v>0</v>
      </c>
      <c r="AV69" s="7">
        <v>0</v>
      </c>
      <c r="AW69" s="7">
        <v>0</v>
      </c>
      <c r="AX69" s="7">
        <v>42158.4219212963</v>
      </c>
    </row>
    <row r="70" spans="1:50">
      <c r="A70" s="7" t="s">
        <v>1217</v>
      </c>
      <c r="B70" s="7" t="s">
        <v>1218</v>
      </c>
      <c r="C70" s="7" t="s">
        <v>1219</v>
      </c>
      <c r="D70" s="7" t="s">
        <v>1220</v>
      </c>
      <c r="E70" s="7" t="s">
        <v>567</v>
      </c>
      <c r="F70" s="7" t="s">
        <v>55</v>
      </c>
      <c r="G70" s="7" t="s">
        <v>1111</v>
      </c>
      <c r="H70" s="7" t="s">
        <v>55</v>
      </c>
      <c r="I70" s="7" t="s">
        <v>553</v>
      </c>
      <c r="J70" s="7" t="s">
        <v>1029</v>
      </c>
      <c r="K70" s="7" t="s">
        <v>58</v>
      </c>
      <c r="L70" s="7" t="s">
        <v>102</v>
      </c>
      <c r="M70" s="7" t="s">
        <v>60</v>
      </c>
      <c r="N70" s="7" t="s">
        <v>61</v>
      </c>
      <c r="O70" s="7" t="s">
        <v>103</v>
      </c>
      <c r="P70" s="7" t="s">
        <v>134</v>
      </c>
      <c r="Q70" s="7" t="s">
        <v>91</v>
      </c>
      <c r="R70" s="7">
        <v>150</v>
      </c>
      <c r="S70" s="7" t="s">
        <v>65</v>
      </c>
      <c r="T70" s="7" t="s">
        <v>1073</v>
      </c>
      <c r="U70" s="7" t="s">
        <v>1074</v>
      </c>
      <c r="V70" s="7" t="s">
        <v>1073</v>
      </c>
      <c r="W70" s="7" t="s">
        <v>1074</v>
      </c>
      <c r="X70" s="7" t="s">
        <v>1075</v>
      </c>
      <c r="Y70" s="7">
        <v>1</v>
      </c>
      <c r="Z70" s="7" t="s">
        <v>69</v>
      </c>
      <c r="AA70" s="7">
        <v>5</v>
      </c>
      <c r="AB70" s="7">
        <v>0</v>
      </c>
      <c r="AC70" s="7">
        <v>3</v>
      </c>
      <c r="AD70" s="7" t="s">
        <v>70</v>
      </c>
      <c r="AE70" s="7" t="s">
        <v>1221</v>
      </c>
      <c r="AF70" s="7" t="s">
        <v>76</v>
      </c>
      <c r="AG70" s="7"/>
      <c r="AH70" s="7"/>
      <c r="AI70" s="7" t="s">
        <v>73</v>
      </c>
      <c r="AJ70" s="7"/>
      <c r="AK70" s="7">
        <v>800</v>
      </c>
      <c r="AL70" s="7">
        <v>2150</v>
      </c>
      <c r="AM70" s="7">
        <v>600</v>
      </c>
      <c r="AN70" s="7">
        <v>2150</v>
      </c>
      <c r="AO70" s="7" t="s">
        <v>95</v>
      </c>
      <c r="AP70" s="7">
        <v>0</v>
      </c>
      <c r="AQ70" s="19">
        <f t="shared" si="4"/>
        <v>1.72</v>
      </c>
      <c r="AR70" s="7" t="s">
        <v>82</v>
      </c>
      <c r="AS70" s="7">
        <v>0</v>
      </c>
      <c r="AT70" s="7">
        <v>0</v>
      </c>
      <c r="AU70" s="7">
        <v>0</v>
      </c>
      <c r="AV70" s="7">
        <v>0</v>
      </c>
      <c r="AW70" s="7">
        <v>0</v>
      </c>
      <c r="AX70" s="7">
        <v>42158.421666666698</v>
      </c>
    </row>
    <row r="71" spans="1:50">
      <c r="A71" s="7" t="s">
        <v>1217</v>
      </c>
      <c r="B71" s="7" t="s">
        <v>1218</v>
      </c>
      <c r="C71" s="7" t="s">
        <v>1219</v>
      </c>
      <c r="D71" s="7" t="s">
        <v>1220</v>
      </c>
      <c r="E71" s="7" t="s">
        <v>567</v>
      </c>
      <c r="F71" s="7" t="s">
        <v>55</v>
      </c>
      <c r="G71" s="7" t="s">
        <v>1111</v>
      </c>
      <c r="H71" s="7" t="s">
        <v>55</v>
      </c>
      <c r="I71" s="7" t="s">
        <v>553</v>
      </c>
      <c r="J71" s="7" t="s">
        <v>1029</v>
      </c>
      <c r="K71" s="7" t="s">
        <v>58</v>
      </c>
      <c r="L71" s="7" t="s">
        <v>102</v>
      </c>
      <c r="M71" s="7" t="s">
        <v>60</v>
      </c>
      <c r="N71" s="7" t="s">
        <v>61</v>
      </c>
      <c r="O71" s="7" t="s">
        <v>103</v>
      </c>
      <c r="P71" s="7" t="s">
        <v>134</v>
      </c>
      <c r="Q71" s="7" t="s">
        <v>91</v>
      </c>
      <c r="R71" s="7">
        <v>150</v>
      </c>
      <c r="S71" s="7" t="s">
        <v>65</v>
      </c>
      <c r="T71" s="7" t="s">
        <v>1073</v>
      </c>
      <c r="U71" s="7" t="s">
        <v>1074</v>
      </c>
      <c r="V71" s="7" t="s">
        <v>1073</v>
      </c>
      <c r="W71" s="7" t="s">
        <v>1074</v>
      </c>
      <c r="X71" s="7" t="s">
        <v>1075</v>
      </c>
      <c r="Y71" s="7">
        <v>1</v>
      </c>
      <c r="Z71" s="7" t="s">
        <v>69</v>
      </c>
      <c r="AA71" s="7">
        <v>5</v>
      </c>
      <c r="AB71" s="7">
        <v>0</v>
      </c>
      <c r="AC71" s="7">
        <v>1</v>
      </c>
      <c r="AD71" s="7" t="s">
        <v>105</v>
      </c>
      <c r="AE71" s="7" t="s">
        <v>1222</v>
      </c>
      <c r="AF71" s="7" t="s">
        <v>166</v>
      </c>
      <c r="AG71" s="7"/>
      <c r="AH71" s="7"/>
      <c r="AI71" s="7" t="s">
        <v>73</v>
      </c>
      <c r="AJ71" s="7"/>
      <c r="AK71" s="7">
        <v>600</v>
      </c>
      <c r="AL71" s="7">
        <v>2150</v>
      </c>
      <c r="AM71" s="7">
        <v>800</v>
      </c>
      <c r="AN71" s="7">
        <v>2150</v>
      </c>
      <c r="AO71" s="7" t="s">
        <v>95</v>
      </c>
      <c r="AP71" s="7">
        <v>0</v>
      </c>
      <c r="AQ71" s="19">
        <f t="shared" si="4"/>
        <v>1.29</v>
      </c>
      <c r="AR71" s="7" t="s">
        <v>77</v>
      </c>
      <c r="AS71" s="7">
        <v>0</v>
      </c>
      <c r="AT71" s="7">
        <v>0</v>
      </c>
      <c r="AU71" s="7">
        <v>0</v>
      </c>
      <c r="AV71" s="7">
        <v>0</v>
      </c>
      <c r="AW71" s="7">
        <v>0</v>
      </c>
      <c r="AX71" s="7">
        <v>42158.421307870398</v>
      </c>
    </row>
    <row r="72" spans="1:50">
      <c r="A72" s="7" t="s">
        <v>1217</v>
      </c>
      <c r="B72" s="7" t="s">
        <v>1218</v>
      </c>
      <c r="C72" s="7" t="s">
        <v>1219</v>
      </c>
      <c r="D72" s="7" t="s">
        <v>1220</v>
      </c>
      <c r="E72" s="7" t="s">
        <v>567</v>
      </c>
      <c r="F72" s="7" t="s">
        <v>55</v>
      </c>
      <c r="G72" s="7" t="s">
        <v>1111</v>
      </c>
      <c r="H72" s="7" t="s">
        <v>55</v>
      </c>
      <c r="I72" s="7" t="s">
        <v>553</v>
      </c>
      <c r="J72" s="7" t="s">
        <v>1029</v>
      </c>
      <c r="K72" s="7" t="s">
        <v>58</v>
      </c>
      <c r="L72" s="7" t="s">
        <v>102</v>
      </c>
      <c r="M72" s="7" t="s">
        <v>60</v>
      </c>
      <c r="N72" s="7" t="s">
        <v>61</v>
      </c>
      <c r="O72" s="7" t="s">
        <v>103</v>
      </c>
      <c r="P72" s="7" t="s">
        <v>134</v>
      </c>
      <c r="Q72" s="7" t="s">
        <v>91</v>
      </c>
      <c r="R72" s="7">
        <v>150</v>
      </c>
      <c r="S72" s="7" t="s">
        <v>65</v>
      </c>
      <c r="T72" s="7" t="s">
        <v>1073</v>
      </c>
      <c r="U72" s="7" t="s">
        <v>1074</v>
      </c>
      <c r="V72" s="7" t="s">
        <v>1073</v>
      </c>
      <c r="W72" s="7" t="s">
        <v>1074</v>
      </c>
      <c r="X72" s="7" t="s">
        <v>1075</v>
      </c>
      <c r="Y72" s="7">
        <v>1</v>
      </c>
      <c r="Z72" s="7" t="s">
        <v>69</v>
      </c>
      <c r="AA72" s="7">
        <v>5</v>
      </c>
      <c r="AB72" s="7">
        <v>0</v>
      </c>
      <c r="AC72" s="7">
        <v>5</v>
      </c>
      <c r="AD72" s="7" t="s">
        <v>110</v>
      </c>
      <c r="AE72" s="7" t="s">
        <v>1223</v>
      </c>
      <c r="AF72" s="7" t="s">
        <v>112</v>
      </c>
      <c r="AG72" s="7"/>
      <c r="AH72" s="7"/>
      <c r="AI72" s="7" t="s">
        <v>73</v>
      </c>
      <c r="AJ72" s="7"/>
      <c r="AK72" s="7">
        <v>800</v>
      </c>
      <c r="AL72" s="7">
        <v>2150</v>
      </c>
      <c r="AM72" s="7">
        <v>760</v>
      </c>
      <c r="AN72" s="7">
        <v>2110</v>
      </c>
      <c r="AO72" s="7" t="s">
        <v>95</v>
      </c>
      <c r="AP72" s="7">
        <v>0</v>
      </c>
      <c r="AQ72" s="19">
        <f t="shared" si="4"/>
        <v>1.72</v>
      </c>
      <c r="AR72" s="7" t="s">
        <v>82</v>
      </c>
      <c r="AS72" s="7">
        <v>0</v>
      </c>
      <c r="AT72" s="7">
        <v>0</v>
      </c>
      <c r="AU72" s="7">
        <v>0</v>
      </c>
      <c r="AV72" s="7">
        <v>0</v>
      </c>
      <c r="AW72" s="7">
        <v>0</v>
      </c>
      <c r="AX72" s="7">
        <v>42158.422071759298</v>
      </c>
    </row>
    <row r="73" spans="1:50">
      <c r="A73" s="7" t="s">
        <v>1217</v>
      </c>
      <c r="B73" s="7" t="s">
        <v>1218</v>
      </c>
      <c r="C73" s="7" t="s">
        <v>1219</v>
      </c>
      <c r="D73" s="7" t="s">
        <v>1220</v>
      </c>
      <c r="E73" s="7" t="s">
        <v>567</v>
      </c>
      <c r="F73" s="7" t="s">
        <v>55</v>
      </c>
      <c r="G73" s="7" t="s">
        <v>1111</v>
      </c>
      <c r="H73" s="7" t="s">
        <v>55</v>
      </c>
      <c r="I73" s="7" t="s">
        <v>553</v>
      </c>
      <c r="J73" s="7" t="s">
        <v>1029</v>
      </c>
      <c r="K73" s="7" t="s">
        <v>58</v>
      </c>
      <c r="L73" s="7" t="s">
        <v>102</v>
      </c>
      <c r="M73" s="7" t="s">
        <v>60</v>
      </c>
      <c r="N73" s="7" t="s">
        <v>61</v>
      </c>
      <c r="O73" s="7" t="s">
        <v>103</v>
      </c>
      <c r="P73" s="7" t="s">
        <v>134</v>
      </c>
      <c r="Q73" s="7" t="s">
        <v>91</v>
      </c>
      <c r="R73" s="7">
        <v>150</v>
      </c>
      <c r="S73" s="7" t="s">
        <v>65</v>
      </c>
      <c r="T73" s="7" t="s">
        <v>1073</v>
      </c>
      <c r="U73" s="7" t="s">
        <v>1074</v>
      </c>
      <c r="V73" s="7" t="s">
        <v>1073</v>
      </c>
      <c r="W73" s="7" t="s">
        <v>1074</v>
      </c>
      <c r="X73" s="7" t="s">
        <v>1075</v>
      </c>
      <c r="Y73" s="7">
        <v>1</v>
      </c>
      <c r="Z73" s="7" t="s">
        <v>69</v>
      </c>
      <c r="AA73" s="7">
        <v>5</v>
      </c>
      <c r="AB73" s="7">
        <v>0</v>
      </c>
      <c r="AC73" s="7">
        <v>2</v>
      </c>
      <c r="AD73" s="7" t="s">
        <v>105</v>
      </c>
      <c r="AE73" s="7" t="s">
        <v>1224</v>
      </c>
      <c r="AF73" s="7" t="s">
        <v>174</v>
      </c>
      <c r="AG73" s="7"/>
      <c r="AH73" s="7"/>
      <c r="AI73" s="7" t="s">
        <v>73</v>
      </c>
      <c r="AJ73" s="7"/>
      <c r="AK73" s="7">
        <v>600</v>
      </c>
      <c r="AL73" s="7">
        <v>2150</v>
      </c>
      <c r="AM73" s="7">
        <v>800</v>
      </c>
      <c r="AN73" s="7">
        <v>2150</v>
      </c>
      <c r="AO73" s="7" t="s">
        <v>95</v>
      </c>
      <c r="AP73" s="7">
        <v>0</v>
      </c>
      <c r="AQ73" s="19">
        <f t="shared" si="4"/>
        <v>1.29</v>
      </c>
      <c r="AR73" s="7" t="s">
        <v>74</v>
      </c>
      <c r="AS73" s="7">
        <v>0</v>
      </c>
      <c r="AT73" s="7">
        <v>0</v>
      </c>
      <c r="AU73" s="7">
        <v>0</v>
      </c>
      <c r="AV73" s="7">
        <v>0</v>
      </c>
      <c r="AW73" s="7">
        <v>0</v>
      </c>
      <c r="AX73" s="7">
        <v>42158.421400462998</v>
      </c>
    </row>
    <row r="74" spans="1:50" s="28" customFormat="1">
      <c r="A74" s="26" t="s">
        <v>1225</v>
      </c>
      <c r="B74" s="26" t="s">
        <v>1226</v>
      </c>
      <c r="C74" s="26" t="s">
        <v>1227</v>
      </c>
      <c r="D74" s="26" t="s">
        <v>1228</v>
      </c>
      <c r="E74" s="26" t="s">
        <v>567</v>
      </c>
      <c r="F74" s="26" t="s">
        <v>55</v>
      </c>
      <c r="G74" s="26" t="s">
        <v>612</v>
      </c>
      <c r="H74" s="26" t="s">
        <v>55</v>
      </c>
      <c r="I74" s="26" t="s">
        <v>553</v>
      </c>
      <c r="J74" s="26" t="s">
        <v>1029</v>
      </c>
      <c r="K74" s="26" t="s">
        <v>58</v>
      </c>
      <c r="L74" s="26" t="s">
        <v>88</v>
      </c>
      <c r="M74" s="26" t="s">
        <v>60</v>
      </c>
      <c r="N74" s="26" t="s">
        <v>61</v>
      </c>
      <c r="O74" s="26" t="s">
        <v>90</v>
      </c>
      <c r="P74" s="26" t="s">
        <v>63</v>
      </c>
      <c r="Q74" s="26" t="s">
        <v>91</v>
      </c>
      <c r="R74" s="26">
        <v>330</v>
      </c>
      <c r="S74" s="26" t="s">
        <v>65</v>
      </c>
      <c r="T74" s="26" t="s">
        <v>1073</v>
      </c>
      <c r="U74" s="26" t="s">
        <v>1074</v>
      </c>
      <c r="V74" s="26" t="s">
        <v>1073</v>
      </c>
      <c r="W74" s="26" t="s">
        <v>1074</v>
      </c>
      <c r="X74" s="26" t="s">
        <v>1075</v>
      </c>
      <c r="Y74" s="26">
        <v>1</v>
      </c>
      <c r="Z74" s="26" t="s">
        <v>69</v>
      </c>
      <c r="AA74" s="26">
        <v>9</v>
      </c>
      <c r="AB74" s="26">
        <v>0</v>
      </c>
      <c r="AC74" s="26">
        <v>8</v>
      </c>
      <c r="AD74" s="26" t="s">
        <v>110</v>
      </c>
      <c r="AE74" s="26" t="s">
        <v>1229</v>
      </c>
      <c r="AF74" s="26" t="s">
        <v>112</v>
      </c>
      <c r="AG74" s="26"/>
      <c r="AH74" s="26"/>
      <c r="AI74" s="26" t="s">
        <v>81</v>
      </c>
      <c r="AJ74" s="26"/>
      <c r="AK74" s="26">
        <v>1170</v>
      </c>
      <c r="AL74" s="26">
        <v>1150</v>
      </c>
      <c r="AM74" s="26">
        <v>1160</v>
      </c>
      <c r="AN74" s="26">
        <v>1140</v>
      </c>
      <c r="AO74" s="26" t="s">
        <v>95</v>
      </c>
      <c r="AP74" s="26">
        <v>0</v>
      </c>
      <c r="AQ74" s="27">
        <f t="shared" si="4"/>
        <v>1.3454999999999999</v>
      </c>
      <c r="AR74" s="26" t="s">
        <v>77</v>
      </c>
      <c r="AS74" s="26">
        <v>0</v>
      </c>
      <c r="AT74" s="26">
        <v>0</v>
      </c>
      <c r="AU74" s="26">
        <v>0</v>
      </c>
      <c r="AV74" s="26">
        <v>0</v>
      </c>
      <c r="AW74" s="26">
        <v>0</v>
      </c>
      <c r="AX74" s="26">
        <v>42156.540740740696</v>
      </c>
    </row>
    <row r="75" spans="1:50" s="28" customFormat="1">
      <c r="A75" s="26" t="s">
        <v>1225</v>
      </c>
      <c r="B75" s="26" t="s">
        <v>1226</v>
      </c>
      <c r="C75" s="26" t="s">
        <v>1227</v>
      </c>
      <c r="D75" s="26" t="s">
        <v>1228</v>
      </c>
      <c r="E75" s="26" t="s">
        <v>567</v>
      </c>
      <c r="F75" s="26" t="s">
        <v>55</v>
      </c>
      <c r="G75" s="26" t="s">
        <v>612</v>
      </c>
      <c r="H75" s="26" t="s">
        <v>55</v>
      </c>
      <c r="I75" s="26" t="s">
        <v>553</v>
      </c>
      <c r="J75" s="26" t="s">
        <v>1029</v>
      </c>
      <c r="K75" s="26" t="s">
        <v>58</v>
      </c>
      <c r="L75" s="26" t="s">
        <v>88</v>
      </c>
      <c r="M75" s="26" t="s">
        <v>60</v>
      </c>
      <c r="N75" s="26" t="s">
        <v>61</v>
      </c>
      <c r="O75" s="26" t="s">
        <v>90</v>
      </c>
      <c r="P75" s="26" t="s">
        <v>63</v>
      </c>
      <c r="Q75" s="26" t="s">
        <v>91</v>
      </c>
      <c r="R75" s="26">
        <v>330</v>
      </c>
      <c r="S75" s="26" t="s">
        <v>65</v>
      </c>
      <c r="T75" s="26" t="s">
        <v>1073</v>
      </c>
      <c r="U75" s="26" t="s">
        <v>1074</v>
      </c>
      <c r="V75" s="26" t="s">
        <v>1073</v>
      </c>
      <c r="W75" s="26" t="s">
        <v>1074</v>
      </c>
      <c r="X75" s="26" t="s">
        <v>1075</v>
      </c>
      <c r="Y75" s="26">
        <v>1</v>
      </c>
      <c r="Z75" s="26" t="s">
        <v>69</v>
      </c>
      <c r="AA75" s="26">
        <v>9</v>
      </c>
      <c r="AB75" s="26">
        <v>0</v>
      </c>
      <c r="AC75" s="26">
        <v>15</v>
      </c>
      <c r="AD75" s="26" t="s">
        <v>105</v>
      </c>
      <c r="AE75" s="26" t="s">
        <v>1230</v>
      </c>
      <c r="AF75" s="26" t="s">
        <v>76</v>
      </c>
      <c r="AG75" s="26"/>
      <c r="AH75" s="26"/>
      <c r="AI75" s="26" t="s">
        <v>81</v>
      </c>
      <c r="AJ75" s="26"/>
      <c r="AK75" s="26">
        <v>1170</v>
      </c>
      <c r="AL75" s="26">
        <v>1220</v>
      </c>
      <c r="AM75" s="26">
        <v>1160</v>
      </c>
      <c r="AN75" s="26">
        <v>1210</v>
      </c>
      <c r="AO75" s="26" t="s">
        <v>95</v>
      </c>
      <c r="AP75" s="26">
        <v>0</v>
      </c>
      <c r="AQ75" s="27">
        <f t="shared" si="4"/>
        <v>1.4274</v>
      </c>
      <c r="AR75" s="26" t="s">
        <v>77</v>
      </c>
      <c r="AS75" s="26">
        <v>0</v>
      </c>
      <c r="AT75" s="26">
        <v>0</v>
      </c>
      <c r="AU75" s="26">
        <v>0</v>
      </c>
      <c r="AV75" s="26">
        <v>0</v>
      </c>
      <c r="AW75" s="26">
        <v>0</v>
      </c>
      <c r="AX75" s="26">
        <v>42156.541527777801</v>
      </c>
    </row>
    <row r="76" spans="1:50" s="28" customFormat="1">
      <c r="A76" s="26" t="s">
        <v>1225</v>
      </c>
      <c r="B76" s="26" t="s">
        <v>1226</v>
      </c>
      <c r="C76" s="26" t="s">
        <v>1227</v>
      </c>
      <c r="D76" s="26" t="s">
        <v>1228</v>
      </c>
      <c r="E76" s="26" t="s">
        <v>567</v>
      </c>
      <c r="F76" s="26" t="s">
        <v>55</v>
      </c>
      <c r="G76" s="26" t="s">
        <v>612</v>
      </c>
      <c r="H76" s="26" t="s">
        <v>55</v>
      </c>
      <c r="I76" s="26" t="s">
        <v>553</v>
      </c>
      <c r="J76" s="26" t="s">
        <v>1029</v>
      </c>
      <c r="K76" s="26" t="s">
        <v>58</v>
      </c>
      <c r="L76" s="26" t="s">
        <v>88</v>
      </c>
      <c r="M76" s="26" t="s">
        <v>60</v>
      </c>
      <c r="N76" s="26" t="s">
        <v>61</v>
      </c>
      <c r="O76" s="26" t="s">
        <v>90</v>
      </c>
      <c r="P76" s="26" t="s">
        <v>63</v>
      </c>
      <c r="Q76" s="26" t="s">
        <v>91</v>
      </c>
      <c r="R76" s="26">
        <v>330</v>
      </c>
      <c r="S76" s="26" t="s">
        <v>65</v>
      </c>
      <c r="T76" s="26" t="s">
        <v>1073</v>
      </c>
      <c r="U76" s="26" t="s">
        <v>1074</v>
      </c>
      <c r="V76" s="26" t="s">
        <v>1073</v>
      </c>
      <c r="W76" s="26" t="s">
        <v>1074</v>
      </c>
      <c r="X76" s="26" t="s">
        <v>1075</v>
      </c>
      <c r="Y76" s="26">
        <v>1</v>
      </c>
      <c r="Z76" s="26" t="s">
        <v>69</v>
      </c>
      <c r="AA76" s="26">
        <v>9</v>
      </c>
      <c r="AB76" s="26">
        <v>0</v>
      </c>
      <c r="AC76" s="26">
        <v>16</v>
      </c>
      <c r="AD76" s="26" t="s">
        <v>108</v>
      </c>
      <c r="AE76" s="26" t="s">
        <v>1231</v>
      </c>
      <c r="AF76" s="26" t="s">
        <v>147</v>
      </c>
      <c r="AG76" s="26"/>
      <c r="AH76" s="26"/>
      <c r="AI76" s="29" t="s">
        <v>1232</v>
      </c>
      <c r="AJ76" s="26" t="s">
        <v>1233</v>
      </c>
      <c r="AK76" s="26">
        <v>1120</v>
      </c>
      <c r="AL76" s="26">
        <v>2500</v>
      </c>
      <c r="AM76" s="26">
        <v>1070</v>
      </c>
      <c r="AN76" s="26">
        <v>2450</v>
      </c>
      <c r="AO76" s="26" t="s">
        <v>95</v>
      </c>
      <c r="AP76" s="26">
        <v>0</v>
      </c>
      <c r="AQ76" s="27">
        <f t="shared" si="4"/>
        <v>2.8</v>
      </c>
      <c r="AR76" s="26" t="s">
        <v>82</v>
      </c>
      <c r="AS76" s="26">
        <v>0</v>
      </c>
      <c r="AT76" s="26">
        <v>0</v>
      </c>
      <c r="AU76" s="26">
        <v>0</v>
      </c>
      <c r="AV76" s="26">
        <v>0</v>
      </c>
      <c r="AW76" s="26">
        <v>0</v>
      </c>
      <c r="AX76" s="26">
        <v>42156.5375810185</v>
      </c>
    </row>
    <row r="77" spans="1:50" s="28" customFormat="1">
      <c r="A77" s="26" t="s">
        <v>1225</v>
      </c>
      <c r="B77" s="26" t="s">
        <v>1226</v>
      </c>
      <c r="C77" s="26" t="s">
        <v>1227</v>
      </c>
      <c r="D77" s="26" t="s">
        <v>1228</v>
      </c>
      <c r="E77" s="26" t="s">
        <v>567</v>
      </c>
      <c r="F77" s="26" t="s">
        <v>55</v>
      </c>
      <c r="G77" s="26" t="s">
        <v>612</v>
      </c>
      <c r="H77" s="26" t="s">
        <v>55</v>
      </c>
      <c r="I77" s="26" t="s">
        <v>553</v>
      </c>
      <c r="J77" s="26" t="s">
        <v>1029</v>
      </c>
      <c r="K77" s="26" t="s">
        <v>58</v>
      </c>
      <c r="L77" s="26" t="s">
        <v>88</v>
      </c>
      <c r="M77" s="26" t="s">
        <v>60</v>
      </c>
      <c r="N77" s="26" t="s">
        <v>61</v>
      </c>
      <c r="O77" s="26" t="s">
        <v>90</v>
      </c>
      <c r="P77" s="26" t="s">
        <v>63</v>
      </c>
      <c r="Q77" s="26" t="s">
        <v>91</v>
      </c>
      <c r="R77" s="26">
        <v>330</v>
      </c>
      <c r="S77" s="26" t="s">
        <v>65</v>
      </c>
      <c r="T77" s="26" t="s">
        <v>1073</v>
      </c>
      <c r="U77" s="26" t="s">
        <v>1074</v>
      </c>
      <c r="V77" s="26" t="s">
        <v>1073</v>
      </c>
      <c r="W77" s="26" t="s">
        <v>1074</v>
      </c>
      <c r="X77" s="26" t="s">
        <v>1075</v>
      </c>
      <c r="Y77" s="26">
        <v>1</v>
      </c>
      <c r="Z77" s="26" t="s">
        <v>69</v>
      </c>
      <c r="AA77" s="26">
        <v>9</v>
      </c>
      <c r="AB77" s="26">
        <v>0</v>
      </c>
      <c r="AC77" s="26">
        <v>3</v>
      </c>
      <c r="AD77" s="26" t="s">
        <v>110</v>
      </c>
      <c r="AE77" s="26" t="s">
        <v>1234</v>
      </c>
      <c r="AF77" s="26" t="s">
        <v>116</v>
      </c>
      <c r="AG77" s="26"/>
      <c r="AH77" s="26"/>
      <c r="AI77" s="26" t="s">
        <v>81</v>
      </c>
      <c r="AJ77" s="26"/>
      <c r="AK77" s="26">
        <v>1170</v>
      </c>
      <c r="AL77" s="26">
        <v>1150</v>
      </c>
      <c r="AM77" s="26">
        <v>1160</v>
      </c>
      <c r="AN77" s="26">
        <v>1140</v>
      </c>
      <c r="AO77" s="26" t="s">
        <v>95</v>
      </c>
      <c r="AP77" s="26">
        <v>0</v>
      </c>
      <c r="AQ77" s="27">
        <f t="shared" si="4"/>
        <v>1.3454999999999999</v>
      </c>
      <c r="AR77" s="26" t="s">
        <v>74</v>
      </c>
      <c r="AS77" s="26">
        <v>0</v>
      </c>
      <c r="AT77" s="26">
        <v>0</v>
      </c>
      <c r="AU77" s="26">
        <v>0</v>
      </c>
      <c r="AV77" s="26">
        <v>0</v>
      </c>
      <c r="AW77" s="26">
        <v>0</v>
      </c>
      <c r="AX77" s="26">
        <v>42156.540127314802</v>
      </c>
    </row>
    <row r="78" spans="1:50" s="28" customFormat="1">
      <c r="A78" s="26" t="s">
        <v>1225</v>
      </c>
      <c r="B78" s="26" t="s">
        <v>1226</v>
      </c>
      <c r="C78" s="26" t="s">
        <v>1227</v>
      </c>
      <c r="D78" s="26" t="s">
        <v>1228</v>
      </c>
      <c r="E78" s="26" t="s">
        <v>567</v>
      </c>
      <c r="F78" s="26" t="s">
        <v>55</v>
      </c>
      <c r="G78" s="26" t="s">
        <v>612</v>
      </c>
      <c r="H78" s="26" t="s">
        <v>55</v>
      </c>
      <c r="I78" s="26" t="s">
        <v>553</v>
      </c>
      <c r="J78" s="26" t="s">
        <v>1029</v>
      </c>
      <c r="K78" s="26" t="s">
        <v>58</v>
      </c>
      <c r="L78" s="26" t="s">
        <v>88</v>
      </c>
      <c r="M78" s="26" t="s">
        <v>60</v>
      </c>
      <c r="N78" s="26" t="s">
        <v>61</v>
      </c>
      <c r="O78" s="26" t="s">
        <v>90</v>
      </c>
      <c r="P78" s="26" t="s">
        <v>63</v>
      </c>
      <c r="Q78" s="26" t="s">
        <v>91</v>
      </c>
      <c r="R78" s="26">
        <v>330</v>
      </c>
      <c r="S78" s="26" t="s">
        <v>65</v>
      </c>
      <c r="T78" s="26" t="s">
        <v>1073</v>
      </c>
      <c r="U78" s="26" t="s">
        <v>1074</v>
      </c>
      <c r="V78" s="26" t="s">
        <v>1073</v>
      </c>
      <c r="W78" s="26" t="s">
        <v>1074</v>
      </c>
      <c r="X78" s="26" t="s">
        <v>1075</v>
      </c>
      <c r="Y78" s="26">
        <v>1</v>
      </c>
      <c r="Z78" s="26" t="s">
        <v>69</v>
      </c>
      <c r="AA78" s="26">
        <v>9</v>
      </c>
      <c r="AB78" s="26">
        <v>0</v>
      </c>
      <c r="AC78" s="26">
        <v>4</v>
      </c>
      <c r="AD78" s="26" t="s">
        <v>105</v>
      </c>
      <c r="AE78" s="26" t="s">
        <v>1235</v>
      </c>
      <c r="AF78" s="26" t="s">
        <v>72</v>
      </c>
      <c r="AG78" s="26"/>
      <c r="AH78" s="26"/>
      <c r="AI78" s="26" t="s">
        <v>81</v>
      </c>
      <c r="AJ78" s="26"/>
      <c r="AK78" s="26">
        <v>1170</v>
      </c>
      <c r="AL78" s="26">
        <v>1220</v>
      </c>
      <c r="AM78" s="26">
        <v>1160</v>
      </c>
      <c r="AN78" s="26">
        <v>1210</v>
      </c>
      <c r="AO78" s="26" t="s">
        <v>95</v>
      </c>
      <c r="AP78" s="26">
        <v>0</v>
      </c>
      <c r="AQ78" s="27">
        <f t="shared" si="4"/>
        <v>1.4274</v>
      </c>
      <c r="AR78" s="26" t="s">
        <v>74</v>
      </c>
      <c r="AS78" s="26">
        <v>0</v>
      </c>
      <c r="AT78" s="26">
        <v>0</v>
      </c>
      <c r="AU78" s="26">
        <v>0</v>
      </c>
      <c r="AV78" s="26">
        <v>0</v>
      </c>
      <c r="AW78" s="26">
        <v>0</v>
      </c>
      <c r="AX78" s="26">
        <v>42156.540289351899</v>
      </c>
    </row>
    <row r="79" spans="1:50" s="28" customFormat="1">
      <c r="A79" s="26" t="s">
        <v>1225</v>
      </c>
      <c r="B79" s="26" t="s">
        <v>1226</v>
      </c>
      <c r="C79" s="26" t="s">
        <v>1227</v>
      </c>
      <c r="D79" s="26" t="s">
        <v>1228</v>
      </c>
      <c r="E79" s="26" t="s">
        <v>567</v>
      </c>
      <c r="F79" s="26" t="s">
        <v>55</v>
      </c>
      <c r="G79" s="26" t="s">
        <v>612</v>
      </c>
      <c r="H79" s="26" t="s">
        <v>55</v>
      </c>
      <c r="I79" s="26" t="s">
        <v>553</v>
      </c>
      <c r="J79" s="26" t="s">
        <v>1029</v>
      </c>
      <c r="K79" s="26" t="s">
        <v>58</v>
      </c>
      <c r="L79" s="26" t="s">
        <v>88</v>
      </c>
      <c r="M79" s="26" t="s">
        <v>60</v>
      </c>
      <c r="N79" s="26" t="s">
        <v>61</v>
      </c>
      <c r="O79" s="26" t="s">
        <v>90</v>
      </c>
      <c r="P79" s="26" t="s">
        <v>63</v>
      </c>
      <c r="Q79" s="26" t="s">
        <v>91</v>
      </c>
      <c r="R79" s="26">
        <v>330</v>
      </c>
      <c r="S79" s="26" t="s">
        <v>65</v>
      </c>
      <c r="T79" s="26" t="s">
        <v>1073</v>
      </c>
      <c r="U79" s="26" t="s">
        <v>1074</v>
      </c>
      <c r="V79" s="26" t="s">
        <v>1073</v>
      </c>
      <c r="W79" s="26" t="s">
        <v>1074</v>
      </c>
      <c r="X79" s="26" t="s">
        <v>1075</v>
      </c>
      <c r="Y79" s="26">
        <v>1</v>
      </c>
      <c r="Z79" s="26" t="s">
        <v>69</v>
      </c>
      <c r="AA79" s="26">
        <v>9</v>
      </c>
      <c r="AB79" s="26">
        <v>0</v>
      </c>
      <c r="AC79" s="26">
        <v>14</v>
      </c>
      <c r="AD79" s="26" t="s">
        <v>78</v>
      </c>
      <c r="AE79" s="26" t="s">
        <v>1236</v>
      </c>
      <c r="AF79" s="26" t="s">
        <v>112</v>
      </c>
      <c r="AG79" s="26"/>
      <c r="AH79" s="26"/>
      <c r="AI79" s="26" t="s">
        <v>81</v>
      </c>
      <c r="AJ79" s="26" t="s">
        <v>1237</v>
      </c>
      <c r="AK79" s="26">
        <v>2040</v>
      </c>
      <c r="AL79" s="26">
        <v>1240</v>
      </c>
      <c r="AM79" s="26">
        <v>2000</v>
      </c>
      <c r="AN79" s="26">
        <v>1200</v>
      </c>
      <c r="AO79" s="26" t="s">
        <v>95</v>
      </c>
      <c r="AP79" s="26">
        <v>0</v>
      </c>
      <c r="AQ79" s="27">
        <f t="shared" si="4"/>
        <v>2.5295999999999998</v>
      </c>
      <c r="AR79" s="26" t="s">
        <v>82</v>
      </c>
      <c r="AS79" s="26">
        <v>0</v>
      </c>
      <c r="AT79" s="26">
        <v>0</v>
      </c>
      <c r="AU79" s="26">
        <v>0</v>
      </c>
      <c r="AV79" s="26">
        <v>0</v>
      </c>
      <c r="AW79" s="26">
        <v>0</v>
      </c>
      <c r="AX79" s="26">
        <v>42156.537824074097</v>
      </c>
    </row>
    <row r="80" spans="1:50" s="28" customFormat="1">
      <c r="A80" s="26" t="s">
        <v>1225</v>
      </c>
      <c r="B80" s="26" t="s">
        <v>1226</v>
      </c>
      <c r="C80" s="26" t="s">
        <v>1227</v>
      </c>
      <c r="D80" s="26" t="s">
        <v>1228</v>
      </c>
      <c r="E80" s="26" t="s">
        <v>567</v>
      </c>
      <c r="F80" s="26" t="s">
        <v>55</v>
      </c>
      <c r="G80" s="26" t="s">
        <v>612</v>
      </c>
      <c r="H80" s="26" t="s">
        <v>55</v>
      </c>
      <c r="I80" s="26" t="s">
        <v>553</v>
      </c>
      <c r="J80" s="26" t="s">
        <v>1029</v>
      </c>
      <c r="K80" s="26" t="s">
        <v>58</v>
      </c>
      <c r="L80" s="26" t="s">
        <v>88</v>
      </c>
      <c r="M80" s="26" t="s">
        <v>60</v>
      </c>
      <c r="N80" s="26" t="s">
        <v>61</v>
      </c>
      <c r="O80" s="26" t="s">
        <v>90</v>
      </c>
      <c r="P80" s="26" t="s">
        <v>63</v>
      </c>
      <c r="Q80" s="26" t="s">
        <v>91</v>
      </c>
      <c r="R80" s="26">
        <v>330</v>
      </c>
      <c r="S80" s="26" t="s">
        <v>65</v>
      </c>
      <c r="T80" s="26" t="s">
        <v>1073</v>
      </c>
      <c r="U80" s="26" t="s">
        <v>1074</v>
      </c>
      <c r="V80" s="26" t="s">
        <v>1073</v>
      </c>
      <c r="W80" s="26" t="s">
        <v>1074</v>
      </c>
      <c r="X80" s="26" t="s">
        <v>1075</v>
      </c>
      <c r="Y80" s="26">
        <v>1</v>
      </c>
      <c r="Z80" s="26" t="s">
        <v>69</v>
      </c>
      <c r="AA80" s="26">
        <v>9</v>
      </c>
      <c r="AB80" s="26">
        <v>0</v>
      </c>
      <c r="AC80" s="26">
        <v>5</v>
      </c>
      <c r="AD80" s="26" t="s">
        <v>105</v>
      </c>
      <c r="AE80" s="26" t="s">
        <v>1045</v>
      </c>
      <c r="AF80" s="26" t="s">
        <v>166</v>
      </c>
      <c r="AG80" s="26"/>
      <c r="AH80" s="26"/>
      <c r="AI80" s="26" t="s">
        <v>81</v>
      </c>
      <c r="AJ80" s="26"/>
      <c r="AK80" s="26">
        <v>1170</v>
      </c>
      <c r="AL80" s="26">
        <v>1220</v>
      </c>
      <c r="AM80" s="26">
        <v>1160</v>
      </c>
      <c r="AN80" s="26">
        <v>1210</v>
      </c>
      <c r="AO80" s="26" t="s">
        <v>95</v>
      </c>
      <c r="AP80" s="26">
        <v>0</v>
      </c>
      <c r="AQ80" s="27">
        <f t="shared" si="4"/>
        <v>1.4274</v>
      </c>
      <c r="AR80" s="26" t="s">
        <v>77</v>
      </c>
      <c r="AS80" s="26">
        <v>0</v>
      </c>
      <c r="AT80" s="26">
        <v>0</v>
      </c>
      <c r="AU80" s="26">
        <v>0</v>
      </c>
      <c r="AV80" s="26">
        <v>0</v>
      </c>
      <c r="AW80" s="26">
        <v>0</v>
      </c>
      <c r="AX80" s="26">
        <v>42156.5405439815</v>
      </c>
    </row>
    <row r="81" spans="1:50" s="28" customFormat="1">
      <c r="A81" s="26" t="s">
        <v>1225</v>
      </c>
      <c r="B81" s="26" t="s">
        <v>1226</v>
      </c>
      <c r="C81" s="26" t="s">
        <v>1227</v>
      </c>
      <c r="D81" s="26" t="s">
        <v>1228</v>
      </c>
      <c r="E81" s="26" t="s">
        <v>567</v>
      </c>
      <c r="F81" s="26" t="s">
        <v>55</v>
      </c>
      <c r="G81" s="26" t="s">
        <v>612</v>
      </c>
      <c r="H81" s="26" t="s">
        <v>55</v>
      </c>
      <c r="I81" s="26" t="s">
        <v>553</v>
      </c>
      <c r="J81" s="26" t="s">
        <v>1029</v>
      </c>
      <c r="K81" s="26" t="s">
        <v>58</v>
      </c>
      <c r="L81" s="26" t="s">
        <v>88</v>
      </c>
      <c r="M81" s="26" t="s">
        <v>60</v>
      </c>
      <c r="N81" s="26" t="s">
        <v>61</v>
      </c>
      <c r="O81" s="26" t="s">
        <v>90</v>
      </c>
      <c r="P81" s="26" t="s">
        <v>63</v>
      </c>
      <c r="Q81" s="26" t="s">
        <v>91</v>
      </c>
      <c r="R81" s="26">
        <v>330</v>
      </c>
      <c r="S81" s="26" t="s">
        <v>65</v>
      </c>
      <c r="T81" s="26" t="s">
        <v>1073</v>
      </c>
      <c r="U81" s="26" t="s">
        <v>1074</v>
      </c>
      <c r="V81" s="26" t="s">
        <v>1073</v>
      </c>
      <c r="W81" s="26" t="s">
        <v>1074</v>
      </c>
      <c r="X81" s="26" t="s">
        <v>1075</v>
      </c>
      <c r="Y81" s="26">
        <v>1</v>
      </c>
      <c r="Z81" s="26" t="s">
        <v>69</v>
      </c>
      <c r="AA81" s="26">
        <v>9</v>
      </c>
      <c r="AB81" s="26">
        <v>0</v>
      </c>
      <c r="AC81" s="26">
        <v>2</v>
      </c>
      <c r="AD81" s="26" t="s">
        <v>105</v>
      </c>
      <c r="AE81" s="26" t="s">
        <v>1047</v>
      </c>
      <c r="AF81" s="26" t="s">
        <v>174</v>
      </c>
      <c r="AG81" s="26"/>
      <c r="AH81" s="26"/>
      <c r="AI81" s="26" t="s">
        <v>81</v>
      </c>
      <c r="AJ81" s="26"/>
      <c r="AK81" s="26">
        <v>1170</v>
      </c>
      <c r="AL81" s="26">
        <v>1220</v>
      </c>
      <c r="AM81" s="26">
        <v>1160</v>
      </c>
      <c r="AN81" s="26">
        <v>1210</v>
      </c>
      <c r="AO81" s="26" t="s">
        <v>95</v>
      </c>
      <c r="AP81" s="26">
        <v>0</v>
      </c>
      <c r="AQ81" s="27">
        <f t="shared" si="4"/>
        <v>1.4274</v>
      </c>
      <c r="AR81" s="26" t="s">
        <v>74</v>
      </c>
      <c r="AS81" s="26">
        <v>0</v>
      </c>
      <c r="AT81" s="26">
        <v>0</v>
      </c>
      <c r="AU81" s="26">
        <v>0</v>
      </c>
      <c r="AV81" s="26">
        <v>0</v>
      </c>
      <c r="AW81" s="26">
        <v>0</v>
      </c>
      <c r="AX81" s="26">
        <v>42156.540023148104</v>
      </c>
    </row>
    <row r="82" spans="1:50" s="28" customFormat="1">
      <c r="A82" s="26" t="s">
        <v>1225</v>
      </c>
      <c r="B82" s="26" t="s">
        <v>1226</v>
      </c>
      <c r="C82" s="26" t="s">
        <v>1227</v>
      </c>
      <c r="D82" s="26" t="s">
        <v>1228</v>
      </c>
      <c r="E82" s="26" t="s">
        <v>567</v>
      </c>
      <c r="F82" s="26" t="s">
        <v>55</v>
      </c>
      <c r="G82" s="26" t="s">
        <v>612</v>
      </c>
      <c r="H82" s="26" t="s">
        <v>55</v>
      </c>
      <c r="I82" s="26" t="s">
        <v>553</v>
      </c>
      <c r="J82" s="26" t="s">
        <v>1029</v>
      </c>
      <c r="K82" s="26" t="s">
        <v>58</v>
      </c>
      <c r="L82" s="26" t="s">
        <v>88</v>
      </c>
      <c r="M82" s="26" t="s">
        <v>60</v>
      </c>
      <c r="N82" s="26" t="s">
        <v>61</v>
      </c>
      <c r="O82" s="26" t="s">
        <v>90</v>
      </c>
      <c r="P82" s="26" t="s">
        <v>63</v>
      </c>
      <c r="Q82" s="26" t="s">
        <v>91</v>
      </c>
      <c r="R82" s="26">
        <v>330</v>
      </c>
      <c r="S82" s="26" t="s">
        <v>65</v>
      </c>
      <c r="T82" s="26" t="s">
        <v>1073</v>
      </c>
      <c r="U82" s="26" t="s">
        <v>1074</v>
      </c>
      <c r="V82" s="26" t="s">
        <v>1073</v>
      </c>
      <c r="W82" s="26" t="s">
        <v>1074</v>
      </c>
      <c r="X82" s="26" t="s">
        <v>1075</v>
      </c>
      <c r="Y82" s="26">
        <v>1</v>
      </c>
      <c r="Z82" s="26" t="s">
        <v>69</v>
      </c>
      <c r="AA82" s="26">
        <v>9</v>
      </c>
      <c r="AB82" s="26">
        <v>0</v>
      </c>
      <c r="AC82" s="26">
        <v>13</v>
      </c>
      <c r="AD82" s="26" t="s">
        <v>292</v>
      </c>
      <c r="AE82" s="26" t="s">
        <v>1238</v>
      </c>
      <c r="AF82" s="26" t="s">
        <v>147</v>
      </c>
      <c r="AG82" s="26"/>
      <c r="AH82" s="26"/>
      <c r="AI82" s="26" t="s">
        <v>158</v>
      </c>
      <c r="AJ82" s="26" t="s">
        <v>1239</v>
      </c>
      <c r="AK82" s="26">
        <v>1750</v>
      </c>
      <c r="AL82" s="26">
        <v>1880</v>
      </c>
      <c r="AM82" s="26">
        <v>1700</v>
      </c>
      <c r="AN82" s="26">
        <v>1830</v>
      </c>
      <c r="AO82" s="26" t="s">
        <v>95</v>
      </c>
      <c r="AP82" s="26">
        <v>0</v>
      </c>
      <c r="AQ82" s="27">
        <f t="shared" si="4"/>
        <v>3.29</v>
      </c>
      <c r="AR82" s="26" t="s">
        <v>82</v>
      </c>
      <c r="AS82" s="26">
        <v>0</v>
      </c>
      <c r="AT82" s="26">
        <v>0</v>
      </c>
      <c r="AU82" s="26">
        <v>0</v>
      </c>
      <c r="AV82" s="26">
        <v>0</v>
      </c>
      <c r="AW82" s="26">
        <v>0</v>
      </c>
      <c r="AX82" s="26">
        <v>42156.540914351899</v>
      </c>
    </row>
    <row r="83" spans="1:50">
      <c r="A83" s="7" t="s">
        <v>1240</v>
      </c>
      <c r="B83" s="7" t="s">
        <v>1241</v>
      </c>
      <c r="C83" s="7" t="s">
        <v>1242</v>
      </c>
      <c r="D83" s="7" t="s">
        <v>1242</v>
      </c>
      <c r="E83" s="7" t="s">
        <v>1027</v>
      </c>
      <c r="F83" s="7" t="s">
        <v>141</v>
      </c>
      <c r="G83" s="7" t="s">
        <v>1243</v>
      </c>
      <c r="H83" s="7" t="s">
        <v>141</v>
      </c>
      <c r="I83" s="7" t="s">
        <v>553</v>
      </c>
      <c r="J83" s="7" t="s">
        <v>1029</v>
      </c>
      <c r="K83" s="7" t="s">
        <v>58</v>
      </c>
      <c r="L83" s="7" t="s">
        <v>88</v>
      </c>
      <c r="M83" s="7" t="s">
        <v>89</v>
      </c>
      <c r="N83" s="7" t="s">
        <v>61</v>
      </c>
      <c r="O83" s="7" t="s">
        <v>62</v>
      </c>
      <c r="P83" s="7" t="s">
        <v>134</v>
      </c>
      <c r="Q83" s="7" t="s">
        <v>91</v>
      </c>
      <c r="R83" s="7">
        <v>103</v>
      </c>
      <c r="S83" s="7" t="s">
        <v>92</v>
      </c>
      <c r="T83" s="7" t="s">
        <v>1244</v>
      </c>
      <c r="U83" s="7" t="s">
        <v>1245</v>
      </c>
      <c r="V83" s="7" t="s">
        <v>1073</v>
      </c>
      <c r="W83" s="7" t="s">
        <v>1074</v>
      </c>
      <c r="X83" s="7" t="s">
        <v>1075</v>
      </c>
      <c r="Y83" s="7">
        <v>0</v>
      </c>
      <c r="Z83" s="7" t="s">
        <v>69</v>
      </c>
      <c r="AA83" s="7">
        <v>2</v>
      </c>
      <c r="AB83" s="7">
        <v>0</v>
      </c>
      <c r="AC83" s="7">
        <v>2</v>
      </c>
      <c r="AD83" s="7" t="s">
        <v>272</v>
      </c>
      <c r="AE83" s="7" t="s">
        <v>1246</v>
      </c>
      <c r="AF83" s="7" t="s">
        <v>451</v>
      </c>
      <c r="AG83" s="7"/>
      <c r="AH83" s="7"/>
      <c r="AI83" s="7" t="s">
        <v>73</v>
      </c>
      <c r="AJ83" s="7"/>
      <c r="AK83" s="7">
        <v>800</v>
      </c>
      <c r="AL83" s="7">
        <v>2400</v>
      </c>
      <c r="AM83" s="7">
        <v>800</v>
      </c>
      <c r="AN83" s="7">
        <v>2400</v>
      </c>
      <c r="AO83" s="7" t="s">
        <v>95</v>
      </c>
      <c r="AP83" s="7">
        <v>0</v>
      </c>
      <c r="AQ83" s="19">
        <f t="shared" si="4"/>
        <v>1.92</v>
      </c>
      <c r="AR83" s="7" t="s">
        <v>77</v>
      </c>
      <c r="AS83" s="7">
        <v>0</v>
      </c>
      <c r="AT83" s="7">
        <v>0</v>
      </c>
      <c r="AU83" s="7">
        <v>0</v>
      </c>
      <c r="AV83" s="7">
        <v>0</v>
      </c>
      <c r="AW83" s="7">
        <v>0</v>
      </c>
      <c r="AX83" s="7">
        <v>42157.832696759302</v>
      </c>
    </row>
    <row r="84" spans="1:50">
      <c r="A84" s="7" t="s">
        <v>1240</v>
      </c>
      <c r="B84" s="7" t="s">
        <v>1241</v>
      </c>
      <c r="C84" s="7" t="s">
        <v>1242</v>
      </c>
      <c r="D84" s="7" t="s">
        <v>1242</v>
      </c>
      <c r="E84" s="7" t="s">
        <v>1027</v>
      </c>
      <c r="F84" s="7" t="s">
        <v>141</v>
      </c>
      <c r="G84" s="7" t="s">
        <v>1243</v>
      </c>
      <c r="H84" s="7" t="s">
        <v>141</v>
      </c>
      <c r="I84" s="7" t="s">
        <v>553</v>
      </c>
      <c r="J84" s="7" t="s">
        <v>1029</v>
      </c>
      <c r="K84" s="7" t="s">
        <v>58</v>
      </c>
      <c r="L84" s="7" t="s">
        <v>88</v>
      </c>
      <c r="M84" s="7" t="s">
        <v>89</v>
      </c>
      <c r="N84" s="7" t="s">
        <v>61</v>
      </c>
      <c r="O84" s="7" t="s">
        <v>62</v>
      </c>
      <c r="P84" s="7" t="s">
        <v>134</v>
      </c>
      <c r="Q84" s="7" t="s">
        <v>91</v>
      </c>
      <c r="R84" s="7">
        <v>103</v>
      </c>
      <c r="S84" s="7" t="s">
        <v>92</v>
      </c>
      <c r="T84" s="7" t="s">
        <v>1244</v>
      </c>
      <c r="U84" s="7" t="s">
        <v>1245</v>
      </c>
      <c r="V84" s="7" t="s">
        <v>1073</v>
      </c>
      <c r="W84" s="7" t="s">
        <v>1074</v>
      </c>
      <c r="X84" s="7" t="s">
        <v>1075</v>
      </c>
      <c r="Y84" s="7">
        <v>0</v>
      </c>
      <c r="Z84" s="7" t="s">
        <v>69</v>
      </c>
      <c r="AA84" s="7">
        <v>2</v>
      </c>
      <c r="AB84" s="7">
        <v>0</v>
      </c>
      <c r="AC84" s="7">
        <v>1</v>
      </c>
      <c r="AD84" s="7" t="s">
        <v>108</v>
      </c>
      <c r="AE84" s="7" t="s">
        <v>108</v>
      </c>
      <c r="AF84" s="7" t="s">
        <v>147</v>
      </c>
      <c r="AG84" s="7"/>
      <c r="AH84" s="7"/>
      <c r="AI84" s="7" t="s">
        <v>73</v>
      </c>
      <c r="AJ84" s="7"/>
      <c r="AK84" s="7">
        <v>2030</v>
      </c>
      <c r="AL84" s="7">
        <v>2200</v>
      </c>
      <c r="AM84" s="7">
        <v>2030</v>
      </c>
      <c r="AN84" s="7">
        <v>2200</v>
      </c>
      <c r="AO84" s="7" t="s">
        <v>95</v>
      </c>
      <c r="AP84" s="7">
        <v>0</v>
      </c>
      <c r="AQ84" s="19">
        <f t="shared" si="4"/>
        <v>4.4660000000000002</v>
      </c>
      <c r="AR84" s="7" t="s">
        <v>82</v>
      </c>
      <c r="AS84" s="7">
        <v>0</v>
      </c>
      <c r="AT84" s="7">
        <v>0</v>
      </c>
      <c r="AU84" s="7">
        <v>0</v>
      </c>
      <c r="AV84" s="7">
        <v>0</v>
      </c>
      <c r="AW84" s="7">
        <v>0</v>
      </c>
      <c r="AX84" s="7">
        <v>42157.832349536999</v>
      </c>
    </row>
    <row r="85" spans="1:50">
      <c r="A85" s="7" t="s">
        <v>1247</v>
      </c>
      <c r="B85" s="7" t="s">
        <v>1248</v>
      </c>
      <c r="C85" s="7" t="s">
        <v>1248</v>
      </c>
      <c r="D85" s="7" t="s">
        <v>1249</v>
      </c>
      <c r="E85" s="7" t="s">
        <v>1071</v>
      </c>
      <c r="F85" s="7" t="s">
        <v>141</v>
      </c>
      <c r="G85" s="7" t="s">
        <v>1072</v>
      </c>
      <c r="H85" s="7" t="s">
        <v>141</v>
      </c>
      <c r="I85" s="7" t="s">
        <v>553</v>
      </c>
      <c r="J85" s="7" t="s">
        <v>1029</v>
      </c>
      <c r="K85" s="7" t="s">
        <v>58</v>
      </c>
      <c r="L85" s="7" t="s">
        <v>102</v>
      </c>
      <c r="M85" s="7" t="s">
        <v>60</v>
      </c>
      <c r="N85" s="7" t="s">
        <v>61</v>
      </c>
      <c r="O85" s="7" t="s">
        <v>103</v>
      </c>
      <c r="P85" s="7" t="s">
        <v>126</v>
      </c>
      <c r="Q85" s="7" t="s">
        <v>91</v>
      </c>
      <c r="R85" s="7">
        <v>155</v>
      </c>
      <c r="S85" s="7" t="s">
        <v>65</v>
      </c>
      <c r="T85" s="7" t="s">
        <v>1073</v>
      </c>
      <c r="U85" s="7" t="s">
        <v>1074</v>
      </c>
      <c r="V85" s="7" t="s">
        <v>1073</v>
      </c>
      <c r="W85" s="7" t="s">
        <v>1074</v>
      </c>
      <c r="X85" s="7" t="s">
        <v>1075</v>
      </c>
      <c r="Y85" s="7">
        <v>1</v>
      </c>
      <c r="Z85" s="7" t="s">
        <v>69</v>
      </c>
      <c r="AA85" s="7">
        <v>2</v>
      </c>
      <c r="AB85" s="7">
        <v>0</v>
      </c>
      <c r="AC85" s="7">
        <v>2</v>
      </c>
      <c r="AD85" s="7" t="s">
        <v>105</v>
      </c>
      <c r="AE85" s="7" t="s">
        <v>415</v>
      </c>
      <c r="AF85" s="7" t="s">
        <v>174</v>
      </c>
      <c r="AG85" s="7"/>
      <c r="AH85" s="7"/>
      <c r="AI85" s="7" t="s">
        <v>73</v>
      </c>
      <c r="AJ85" s="7"/>
      <c r="AK85" s="7">
        <v>800</v>
      </c>
      <c r="AL85" s="7">
        <v>2150</v>
      </c>
      <c r="AM85" s="7">
        <v>800</v>
      </c>
      <c r="AN85" s="7">
        <v>2150</v>
      </c>
      <c r="AO85" s="7" t="s">
        <v>95</v>
      </c>
      <c r="AP85" s="7">
        <v>0</v>
      </c>
      <c r="AQ85" s="19">
        <f t="shared" si="4"/>
        <v>1.72</v>
      </c>
      <c r="AR85" s="7" t="s">
        <v>74</v>
      </c>
      <c r="AS85" s="7">
        <v>0</v>
      </c>
      <c r="AT85" s="7">
        <v>0</v>
      </c>
      <c r="AU85" s="7">
        <v>0</v>
      </c>
      <c r="AV85" s="7">
        <v>0</v>
      </c>
      <c r="AW85" s="7">
        <v>0</v>
      </c>
      <c r="AX85" s="7">
        <v>42157.452893518501</v>
      </c>
    </row>
    <row r="86" spans="1:50">
      <c r="A86" s="7" t="s">
        <v>1247</v>
      </c>
      <c r="B86" s="7" t="s">
        <v>1248</v>
      </c>
      <c r="C86" s="7" t="s">
        <v>1248</v>
      </c>
      <c r="D86" s="7" t="s">
        <v>1249</v>
      </c>
      <c r="E86" s="7" t="s">
        <v>1071</v>
      </c>
      <c r="F86" s="7" t="s">
        <v>141</v>
      </c>
      <c r="G86" s="7" t="s">
        <v>1072</v>
      </c>
      <c r="H86" s="7" t="s">
        <v>141</v>
      </c>
      <c r="I86" s="7" t="s">
        <v>553</v>
      </c>
      <c r="J86" s="7" t="s">
        <v>1029</v>
      </c>
      <c r="K86" s="7" t="s">
        <v>58</v>
      </c>
      <c r="L86" s="7" t="s">
        <v>102</v>
      </c>
      <c r="M86" s="7" t="s">
        <v>60</v>
      </c>
      <c r="N86" s="7" t="s">
        <v>61</v>
      </c>
      <c r="O86" s="7" t="s">
        <v>103</v>
      </c>
      <c r="P86" s="7" t="s">
        <v>126</v>
      </c>
      <c r="Q86" s="7" t="s">
        <v>91</v>
      </c>
      <c r="R86" s="7">
        <v>155</v>
      </c>
      <c r="S86" s="7" t="s">
        <v>65</v>
      </c>
      <c r="T86" s="7" t="s">
        <v>1073</v>
      </c>
      <c r="U86" s="7" t="s">
        <v>1074</v>
      </c>
      <c r="V86" s="7" t="s">
        <v>1073</v>
      </c>
      <c r="W86" s="7" t="s">
        <v>1074</v>
      </c>
      <c r="X86" s="7" t="s">
        <v>1075</v>
      </c>
      <c r="Y86" s="7">
        <v>1</v>
      </c>
      <c r="Z86" s="7" t="s">
        <v>69</v>
      </c>
      <c r="AA86" s="7">
        <v>2</v>
      </c>
      <c r="AB86" s="7">
        <v>0</v>
      </c>
      <c r="AC86" s="7">
        <v>1</v>
      </c>
      <c r="AD86" s="7" t="s">
        <v>105</v>
      </c>
      <c r="AE86" s="7" t="s">
        <v>543</v>
      </c>
      <c r="AF86" s="7" t="s">
        <v>166</v>
      </c>
      <c r="AG86" s="7"/>
      <c r="AH86" s="7"/>
      <c r="AI86" s="7" t="s">
        <v>73</v>
      </c>
      <c r="AJ86" s="7"/>
      <c r="AK86" s="7">
        <v>1000</v>
      </c>
      <c r="AL86" s="7">
        <v>2000</v>
      </c>
      <c r="AM86" s="7">
        <v>1000</v>
      </c>
      <c r="AN86" s="7">
        <v>2000</v>
      </c>
      <c r="AO86" s="7" t="s">
        <v>95</v>
      </c>
      <c r="AP86" s="7">
        <v>0</v>
      </c>
      <c r="AQ86" s="19">
        <f t="shared" si="4"/>
        <v>2</v>
      </c>
      <c r="AR86" s="7" t="s">
        <v>77</v>
      </c>
      <c r="AS86" s="7">
        <v>0</v>
      </c>
      <c r="AT86" s="7">
        <v>0</v>
      </c>
      <c r="AU86" s="7">
        <v>0</v>
      </c>
      <c r="AV86" s="7">
        <v>0</v>
      </c>
      <c r="AW86" s="7">
        <v>0</v>
      </c>
      <c r="AX86" s="7">
        <v>42157.452546296299</v>
      </c>
    </row>
    <row r="87" spans="1:50">
      <c r="A87" s="7" t="s">
        <v>1250</v>
      </c>
      <c r="B87" s="7" t="s">
        <v>1251</v>
      </c>
      <c r="C87" s="7" t="s">
        <v>1252</v>
      </c>
      <c r="D87" s="7" t="s">
        <v>1253</v>
      </c>
      <c r="E87" s="7" t="s">
        <v>1132</v>
      </c>
      <c r="F87" s="7" t="s">
        <v>101</v>
      </c>
      <c r="G87" s="7" t="s">
        <v>1254</v>
      </c>
      <c r="H87" s="7" t="s">
        <v>101</v>
      </c>
      <c r="I87" s="7" t="s">
        <v>553</v>
      </c>
      <c r="J87" s="7" t="s">
        <v>1029</v>
      </c>
      <c r="K87" s="7" t="s">
        <v>58</v>
      </c>
      <c r="L87" s="7" t="s">
        <v>88</v>
      </c>
      <c r="M87" s="7" t="s">
        <v>89</v>
      </c>
      <c r="N87" s="7" t="s">
        <v>61</v>
      </c>
      <c r="O87" s="7" t="s">
        <v>260</v>
      </c>
      <c r="P87" s="7" t="s">
        <v>126</v>
      </c>
      <c r="Q87" s="7" t="s">
        <v>64</v>
      </c>
      <c r="R87" s="7">
        <v>106</v>
      </c>
      <c r="S87" s="7" t="s">
        <v>92</v>
      </c>
      <c r="T87" s="7" t="s">
        <v>1255</v>
      </c>
      <c r="U87" s="7" t="s">
        <v>1256</v>
      </c>
      <c r="V87" s="7" t="s">
        <v>1073</v>
      </c>
      <c r="W87" s="7" t="s">
        <v>1074</v>
      </c>
      <c r="X87" s="7" t="s">
        <v>1075</v>
      </c>
      <c r="Y87" s="7">
        <v>0</v>
      </c>
      <c r="Z87" s="7" t="s">
        <v>69</v>
      </c>
      <c r="AA87" s="7">
        <v>3</v>
      </c>
      <c r="AB87" s="7">
        <v>0</v>
      </c>
      <c r="AC87" s="7">
        <v>5</v>
      </c>
      <c r="AD87" s="7" t="s">
        <v>272</v>
      </c>
      <c r="AE87" s="7" t="s">
        <v>858</v>
      </c>
      <c r="AF87" s="7" t="s">
        <v>905</v>
      </c>
      <c r="AG87" s="7"/>
      <c r="AH87" s="7"/>
      <c r="AI87" s="7" t="s">
        <v>73</v>
      </c>
      <c r="AJ87" s="7"/>
      <c r="AK87" s="7">
        <v>1150</v>
      </c>
      <c r="AL87" s="7">
        <v>1180</v>
      </c>
      <c r="AM87" s="7">
        <v>1150</v>
      </c>
      <c r="AN87" s="7">
        <v>1180</v>
      </c>
      <c r="AO87" s="7" t="s">
        <v>95</v>
      </c>
      <c r="AP87" s="7">
        <v>0</v>
      </c>
      <c r="AQ87" s="19">
        <f t="shared" si="4"/>
        <v>1.357</v>
      </c>
      <c r="AR87" s="7" t="s">
        <v>74</v>
      </c>
      <c r="AS87" s="7">
        <v>0</v>
      </c>
      <c r="AT87" s="7">
        <v>0</v>
      </c>
      <c r="AU87" s="7">
        <v>0</v>
      </c>
      <c r="AV87" s="7">
        <v>0</v>
      </c>
      <c r="AW87" s="7">
        <v>0</v>
      </c>
      <c r="AX87" s="7">
        <v>42158.456817129598</v>
      </c>
    </row>
    <row r="88" spans="1:50">
      <c r="A88" s="7" t="s">
        <v>1250</v>
      </c>
      <c r="B88" s="7" t="s">
        <v>1251</v>
      </c>
      <c r="C88" s="7" t="s">
        <v>1252</v>
      </c>
      <c r="D88" s="7" t="s">
        <v>1253</v>
      </c>
      <c r="E88" s="7" t="s">
        <v>1132</v>
      </c>
      <c r="F88" s="7" t="s">
        <v>101</v>
      </c>
      <c r="G88" s="7" t="s">
        <v>1254</v>
      </c>
      <c r="H88" s="7" t="s">
        <v>101</v>
      </c>
      <c r="I88" s="7" t="s">
        <v>553</v>
      </c>
      <c r="J88" s="7" t="s">
        <v>1029</v>
      </c>
      <c r="K88" s="7" t="s">
        <v>58</v>
      </c>
      <c r="L88" s="7" t="s">
        <v>88</v>
      </c>
      <c r="M88" s="7" t="s">
        <v>89</v>
      </c>
      <c r="N88" s="7" t="s">
        <v>61</v>
      </c>
      <c r="O88" s="7" t="s">
        <v>260</v>
      </c>
      <c r="P88" s="7" t="s">
        <v>126</v>
      </c>
      <c r="Q88" s="7" t="s">
        <v>64</v>
      </c>
      <c r="R88" s="7">
        <v>106</v>
      </c>
      <c r="S88" s="7" t="s">
        <v>92</v>
      </c>
      <c r="T88" s="7" t="s">
        <v>1255</v>
      </c>
      <c r="U88" s="7" t="s">
        <v>1256</v>
      </c>
      <c r="V88" s="7" t="s">
        <v>1073</v>
      </c>
      <c r="W88" s="7" t="s">
        <v>1074</v>
      </c>
      <c r="X88" s="7" t="s">
        <v>1075</v>
      </c>
      <c r="Y88" s="7">
        <v>0</v>
      </c>
      <c r="Z88" s="7" t="s">
        <v>69</v>
      </c>
      <c r="AA88" s="7">
        <v>3</v>
      </c>
      <c r="AB88" s="7">
        <v>0</v>
      </c>
      <c r="AC88" s="7">
        <v>4</v>
      </c>
      <c r="AD88" s="7" t="s">
        <v>108</v>
      </c>
      <c r="AE88" s="7" t="s">
        <v>108</v>
      </c>
      <c r="AF88" s="7" t="s">
        <v>147</v>
      </c>
      <c r="AG88" s="7"/>
      <c r="AH88" s="7"/>
      <c r="AI88" s="7" t="s">
        <v>73</v>
      </c>
      <c r="AJ88" s="7"/>
      <c r="AK88" s="7">
        <v>4000</v>
      </c>
      <c r="AL88" s="7">
        <v>2000</v>
      </c>
      <c r="AM88" s="7">
        <v>4000</v>
      </c>
      <c r="AN88" s="7">
        <v>2000</v>
      </c>
      <c r="AO88" s="7" t="s">
        <v>95</v>
      </c>
      <c r="AP88" s="7">
        <v>0</v>
      </c>
      <c r="AQ88" s="19">
        <f t="shared" si="4"/>
        <v>8</v>
      </c>
      <c r="AR88" s="7" t="s">
        <v>77</v>
      </c>
      <c r="AS88" s="7">
        <v>0</v>
      </c>
      <c r="AT88" s="7">
        <v>0</v>
      </c>
      <c r="AU88" s="7">
        <v>0</v>
      </c>
      <c r="AV88" s="7">
        <v>0</v>
      </c>
      <c r="AW88" s="7">
        <v>0</v>
      </c>
      <c r="AX88" s="7">
        <v>42158.456701388903</v>
      </c>
    </row>
    <row r="89" spans="1:50">
      <c r="A89" s="7" t="s">
        <v>1250</v>
      </c>
      <c r="B89" s="7" t="s">
        <v>1251</v>
      </c>
      <c r="C89" s="7" t="s">
        <v>1252</v>
      </c>
      <c r="D89" s="7" t="s">
        <v>1253</v>
      </c>
      <c r="E89" s="7" t="s">
        <v>1132</v>
      </c>
      <c r="F89" s="7" t="s">
        <v>101</v>
      </c>
      <c r="G89" s="7" t="s">
        <v>1254</v>
      </c>
      <c r="H89" s="7" t="s">
        <v>101</v>
      </c>
      <c r="I89" s="7" t="s">
        <v>553</v>
      </c>
      <c r="J89" s="7" t="s">
        <v>1029</v>
      </c>
      <c r="K89" s="7" t="s">
        <v>58</v>
      </c>
      <c r="L89" s="7" t="s">
        <v>88</v>
      </c>
      <c r="M89" s="7" t="s">
        <v>89</v>
      </c>
      <c r="N89" s="7" t="s">
        <v>61</v>
      </c>
      <c r="O89" s="7" t="s">
        <v>260</v>
      </c>
      <c r="P89" s="7" t="s">
        <v>126</v>
      </c>
      <c r="Q89" s="7" t="s">
        <v>64</v>
      </c>
      <c r="R89" s="7">
        <v>106</v>
      </c>
      <c r="S89" s="7" t="s">
        <v>92</v>
      </c>
      <c r="T89" s="7" t="s">
        <v>1255</v>
      </c>
      <c r="U89" s="7" t="s">
        <v>1256</v>
      </c>
      <c r="V89" s="7" t="s">
        <v>1073</v>
      </c>
      <c r="W89" s="7" t="s">
        <v>1074</v>
      </c>
      <c r="X89" s="7" t="s">
        <v>1075</v>
      </c>
      <c r="Y89" s="7">
        <v>0</v>
      </c>
      <c r="Z89" s="7" t="s">
        <v>69</v>
      </c>
      <c r="AA89" s="7">
        <v>3</v>
      </c>
      <c r="AB89" s="7">
        <v>0</v>
      </c>
      <c r="AC89" s="7">
        <v>1</v>
      </c>
      <c r="AD89" s="7" t="s">
        <v>70</v>
      </c>
      <c r="AE89" s="7" t="s">
        <v>1257</v>
      </c>
      <c r="AF89" s="7" t="s">
        <v>166</v>
      </c>
      <c r="AG89" s="7"/>
      <c r="AH89" s="7"/>
      <c r="AI89" s="7" t="s">
        <v>73</v>
      </c>
      <c r="AJ89" s="7"/>
      <c r="AK89" s="7">
        <v>800</v>
      </c>
      <c r="AL89" s="7">
        <v>2300</v>
      </c>
      <c r="AM89" s="7">
        <v>800</v>
      </c>
      <c r="AN89" s="7">
        <v>2300</v>
      </c>
      <c r="AO89" s="7" t="s">
        <v>95</v>
      </c>
      <c r="AP89" s="7">
        <v>0</v>
      </c>
      <c r="AQ89" s="19">
        <f t="shared" si="4"/>
        <v>1.8399999999999999</v>
      </c>
      <c r="AR89" s="7" t="s">
        <v>77</v>
      </c>
      <c r="AS89" s="7">
        <v>0</v>
      </c>
      <c r="AT89" s="7">
        <v>0</v>
      </c>
      <c r="AU89" s="7">
        <v>0</v>
      </c>
      <c r="AV89" s="7">
        <v>0</v>
      </c>
      <c r="AW89" s="7">
        <v>0</v>
      </c>
      <c r="AX89" s="7">
        <v>42158.456597222197</v>
      </c>
    </row>
    <row r="90" spans="1:50">
      <c r="A90" s="7" t="s">
        <v>1258</v>
      </c>
      <c r="B90" s="7" t="s">
        <v>1259</v>
      </c>
      <c r="C90" s="7" t="s">
        <v>1260</v>
      </c>
      <c r="D90" s="7" t="s">
        <v>1261</v>
      </c>
      <c r="E90" s="7" t="s">
        <v>1102</v>
      </c>
      <c r="F90" s="7" t="s">
        <v>101</v>
      </c>
      <c r="G90" s="7" t="s">
        <v>1174</v>
      </c>
      <c r="H90" s="7" t="s">
        <v>101</v>
      </c>
      <c r="I90" s="7" t="s">
        <v>553</v>
      </c>
      <c r="J90" s="7" t="s">
        <v>1029</v>
      </c>
      <c r="K90" s="7" t="s">
        <v>58</v>
      </c>
      <c r="L90" s="7" t="s">
        <v>88</v>
      </c>
      <c r="M90" s="7" t="s">
        <v>89</v>
      </c>
      <c r="N90" s="7" t="s">
        <v>61</v>
      </c>
      <c r="O90" s="7" t="s">
        <v>142</v>
      </c>
      <c r="P90" s="7" t="s">
        <v>126</v>
      </c>
      <c r="Q90" s="7" t="s">
        <v>64</v>
      </c>
      <c r="R90" s="7">
        <v>103</v>
      </c>
      <c r="S90" s="7" t="s">
        <v>92</v>
      </c>
      <c r="T90" s="7" t="s">
        <v>1175</v>
      </c>
      <c r="U90" s="7" t="s">
        <v>1176</v>
      </c>
      <c r="V90" s="7" t="s">
        <v>1073</v>
      </c>
      <c r="W90" s="7" t="s">
        <v>1074</v>
      </c>
      <c r="X90" s="7" t="s">
        <v>1075</v>
      </c>
      <c r="Y90" s="7">
        <v>0</v>
      </c>
      <c r="Z90" s="7" t="s">
        <v>69</v>
      </c>
      <c r="AA90" s="7">
        <v>2</v>
      </c>
      <c r="AB90" s="7">
        <v>0</v>
      </c>
      <c r="AC90" s="7">
        <v>1</v>
      </c>
      <c r="AD90" s="7" t="s">
        <v>105</v>
      </c>
      <c r="AE90" s="7" t="s">
        <v>271</v>
      </c>
      <c r="AF90" s="7" t="s">
        <v>166</v>
      </c>
      <c r="AG90" s="7"/>
      <c r="AH90" s="7"/>
      <c r="AI90" s="7" t="s">
        <v>73</v>
      </c>
      <c r="AJ90" s="7"/>
      <c r="AK90" s="7">
        <v>974</v>
      </c>
      <c r="AL90" s="7">
        <v>784</v>
      </c>
      <c r="AM90" s="7">
        <v>974</v>
      </c>
      <c r="AN90" s="7">
        <v>784</v>
      </c>
      <c r="AO90" s="7">
        <v>0</v>
      </c>
      <c r="AP90" s="7">
        <v>0</v>
      </c>
      <c r="AQ90" s="19">
        <f t="shared" si="4"/>
        <v>0.76361599999999996</v>
      </c>
      <c r="AR90" s="7" t="s">
        <v>77</v>
      </c>
      <c r="AS90" s="7">
        <v>0</v>
      </c>
      <c r="AT90" s="7">
        <v>0</v>
      </c>
      <c r="AU90" s="7">
        <v>0</v>
      </c>
      <c r="AV90" s="7">
        <v>0</v>
      </c>
      <c r="AW90" s="7">
        <v>0</v>
      </c>
      <c r="AX90" s="7">
        <v>42157.833078703698</v>
      </c>
    </row>
    <row r="91" spans="1:50">
      <c r="A91" s="7" t="s">
        <v>1258</v>
      </c>
      <c r="B91" s="7" t="s">
        <v>1259</v>
      </c>
      <c r="C91" s="7" t="s">
        <v>1260</v>
      </c>
      <c r="D91" s="7" t="s">
        <v>1261</v>
      </c>
      <c r="E91" s="7" t="s">
        <v>1102</v>
      </c>
      <c r="F91" s="7" t="s">
        <v>101</v>
      </c>
      <c r="G91" s="7" t="s">
        <v>1174</v>
      </c>
      <c r="H91" s="7" t="s">
        <v>101</v>
      </c>
      <c r="I91" s="7" t="s">
        <v>553</v>
      </c>
      <c r="J91" s="7" t="s">
        <v>1029</v>
      </c>
      <c r="K91" s="7" t="s">
        <v>58</v>
      </c>
      <c r="L91" s="7" t="s">
        <v>88</v>
      </c>
      <c r="M91" s="7" t="s">
        <v>89</v>
      </c>
      <c r="N91" s="7" t="s">
        <v>61</v>
      </c>
      <c r="O91" s="7" t="s">
        <v>142</v>
      </c>
      <c r="P91" s="7" t="s">
        <v>126</v>
      </c>
      <c r="Q91" s="7" t="s">
        <v>64</v>
      </c>
      <c r="R91" s="7">
        <v>103</v>
      </c>
      <c r="S91" s="7" t="s">
        <v>92</v>
      </c>
      <c r="T91" s="7" t="s">
        <v>1175</v>
      </c>
      <c r="U91" s="7" t="s">
        <v>1176</v>
      </c>
      <c r="V91" s="7" t="s">
        <v>1073</v>
      </c>
      <c r="W91" s="7" t="s">
        <v>1074</v>
      </c>
      <c r="X91" s="7" t="s">
        <v>1075</v>
      </c>
      <c r="Y91" s="7">
        <v>0</v>
      </c>
      <c r="Z91" s="7" t="s">
        <v>69</v>
      </c>
      <c r="AA91" s="7">
        <v>2</v>
      </c>
      <c r="AB91" s="7">
        <v>0</v>
      </c>
      <c r="AC91" s="7">
        <v>2</v>
      </c>
      <c r="AD91" s="7" t="s">
        <v>105</v>
      </c>
      <c r="AE91" s="7" t="s">
        <v>127</v>
      </c>
      <c r="AF91" s="7" t="s">
        <v>107</v>
      </c>
      <c r="AG91" s="7"/>
      <c r="AH91" s="7"/>
      <c r="AI91" s="7" t="s">
        <v>73</v>
      </c>
      <c r="AJ91" s="7"/>
      <c r="AK91" s="7">
        <v>974</v>
      </c>
      <c r="AL91" s="7">
        <v>784</v>
      </c>
      <c r="AM91" s="7">
        <v>974</v>
      </c>
      <c r="AN91" s="7">
        <v>784</v>
      </c>
      <c r="AO91" s="7">
        <v>0</v>
      </c>
      <c r="AP91" s="7">
        <v>0</v>
      </c>
      <c r="AQ91" s="19">
        <f t="shared" si="4"/>
        <v>0.76361599999999996</v>
      </c>
      <c r="AR91" s="7" t="s">
        <v>74</v>
      </c>
      <c r="AS91" s="7">
        <v>0</v>
      </c>
      <c r="AT91" s="7">
        <v>0</v>
      </c>
      <c r="AU91" s="7">
        <v>0</v>
      </c>
      <c r="AV91" s="7">
        <v>0</v>
      </c>
      <c r="AW91" s="7">
        <v>0</v>
      </c>
      <c r="AX91" s="7">
        <v>42157.833171296297</v>
      </c>
    </row>
    <row r="92" spans="1:50">
      <c r="A92" s="7" t="s">
        <v>1262</v>
      </c>
      <c r="B92" s="7" t="s">
        <v>1263</v>
      </c>
      <c r="C92" s="7" t="s">
        <v>1263</v>
      </c>
      <c r="D92" s="7" t="s">
        <v>1264</v>
      </c>
      <c r="E92" s="7" t="s">
        <v>1132</v>
      </c>
      <c r="F92" s="7" t="s">
        <v>101</v>
      </c>
      <c r="G92" s="7" t="s">
        <v>1265</v>
      </c>
      <c r="H92" s="7" t="s">
        <v>101</v>
      </c>
      <c r="I92" s="7" t="s">
        <v>553</v>
      </c>
      <c r="J92" s="7" t="s">
        <v>1029</v>
      </c>
      <c r="K92" s="7" t="s">
        <v>58</v>
      </c>
      <c r="L92" s="7" t="s">
        <v>102</v>
      </c>
      <c r="M92" s="7" t="s">
        <v>89</v>
      </c>
      <c r="N92" s="7" t="s">
        <v>61</v>
      </c>
      <c r="O92" s="7" t="s">
        <v>142</v>
      </c>
      <c r="P92" s="7" t="s">
        <v>63</v>
      </c>
      <c r="Q92" s="7" t="s">
        <v>91</v>
      </c>
      <c r="R92" s="7">
        <v>105</v>
      </c>
      <c r="S92" s="7" t="s">
        <v>92</v>
      </c>
      <c r="T92" s="7" t="s">
        <v>1073</v>
      </c>
      <c r="U92" s="7" t="s">
        <v>1074</v>
      </c>
      <c r="V92" s="7" t="s">
        <v>1073</v>
      </c>
      <c r="W92" s="7" t="s">
        <v>1074</v>
      </c>
      <c r="X92" s="7" t="s">
        <v>1075</v>
      </c>
      <c r="Y92" s="7">
        <v>0</v>
      </c>
      <c r="Z92" s="7" t="s">
        <v>69</v>
      </c>
      <c r="AA92" s="7">
        <v>3</v>
      </c>
      <c r="AB92" s="7">
        <v>0</v>
      </c>
      <c r="AC92" s="7">
        <v>2</v>
      </c>
      <c r="AD92" s="7" t="s">
        <v>70</v>
      </c>
      <c r="AE92" s="7" t="s">
        <v>1266</v>
      </c>
      <c r="AF92" s="7" t="s">
        <v>114</v>
      </c>
      <c r="AG92" s="7"/>
      <c r="AH92" s="7"/>
      <c r="AI92" s="7" t="s">
        <v>145</v>
      </c>
      <c r="AJ92" s="7"/>
      <c r="AK92" s="7">
        <v>600</v>
      </c>
      <c r="AL92" s="7">
        <v>1970</v>
      </c>
      <c r="AM92" s="7">
        <v>600</v>
      </c>
      <c r="AN92" s="7">
        <v>1970</v>
      </c>
      <c r="AO92" s="7">
        <v>0</v>
      </c>
      <c r="AP92" s="7">
        <v>0</v>
      </c>
      <c r="AQ92" s="19">
        <f t="shared" si="4"/>
        <v>1.1819999999999999</v>
      </c>
      <c r="AR92" s="7" t="s">
        <v>77</v>
      </c>
      <c r="AS92" s="7">
        <v>0</v>
      </c>
      <c r="AT92" s="7">
        <v>0</v>
      </c>
      <c r="AU92" s="7">
        <v>0</v>
      </c>
      <c r="AV92" s="7">
        <v>0</v>
      </c>
      <c r="AW92" s="7">
        <v>0</v>
      </c>
      <c r="AX92" s="7">
        <v>42156.639270833301</v>
      </c>
    </row>
    <row r="93" spans="1:50">
      <c r="A93" s="7" t="s">
        <v>1262</v>
      </c>
      <c r="B93" s="7" t="s">
        <v>1263</v>
      </c>
      <c r="C93" s="7" t="s">
        <v>1263</v>
      </c>
      <c r="D93" s="7" t="s">
        <v>1264</v>
      </c>
      <c r="E93" s="7" t="s">
        <v>1132</v>
      </c>
      <c r="F93" s="7" t="s">
        <v>101</v>
      </c>
      <c r="G93" s="7" t="s">
        <v>1265</v>
      </c>
      <c r="H93" s="7" t="s">
        <v>101</v>
      </c>
      <c r="I93" s="7" t="s">
        <v>553</v>
      </c>
      <c r="J93" s="7" t="s">
        <v>1029</v>
      </c>
      <c r="K93" s="7" t="s">
        <v>58</v>
      </c>
      <c r="L93" s="7" t="s">
        <v>102</v>
      </c>
      <c r="M93" s="7" t="s">
        <v>89</v>
      </c>
      <c r="N93" s="7" t="s">
        <v>61</v>
      </c>
      <c r="O93" s="7" t="s">
        <v>142</v>
      </c>
      <c r="P93" s="7" t="s">
        <v>63</v>
      </c>
      <c r="Q93" s="7" t="s">
        <v>91</v>
      </c>
      <c r="R93" s="7">
        <v>105</v>
      </c>
      <c r="S93" s="7" t="s">
        <v>92</v>
      </c>
      <c r="T93" s="7" t="s">
        <v>1073</v>
      </c>
      <c r="U93" s="7" t="s">
        <v>1074</v>
      </c>
      <c r="V93" s="7" t="s">
        <v>1073</v>
      </c>
      <c r="W93" s="7" t="s">
        <v>1074</v>
      </c>
      <c r="X93" s="7" t="s">
        <v>1075</v>
      </c>
      <c r="Y93" s="7">
        <v>0</v>
      </c>
      <c r="Z93" s="7" t="s">
        <v>69</v>
      </c>
      <c r="AA93" s="7">
        <v>3</v>
      </c>
      <c r="AB93" s="7">
        <v>0</v>
      </c>
      <c r="AC93" s="7">
        <v>3</v>
      </c>
      <c r="AD93" s="7" t="s">
        <v>78</v>
      </c>
      <c r="AE93" s="7" t="s">
        <v>79</v>
      </c>
      <c r="AF93" s="7" t="s">
        <v>80</v>
      </c>
      <c r="AG93" s="7"/>
      <c r="AH93" s="7"/>
      <c r="AI93" s="7" t="s">
        <v>81</v>
      </c>
      <c r="AJ93" s="7"/>
      <c r="AK93" s="7">
        <v>750</v>
      </c>
      <c r="AL93" s="7">
        <v>950</v>
      </c>
      <c r="AM93" s="7">
        <v>750</v>
      </c>
      <c r="AN93" s="7">
        <v>950</v>
      </c>
      <c r="AO93" s="7">
        <v>0</v>
      </c>
      <c r="AP93" s="7">
        <v>0</v>
      </c>
      <c r="AQ93" s="19">
        <f t="shared" si="4"/>
        <v>0.71250000000000002</v>
      </c>
      <c r="AR93" s="7" t="s">
        <v>77</v>
      </c>
      <c r="AS93" s="7">
        <v>0</v>
      </c>
      <c r="AT93" s="7">
        <v>0</v>
      </c>
      <c r="AU93" s="7">
        <v>0</v>
      </c>
      <c r="AV93" s="7">
        <v>0</v>
      </c>
      <c r="AW93" s="7">
        <v>0</v>
      </c>
      <c r="AX93" s="7">
        <v>42156.637476851902</v>
      </c>
    </row>
    <row r="94" spans="1:50">
      <c r="A94" s="7" t="s">
        <v>1262</v>
      </c>
      <c r="B94" s="7" t="s">
        <v>1263</v>
      </c>
      <c r="C94" s="7" t="s">
        <v>1263</v>
      </c>
      <c r="D94" s="7" t="s">
        <v>1264</v>
      </c>
      <c r="E94" s="7" t="s">
        <v>1132</v>
      </c>
      <c r="F94" s="7" t="s">
        <v>101</v>
      </c>
      <c r="G94" s="7" t="s">
        <v>1265</v>
      </c>
      <c r="H94" s="7" t="s">
        <v>101</v>
      </c>
      <c r="I94" s="7" t="s">
        <v>553</v>
      </c>
      <c r="J94" s="7" t="s">
        <v>1029</v>
      </c>
      <c r="K94" s="7" t="s">
        <v>58</v>
      </c>
      <c r="L94" s="7" t="s">
        <v>102</v>
      </c>
      <c r="M94" s="7" t="s">
        <v>89</v>
      </c>
      <c r="N94" s="7" t="s">
        <v>61</v>
      </c>
      <c r="O94" s="7" t="s">
        <v>142</v>
      </c>
      <c r="P94" s="7" t="s">
        <v>63</v>
      </c>
      <c r="Q94" s="7" t="s">
        <v>91</v>
      </c>
      <c r="R94" s="7">
        <v>105</v>
      </c>
      <c r="S94" s="7" t="s">
        <v>92</v>
      </c>
      <c r="T94" s="7" t="s">
        <v>1073</v>
      </c>
      <c r="U94" s="7" t="s">
        <v>1074</v>
      </c>
      <c r="V94" s="7" t="s">
        <v>1073</v>
      </c>
      <c r="W94" s="7" t="s">
        <v>1074</v>
      </c>
      <c r="X94" s="7" t="s">
        <v>1075</v>
      </c>
      <c r="Y94" s="7">
        <v>0</v>
      </c>
      <c r="Z94" s="7" t="s">
        <v>69</v>
      </c>
      <c r="AA94" s="7">
        <v>3</v>
      </c>
      <c r="AB94" s="7">
        <v>0</v>
      </c>
      <c r="AC94" s="7">
        <v>1</v>
      </c>
      <c r="AD94" s="7" t="s">
        <v>272</v>
      </c>
      <c r="AE94" s="7" t="s">
        <v>1267</v>
      </c>
      <c r="AF94" s="7" t="s">
        <v>905</v>
      </c>
      <c r="AG94" s="7"/>
      <c r="AH94" s="7"/>
      <c r="AI94" s="7" t="s">
        <v>145</v>
      </c>
      <c r="AJ94" s="7"/>
      <c r="AK94" s="7">
        <v>600</v>
      </c>
      <c r="AL94" s="7">
        <v>1970</v>
      </c>
      <c r="AM94" s="7">
        <v>600</v>
      </c>
      <c r="AN94" s="7">
        <v>1970</v>
      </c>
      <c r="AO94" s="7">
        <v>0</v>
      </c>
      <c r="AP94" s="7">
        <v>0</v>
      </c>
      <c r="AQ94" s="19">
        <f t="shared" si="4"/>
        <v>1.1819999999999999</v>
      </c>
      <c r="AR94" s="7" t="s">
        <v>74</v>
      </c>
      <c r="AS94" s="7">
        <v>0</v>
      </c>
      <c r="AT94" s="7">
        <v>0</v>
      </c>
      <c r="AU94" s="7">
        <v>0</v>
      </c>
      <c r="AV94" s="7">
        <v>0</v>
      </c>
      <c r="AW94" s="7">
        <v>0</v>
      </c>
      <c r="AX94" s="7">
        <v>42156.639074074097</v>
      </c>
    </row>
    <row r="95" spans="1:50">
      <c r="A95" s="7" t="s">
        <v>1268</v>
      </c>
      <c r="B95" s="7" t="s">
        <v>1269</v>
      </c>
      <c r="C95" s="7" t="s">
        <v>1270</v>
      </c>
      <c r="D95" s="7" t="s">
        <v>1270</v>
      </c>
      <c r="E95" s="7" t="s">
        <v>1027</v>
      </c>
      <c r="F95" s="7" t="s">
        <v>141</v>
      </c>
      <c r="G95" s="7" t="s">
        <v>1160</v>
      </c>
      <c r="H95" s="7" t="s">
        <v>141</v>
      </c>
      <c r="I95" s="7" t="s">
        <v>553</v>
      </c>
      <c r="J95" s="7" t="s">
        <v>1029</v>
      </c>
      <c r="K95" s="7" t="s">
        <v>58</v>
      </c>
      <c r="L95" s="7" t="s">
        <v>88</v>
      </c>
      <c r="M95" s="7" t="s">
        <v>89</v>
      </c>
      <c r="N95" s="7" t="s">
        <v>61</v>
      </c>
      <c r="O95" s="7" t="s">
        <v>62</v>
      </c>
      <c r="P95" s="7" t="s">
        <v>126</v>
      </c>
      <c r="Q95" s="7" t="s">
        <v>64</v>
      </c>
      <c r="R95" s="7">
        <v>126</v>
      </c>
      <c r="S95" s="7" t="s">
        <v>92</v>
      </c>
      <c r="T95" s="7" t="s">
        <v>1161</v>
      </c>
      <c r="U95" s="7" t="s">
        <v>1162</v>
      </c>
      <c r="V95" s="7" t="s">
        <v>1073</v>
      </c>
      <c r="W95" s="7" t="s">
        <v>1074</v>
      </c>
      <c r="X95" s="7" t="s">
        <v>1075</v>
      </c>
      <c r="Y95" s="7">
        <v>0</v>
      </c>
      <c r="Z95" s="7" t="s">
        <v>69</v>
      </c>
      <c r="AA95" s="7">
        <v>2</v>
      </c>
      <c r="AB95" s="7">
        <v>0</v>
      </c>
      <c r="AC95" s="7">
        <v>3</v>
      </c>
      <c r="AD95" s="7" t="s">
        <v>105</v>
      </c>
      <c r="AE95" s="7" t="s">
        <v>105</v>
      </c>
      <c r="AF95" s="7" t="s">
        <v>76</v>
      </c>
      <c r="AG95" s="7"/>
      <c r="AH95" s="7"/>
      <c r="AI95" s="7" t="s">
        <v>73</v>
      </c>
      <c r="AJ95" s="7"/>
      <c r="AK95" s="7">
        <v>800</v>
      </c>
      <c r="AL95" s="7">
        <v>2400</v>
      </c>
      <c r="AM95" s="7">
        <v>800</v>
      </c>
      <c r="AN95" s="7">
        <v>2400</v>
      </c>
      <c r="AO95" s="7" t="s">
        <v>95</v>
      </c>
      <c r="AP95" s="7">
        <v>0</v>
      </c>
      <c r="AQ95" s="19">
        <f t="shared" si="4"/>
        <v>1.92</v>
      </c>
      <c r="AR95" s="7" t="s">
        <v>74</v>
      </c>
      <c r="AS95" s="7">
        <v>0</v>
      </c>
      <c r="AT95" s="7">
        <v>0</v>
      </c>
      <c r="AU95" s="7">
        <v>0</v>
      </c>
      <c r="AV95" s="7">
        <v>0</v>
      </c>
      <c r="AW95" s="7">
        <v>0</v>
      </c>
      <c r="AX95" s="7">
        <v>42157.443078703698</v>
      </c>
    </row>
    <row r="96" spans="1:50">
      <c r="A96" s="7" t="s">
        <v>1268</v>
      </c>
      <c r="B96" s="7" t="s">
        <v>1269</v>
      </c>
      <c r="C96" s="7" t="s">
        <v>1270</v>
      </c>
      <c r="D96" s="7" t="s">
        <v>1270</v>
      </c>
      <c r="E96" s="7" t="s">
        <v>1027</v>
      </c>
      <c r="F96" s="7" t="s">
        <v>141</v>
      </c>
      <c r="G96" s="7" t="s">
        <v>1160</v>
      </c>
      <c r="H96" s="7" t="s">
        <v>141</v>
      </c>
      <c r="I96" s="7" t="s">
        <v>553</v>
      </c>
      <c r="J96" s="7" t="s">
        <v>1029</v>
      </c>
      <c r="K96" s="7" t="s">
        <v>58</v>
      </c>
      <c r="L96" s="7" t="s">
        <v>88</v>
      </c>
      <c r="M96" s="7" t="s">
        <v>89</v>
      </c>
      <c r="N96" s="7" t="s">
        <v>61</v>
      </c>
      <c r="O96" s="7" t="s">
        <v>62</v>
      </c>
      <c r="P96" s="7" t="s">
        <v>126</v>
      </c>
      <c r="Q96" s="7" t="s">
        <v>64</v>
      </c>
      <c r="R96" s="7">
        <v>126</v>
      </c>
      <c r="S96" s="7" t="s">
        <v>92</v>
      </c>
      <c r="T96" s="7" t="s">
        <v>1161</v>
      </c>
      <c r="U96" s="7" t="s">
        <v>1162</v>
      </c>
      <c r="V96" s="7" t="s">
        <v>1073</v>
      </c>
      <c r="W96" s="7" t="s">
        <v>1074</v>
      </c>
      <c r="X96" s="7" t="s">
        <v>1075</v>
      </c>
      <c r="Y96" s="7">
        <v>0</v>
      </c>
      <c r="Z96" s="7" t="s">
        <v>69</v>
      </c>
      <c r="AA96" s="7">
        <v>2</v>
      </c>
      <c r="AB96" s="7">
        <v>0</v>
      </c>
      <c r="AC96" s="7">
        <v>1</v>
      </c>
      <c r="AD96" s="7" t="s">
        <v>108</v>
      </c>
      <c r="AE96" s="7" t="s">
        <v>108</v>
      </c>
      <c r="AF96" s="7" t="s">
        <v>147</v>
      </c>
      <c r="AG96" s="7"/>
      <c r="AH96" s="7"/>
      <c r="AI96" s="7" t="s">
        <v>73</v>
      </c>
      <c r="AJ96" s="7"/>
      <c r="AK96" s="7">
        <v>2900</v>
      </c>
      <c r="AL96" s="7">
        <v>2650</v>
      </c>
      <c r="AM96" s="7">
        <v>2900</v>
      </c>
      <c r="AN96" s="7">
        <v>2650</v>
      </c>
      <c r="AO96" s="7" t="s">
        <v>95</v>
      </c>
      <c r="AP96" s="7">
        <v>0</v>
      </c>
      <c r="AQ96" s="19">
        <f t="shared" si="4"/>
        <v>7.6849999999999996</v>
      </c>
      <c r="AR96" s="7" t="s">
        <v>77</v>
      </c>
      <c r="AS96" s="7">
        <v>0</v>
      </c>
      <c r="AT96" s="7">
        <v>0</v>
      </c>
      <c r="AU96" s="7">
        <v>3300</v>
      </c>
      <c r="AV96" s="7">
        <v>10</v>
      </c>
      <c r="AW96" s="7">
        <v>60</v>
      </c>
      <c r="AX96" s="7">
        <v>42157.442337963003</v>
      </c>
    </row>
    <row r="97" spans="1:50">
      <c r="A97" s="7" t="s">
        <v>1271</v>
      </c>
      <c r="B97" s="7" t="s">
        <v>1272</v>
      </c>
      <c r="C97" s="7" t="s">
        <v>1273</v>
      </c>
      <c r="D97" s="7" t="s">
        <v>1274</v>
      </c>
      <c r="E97" s="7" t="s">
        <v>1132</v>
      </c>
      <c r="F97" s="7" t="s">
        <v>101</v>
      </c>
      <c r="G97" s="7" t="s">
        <v>1265</v>
      </c>
      <c r="H97" s="7" t="s">
        <v>101</v>
      </c>
      <c r="I97" s="7" t="s">
        <v>553</v>
      </c>
      <c r="J97" s="7" t="s">
        <v>1029</v>
      </c>
      <c r="K97" s="7" t="s">
        <v>58</v>
      </c>
      <c r="L97" s="7" t="s">
        <v>102</v>
      </c>
      <c r="M97" s="7" t="s">
        <v>89</v>
      </c>
      <c r="N97" s="7" t="s">
        <v>61</v>
      </c>
      <c r="O97" s="7" t="s">
        <v>260</v>
      </c>
      <c r="P97" s="7" t="s">
        <v>126</v>
      </c>
      <c r="Q97" s="7" t="s">
        <v>91</v>
      </c>
      <c r="R97" s="7">
        <v>119</v>
      </c>
      <c r="S97" s="7" t="s">
        <v>92</v>
      </c>
      <c r="T97" s="7" t="s">
        <v>1275</v>
      </c>
      <c r="U97" s="7" t="s">
        <v>1276</v>
      </c>
      <c r="V97" s="7" t="s">
        <v>1073</v>
      </c>
      <c r="W97" s="7" t="s">
        <v>1074</v>
      </c>
      <c r="X97" s="7" t="s">
        <v>1075</v>
      </c>
      <c r="Y97" s="7">
        <v>0</v>
      </c>
      <c r="Z97" s="7" t="s">
        <v>69</v>
      </c>
      <c r="AA97" s="7">
        <v>2</v>
      </c>
      <c r="AB97" s="7">
        <v>0</v>
      </c>
      <c r="AC97" s="7">
        <v>5</v>
      </c>
      <c r="AD97" s="7" t="s">
        <v>110</v>
      </c>
      <c r="AE97" s="7" t="s">
        <v>858</v>
      </c>
      <c r="AF97" s="7" t="s">
        <v>147</v>
      </c>
      <c r="AG97" s="7"/>
      <c r="AH97" s="7"/>
      <c r="AI97" s="7" t="s">
        <v>73</v>
      </c>
      <c r="AJ97" s="7"/>
      <c r="AK97" s="7">
        <v>1150</v>
      </c>
      <c r="AL97" s="7">
        <v>1180</v>
      </c>
      <c r="AM97" s="7">
        <v>1150</v>
      </c>
      <c r="AN97" s="7">
        <v>1180</v>
      </c>
      <c r="AO97" s="7" t="s">
        <v>95</v>
      </c>
      <c r="AP97" s="7">
        <v>0</v>
      </c>
      <c r="AQ97" s="19">
        <f t="shared" si="4"/>
        <v>1.357</v>
      </c>
      <c r="AR97" s="7" t="s">
        <v>77</v>
      </c>
      <c r="AS97" s="7">
        <v>0</v>
      </c>
      <c r="AT97" s="7">
        <v>0</v>
      </c>
      <c r="AU97" s="7">
        <v>0</v>
      </c>
      <c r="AV97" s="7">
        <v>0</v>
      </c>
      <c r="AW97" s="7">
        <v>0</v>
      </c>
      <c r="AX97" s="7">
        <v>42157.455902777801</v>
      </c>
    </row>
    <row r="98" spans="1:50">
      <c r="A98" s="7" t="s">
        <v>1271</v>
      </c>
      <c r="B98" s="7" t="s">
        <v>1272</v>
      </c>
      <c r="C98" s="7" t="s">
        <v>1273</v>
      </c>
      <c r="D98" s="7" t="s">
        <v>1274</v>
      </c>
      <c r="E98" s="7" t="s">
        <v>1132</v>
      </c>
      <c r="F98" s="7" t="s">
        <v>101</v>
      </c>
      <c r="G98" s="7" t="s">
        <v>1265</v>
      </c>
      <c r="H98" s="7" t="s">
        <v>101</v>
      </c>
      <c r="I98" s="7" t="s">
        <v>553</v>
      </c>
      <c r="J98" s="7" t="s">
        <v>1029</v>
      </c>
      <c r="K98" s="7" t="s">
        <v>58</v>
      </c>
      <c r="L98" s="7" t="s">
        <v>102</v>
      </c>
      <c r="M98" s="7" t="s">
        <v>89</v>
      </c>
      <c r="N98" s="7" t="s">
        <v>61</v>
      </c>
      <c r="O98" s="7" t="s">
        <v>260</v>
      </c>
      <c r="P98" s="7" t="s">
        <v>126</v>
      </c>
      <c r="Q98" s="7" t="s">
        <v>91</v>
      </c>
      <c r="R98" s="7">
        <v>119</v>
      </c>
      <c r="S98" s="7" t="s">
        <v>92</v>
      </c>
      <c r="T98" s="7" t="s">
        <v>1275</v>
      </c>
      <c r="U98" s="7" t="s">
        <v>1276</v>
      </c>
      <c r="V98" s="7" t="s">
        <v>1073</v>
      </c>
      <c r="W98" s="7" t="s">
        <v>1074</v>
      </c>
      <c r="X98" s="7" t="s">
        <v>1075</v>
      </c>
      <c r="Y98" s="7">
        <v>0</v>
      </c>
      <c r="Z98" s="7" t="s">
        <v>69</v>
      </c>
      <c r="AA98" s="7">
        <v>2</v>
      </c>
      <c r="AB98" s="7">
        <v>0</v>
      </c>
      <c r="AC98" s="7">
        <v>11</v>
      </c>
      <c r="AD98" s="7" t="s">
        <v>105</v>
      </c>
      <c r="AE98" s="7" t="s">
        <v>1229</v>
      </c>
      <c r="AF98" s="7" t="s">
        <v>114</v>
      </c>
      <c r="AG98" s="7"/>
      <c r="AH98" s="7"/>
      <c r="AI98" s="7" t="s">
        <v>73</v>
      </c>
      <c r="AJ98" s="7"/>
      <c r="AK98" s="7">
        <v>1140</v>
      </c>
      <c r="AL98" s="7">
        <v>1020</v>
      </c>
      <c r="AM98" s="7">
        <v>1140</v>
      </c>
      <c r="AN98" s="7">
        <v>1020</v>
      </c>
      <c r="AO98" s="7" t="s">
        <v>95</v>
      </c>
      <c r="AP98" s="7">
        <v>0</v>
      </c>
      <c r="AQ98" s="19">
        <f t="shared" si="4"/>
        <v>1.1628000000000001</v>
      </c>
      <c r="AR98" s="7" t="s">
        <v>77</v>
      </c>
      <c r="AS98" s="7">
        <v>0</v>
      </c>
      <c r="AT98" s="7">
        <v>0</v>
      </c>
      <c r="AU98" s="7">
        <v>0</v>
      </c>
      <c r="AV98" s="7">
        <v>0</v>
      </c>
      <c r="AW98" s="7">
        <v>0</v>
      </c>
      <c r="AX98" s="7">
        <v>42157.457233796304</v>
      </c>
    </row>
    <row r="99" spans="1:50">
      <c r="A99" s="7" t="s">
        <v>1277</v>
      </c>
      <c r="B99" s="7" t="s">
        <v>1278</v>
      </c>
      <c r="C99" s="7" t="s">
        <v>1279</v>
      </c>
      <c r="D99" s="7" t="s">
        <v>1280</v>
      </c>
      <c r="E99" s="7" t="s">
        <v>1183</v>
      </c>
      <c r="F99" s="7" t="s">
        <v>101</v>
      </c>
      <c r="G99" s="7" t="s">
        <v>1281</v>
      </c>
      <c r="H99" s="7" t="s">
        <v>101</v>
      </c>
      <c r="I99" s="7" t="s">
        <v>553</v>
      </c>
      <c r="J99" s="7" t="s">
        <v>1029</v>
      </c>
      <c r="K99" s="7" t="s">
        <v>58</v>
      </c>
      <c r="L99" s="7" t="s">
        <v>88</v>
      </c>
      <c r="M99" s="7" t="s">
        <v>89</v>
      </c>
      <c r="N99" s="7" t="s">
        <v>61</v>
      </c>
      <c r="O99" s="7" t="s">
        <v>62</v>
      </c>
      <c r="P99" s="7" t="s">
        <v>126</v>
      </c>
      <c r="Q99" s="7" t="s">
        <v>91</v>
      </c>
      <c r="R99" s="7">
        <v>206</v>
      </c>
      <c r="S99" s="7" t="s">
        <v>92</v>
      </c>
      <c r="T99" s="7" t="s">
        <v>1282</v>
      </c>
      <c r="U99" s="7" t="s">
        <v>1283</v>
      </c>
      <c r="V99" s="7" t="s">
        <v>1073</v>
      </c>
      <c r="W99" s="7" t="s">
        <v>1074</v>
      </c>
      <c r="X99" s="7" t="s">
        <v>1075</v>
      </c>
      <c r="Y99" s="7">
        <v>0</v>
      </c>
      <c r="Z99" s="7" t="s">
        <v>69</v>
      </c>
      <c r="AA99" s="7">
        <v>8</v>
      </c>
      <c r="AB99" s="7">
        <v>0</v>
      </c>
      <c r="AC99" s="7">
        <v>4</v>
      </c>
      <c r="AD99" s="7" t="s">
        <v>110</v>
      </c>
      <c r="AE99" s="7" t="s">
        <v>858</v>
      </c>
      <c r="AF99" s="7" t="s">
        <v>116</v>
      </c>
      <c r="AG99" s="7"/>
      <c r="AH99" s="7"/>
      <c r="AI99" s="7" t="s">
        <v>81</v>
      </c>
      <c r="AJ99" s="7"/>
      <c r="AK99" s="7">
        <v>1140</v>
      </c>
      <c r="AL99" s="7">
        <v>1365</v>
      </c>
      <c r="AM99" s="7">
        <v>1140</v>
      </c>
      <c r="AN99" s="7">
        <v>1365</v>
      </c>
      <c r="AO99" s="7">
        <v>0</v>
      </c>
      <c r="AP99" s="7">
        <v>0</v>
      </c>
      <c r="AQ99" s="19">
        <f t="shared" si="4"/>
        <v>1.5561</v>
      </c>
      <c r="AR99" s="7" t="s">
        <v>77</v>
      </c>
      <c r="AS99" s="7">
        <v>0</v>
      </c>
      <c r="AT99" s="7">
        <v>0</v>
      </c>
      <c r="AU99" s="7">
        <v>0</v>
      </c>
      <c r="AV99" s="7">
        <v>0</v>
      </c>
      <c r="AW99" s="7">
        <v>0</v>
      </c>
      <c r="AX99" s="7">
        <v>42157.834525462997</v>
      </c>
    </row>
    <row r="100" spans="1:50">
      <c r="A100" s="7" t="s">
        <v>1277</v>
      </c>
      <c r="B100" s="7" t="s">
        <v>1278</v>
      </c>
      <c r="C100" s="7" t="s">
        <v>1279</v>
      </c>
      <c r="D100" s="7" t="s">
        <v>1280</v>
      </c>
      <c r="E100" s="7" t="s">
        <v>1183</v>
      </c>
      <c r="F100" s="7" t="s">
        <v>101</v>
      </c>
      <c r="G100" s="7" t="s">
        <v>1281</v>
      </c>
      <c r="H100" s="7" t="s">
        <v>101</v>
      </c>
      <c r="I100" s="7" t="s">
        <v>553</v>
      </c>
      <c r="J100" s="7" t="s">
        <v>1029</v>
      </c>
      <c r="K100" s="7" t="s">
        <v>58</v>
      </c>
      <c r="L100" s="7" t="s">
        <v>88</v>
      </c>
      <c r="M100" s="7" t="s">
        <v>89</v>
      </c>
      <c r="N100" s="7" t="s">
        <v>61</v>
      </c>
      <c r="O100" s="7" t="s">
        <v>62</v>
      </c>
      <c r="P100" s="7" t="s">
        <v>126</v>
      </c>
      <c r="Q100" s="7" t="s">
        <v>91</v>
      </c>
      <c r="R100" s="7">
        <v>206</v>
      </c>
      <c r="S100" s="7" t="s">
        <v>92</v>
      </c>
      <c r="T100" s="7" t="s">
        <v>1282</v>
      </c>
      <c r="U100" s="7" t="s">
        <v>1283</v>
      </c>
      <c r="V100" s="7" t="s">
        <v>1073</v>
      </c>
      <c r="W100" s="7" t="s">
        <v>1074</v>
      </c>
      <c r="X100" s="7" t="s">
        <v>1075</v>
      </c>
      <c r="Y100" s="7">
        <v>0</v>
      </c>
      <c r="Z100" s="7" t="s">
        <v>69</v>
      </c>
      <c r="AA100" s="7">
        <v>8</v>
      </c>
      <c r="AB100" s="7">
        <v>0</v>
      </c>
      <c r="AC100" s="7">
        <v>12</v>
      </c>
      <c r="AD100" s="7" t="s">
        <v>108</v>
      </c>
      <c r="AE100" s="7" t="s">
        <v>1284</v>
      </c>
      <c r="AF100" s="7" t="s">
        <v>80</v>
      </c>
      <c r="AG100" s="7"/>
      <c r="AH100" s="7"/>
      <c r="AI100" s="7" t="s">
        <v>73</v>
      </c>
      <c r="AJ100" s="7"/>
      <c r="AK100" s="7">
        <v>5100</v>
      </c>
      <c r="AL100" s="7">
        <v>2850</v>
      </c>
      <c r="AM100" s="7">
        <v>5100</v>
      </c>
      <c r="AN100" s="7">
        <v>2850</v>
      </c>
      <c r="AO100" s="7" t="s">
        <v>95</v>
      </c>
      <c r="AP100" s="7">
        <v>0</v>
      </c>
      <c r="AQ100" s="19">
        <f t="shared" ref="AQ100:AQ130" si="5">AK100*AL100*0.000001</f>
        <v>14.535</v>
      </c>
      <c r="AR100" s="7" t="s">
        <v>82</v>
      </c>
      <c r="AS100" s="7">
        <v>0</v>
      </c>
      <c r="AT100" s="7">
        <v>0</v>
      </c>
      <c r="AU100" s="7">
        <v>0</v>
      </c>
      <c r="AV100" s="7">
        <v>0</v>
      </c>
      <c r="AW100" s="7">
        <v>0</v>
      </c>
      <c r="AX100" s="7">
        <v>42157.8350347222</v>
      </c>
    </row>
    <row r="101" spans="1:50">
      <c r="A101" s="7" t="s">
        <v>1277</v>
      </c>
      <c r="B101" s="7" t="s">
        <v>1278</v>
      </c>
      <c r="C101" s="7" t="s">
        <v>1279</v>
      </c>
      <c r="D101" s="7" t="s">
        <v>1280</v>
      </c>
      <c r="E101" s="7" t="s">
        <v>1183</v>
      </c>
      <c r="F101" s="7" t="s">
        <v>101</v>
      </c>
      <c r="G101" s="7" t="s">
        <v>1281</v>
      </c>
      <c r="H101" s="7" t="s">
        <v>101</v>
      </c>
      <c r="I101" s="7" t="s">
        <v>553</v>
      </c>
      <c r="J101" s="7" t="s">
        <v>1029</v>
      </c>
      <c r="K101" s="7" t="s">
        <v>58</v>
      </c>
      <c r="L101" s="7" t="s">
        <v>88</v>
      </c>
      <c r="M101" s="7" t="s">
        <v>89</v>
      </c>
      <c r="N101" s="7" t="s">
        <v>61</v>
      </c>
      <c r="O101" s="7" t="s">
        <v>62</v>
      </c>
      <c r="P101" s="7" t="s">
        <v>126</v>
      </c>
      <c r="Q101" s="7" t="s">
        <v>91</v>
      </c>
      <c r="R101" s="7">
        <v>206</v>
      </c>
      <c r="S101" s="7" t="s">
        <v>92</v>
      </c>
      <c r="T101" s="7" t="s">
        <v>1282</v>
      </c>
      <c r="U101" s="7" t="s">
        <v>1283</v>
      </c>
      <c r="V101" s="7" t="s">
        <v>1073</v>
      </c>
      <c r="W101" s="7" t="s">
        <v>1074</v>
      </c>
      <c r="X101" s="7" t="s">
        <v>1075</v>
      </c>
      <c r="Y101" s="7">
        <v>0</v>
      </c>
      <c r="Z101" s="7" t="s">
        <v>69</v>
      </c>
      <c r="AA101" s="7">
        <v>8</v>
      </c>
      <c r="AB101" s="7">
        <v>0</v>
      </c>
      <c r="AC101" s="7">
        <v>7</v>
      </c>
      <c r="AD101" s="7" t="s">
        <v>105</v>
      </c>
      <c r="AE101" s="7" t="s">
        <v>334</v>
      </c>
      <c r="AF101" s="7" t="s">
        <v>80</v>
      </c>
      <c r="AG101" s="7"/>
      <c r="AH101" s="7"/>
      <c r="AI101" s="7" t="s">
        <v>73</v>
      </c>
      <c r="AJ101" s="7"/>
      <c r="AK101" s="7">
        <v>800</v>
      </c>
      <c r="AL101" s="7">
        <v>2400</v>
      </c>
      <c r="AM101" s="7">
        <v>800</v>
      </c>
      <c r="AN101" s="7">
        <v>2400</v>
      </c>
      <c r="AO101" s="7" t="s">
        <v>95</v>
      </c>
      <c r="AP101" s="7">
        <v>0</v>
      </c>
      <c r="AQ101" s="19">
        <f t="shared" si="5"/>
        <v>1.92</v>
      </c>
      <c r="AR101" s="7" t="s">
        <v>77</v>
      </c>
      <c r="AS101" s="7">
        <v>0</v>
      </c>
      <c r="AT101" s="7">
        <v>0</v>
      </c>
      <c r="AU101" s="7">
        <v>0</v>
      </c>
      <c r="AV101" s="7">
        <v>0</v>
      </c>
      <c r="AW101" s="7">
        <v>0</v>
      </c>
      <c r="AX101" s="7">
        <v>42157.834826388898</v>
      </c>
    </row>
    <row r="102" spans="1:50">
      <c r="A102" s="7" t="s">
        <v>1277</v>
      </c>
      <c r="B102" s="7" t="s">
        <v>1278</v>
      </c>
      <c r="C102" s="7" t="s">
        <v>1279</v>
      </c>
      <c r="D102" s="7" t="s">
        <v>1280</v>
      </c>
      <c r="E102" s="7" t="s">
        <v>1183</v>
      </c>
      <c r="F102" s="7" t="s">
        <v>101</v>
      </c>
      <c r="G102" s="7" t="s">
        <v>1281</v>
      </c>
      <c r="H102" s="7" t="s">
        <v>101</v>
      </c>
      <c r="I102" s="7" t="s">
        <v>553</v>
      </c>
      <c r="J102" s="7" t="s">
        <v>1029</v>
      </c>
      <c r="K102" s="7" t="s">
        <v>58</v>
      </c>
      <c r="L102" s="7" t="s">
        <v>88</v>
      </c>
      <c r="M102" s="7" t="s">
        <v>89</v>
      </c>
      <c r="N102" s="7" t="s">
        <v>61</v>
      </c>
      <c r="O102" s="7" t="s">
        <v>62</v>
      </c>
      <c r="P102" s="7" t="s">
        <v>126</v>
      </c>
      <c r="Q102" s="7" t="s">
        <v>91</v>
      </c>
      <c r="R102" s="7">
        <v>206</v>
      </c>
      <c r="S102" s="7" t="s">
        <v>92</v>
      </c>
      <c r="T102" s="7" t="s">
        <v>1282</v>
      </c>
      <c r="U102" s="7" t="s">
        <v>1283</v>
      </c>
      <c r="V102" s="7" t="s">
        <v>1073</v>
      </c>
      <c r="W102" s="7" t="s">
        <v>1074</v>
      </c>
      <c r="X102" s="7" t="s">
        <v>1075</v>
      </c>
      <c r="Y102" s="7">
        <v>0</v>
      </c>
      <c r="Z102" s="7" t="s">
        <v>69</v>
      </c>
      <c r="AA102" s="7">
        <v>8</v>
      </c>
      <c r="AB102" s="7">
        <v>0</v>
      </c>
      <c r="AC102" s="7">
        <v>15</v>
      </c>
      <c r="AD102" s="7" t="s">
        <v>108</v>
      </c>
      <c r="AE102" s="7" t="s">
        <v>1285</v>
      </c>
      <c r="AF102" s="7" t="s">
        <v>147</v>
      </c>
      <c r="AG102" s="7"/>
      <c r="AH102" s="7"/>
      <c r="AI102" s="7" t="s">
        <v>158</v>
      </c>
      <c r="AJ102" s="7"/>
      <c r="AK102" s="7">
        <v>6000</v>
      </c>
      <c r="AL102" s="7">
        <v>1950</v>
      </c>
      <c r="AM102" s="7">
        <v>6000</v>
      </c>
      <c r="AN102" s="7">
        <v>1950</v>
      </c>
      <c r="AO102" s="7" t="s">
        <v>95</v>
      </c>
      <c r="AP102" s="7">
        <v>0</v>
      </c>
      <c r="AQ102" s="19">
        <f t="shared" si="5"/>
        <v>11.7</v>
      </c>
      <c r="AR102" s="7" t="s">
        <v>77</v>
      </c>
      <c r="AS102" s="7">
        <v>0</v>
      </c>
      <c r="AT102" s="7">
        <v>0</v>
      </c>
      <c r="AU102" s="7">
        <v>12000</v>
      </c>
      <c r="AV102" s="7">
        <v>60</v>
      </c>
      <c r="AW102" s="7">
        <v>500</v>
      </c>
      <c r="AX102" s="7">
        <v>42157.835208333301</v>
      </c>
    </row>
    <row r="103" spans="1:50">
      <c r="A103" s="7" t="s">
        <v>1277</v>
      </c>
      <c r="B103" s="7" t="s">
        <v>1278</v>
      </c>
      <c r="C103" s="7" t="s">
        <v>1279</v>
      </c>
      <c r="D103" s="7" t="s">
        <v>1280</v>
      </c>
      <c r="E103" s="7" t="s">
        <v>1183</v>
      </c>
      <c r="F103" s="7" t="s">
        <v>101</v>
      </c>
      <c r="G103" s="7" t="s">
        <v>1281</v>
      </c>
      <c r="H103" s="7" t="s">
        <v>101</v>
      </c>
      <c r="I103" s="7" t="s">
        <v>553</v>
      </c>
      <c r="J103" s="7" t="s">
        <v>1029</v>
      </c>
      <c r="K103" s="7" t="s">
        <v>58</v>
      </c>
      <c r="L103" s="7" t="s">
        <v>88</v>
      </c>
      <c r="M103" s="7" t="s">
        <v>89</v>
      </c>
      <c r="N103" s="7" t="s">
        <v>61</v>
      </c>
      <c r="O103" s="7" t="s">
        <v>62</v>
      </c>
      <c r="P103" s="7" t="s">
        <v>126</v>
      </c>
      <c r="Q103" s="7" t="s">
        <v>91</v>
      </c>
      <c r="R103" s="7">
        <v>206</v>
      </c>
      <c r="S103" s="7" t="s">
        <v>92</v>
      </c>
      <c r="T103" s="7" t="s">
        <v>1282</v>
      </c>
      <c r="U103" s="7" t="s">
        <v>1283</v>
      </c>
      <c r="V103" s="7" t="s">
        <v>1073</v>
      </c>
      <c r="W103" s="7" t="s">
        <v>1074</v>
      </c>
      <c r="X103" s="7" t="s">
        <v>1075</v>
      </c>
      <c r="Y103" s="7">
        <v>0</v>
      </c>
      <c r="Z103" s="7" t="s">
        <v>69</v>
      </c>
      <c r="AA103" s="7">
        <v>8</v>
      </c>
      <c r="AB103" s="7">
        <v>0</v>
      </c>
      <c r="AC103" s="7">
        <v>6</v>
      </c>
      <c r="AD103" s="7" t="s">
        <v>272</v>
      </c>
      <c r="AE103" s="7" t="s">
        <v>1286</v>
      </c>
      <c r="AF103" s="7" t="s">
        <v>905</v>
      </c>
      <c r="AG103" s="7"/>
      <c r="AH103" s="7"/>
      <c r="AI103" s="7" t="s">
        <v>73</v>
      </c>
      <c r="AJ103" s="7"/>
      <c r="AK103" s="7">
        <v>1140</v>
      </c>
      <c r="AL103" s="7">
        <v>1365</v>
      </c>
      <c r="AM103" s="7">
        <v>1140</v>
      </c>
      <c r="AN103" s="7">
        <v>1365</v>
      </c>
      <c r="AO103" s="7">
        <v>0</v>
      </c>
      <c r="AP103" s="7">
        <v>0</v>
      </c>
      <c r="AQ103" s="19">
        <f t="shared" si="5"/>
        <v>1.5561</v>
      </c>
      <c r="AR103" s="7" t="s">
        <v>74</v>
      </c>
      <c r="AS103" s="7">
        <v>0</v>
      </c>
      <c r="AT103" s="7">
        <v>0</v>
      </c>
      <c r="AU103" s="7">
        <v>0</v>
      </c>
      <c r="AV103" s="7">
        <v>0</v>
      </c>
      <c r="AW103" s="7">
        <v>0</v>
      </c>
      <c r="AX103" s="7">
        <v>42157.834710648101</v>
      </c>
    </row>
    <row r="104" spans="1:50">
      <c r="A104" s="7" t="s">
        <v>1277</v>
      </c>
      <c r="B104" s="7" t="s">
        <v>1278</v>
      </c>
      <c r="C104" s="7" t="s">
        <v>1279</v>
      </c>
      <c r="D104" s="7" t="s">
        <v>1280</v>
      </c>
      <c r="E104" s="7" t="s">
        <v>1183</v>
      </c>
      <c r="F104" s="7" t="s">
        <v>101</v>
      </c>
      <c r="G104" s="7" t="s">
        <v>1281</v>
      </c>
      <c r="H104" s="7" t="s">
        <v>101</v>
      </c>
      <c r="I104" s="7" t="s">
        <v>553</v>
      </c>
      <c r="J104" s="7" t="s">
        <v>1029</v>
      </c>
      <c r="K104" s="7" t="s">
        <v>58</v>
      </c>
      <c r="L104" s="7" t="s">
        <v>88</v>
      </c>
      <c r="M104" s="7" t="s">
        <v>89</v>
      </c>
      <c r="N104" s="7" t="s">
        <v>61</v>
      </c>
      <c r="O104" s="7" t="s">
        <v>62</v>
      </c>
      <c r="P104" s="7" t="s">
        <v>126</v>
      </c>
      <c r="Q104" s="7" t="s">
        <v>91</v>
      </c>
      <c r="R104" s="7">
        <v>206</v>
      </c>
      <c r="S104" s="7" t="s">
        <v>92</v>
      </c>
      <c r="T104" s="7" t="s">
        <v>1282</v>
      </c>
      <c r="U104" s="7" t="s">
        <v>1283</v>
      </c>
      <c r="V104" s="7" t="s">
        <v>1073</v>
      </c>
      <c r="W104" s="7" t="s">
        <v>1074</v>
      </c>
      <c r="X104" s="7" t="s">
        <v>1075</v>
      </c>
      <c r="Y104" s="7">
        <v>0</v>
      </c>
      <c r="Z104" s="7" t="s">
        <v>69</v>
      </c>
      <c r="AA104" s="7">
        <v>8</v>
      </c>
      <c r="AB104" s="7">
        <v>0</v>
      </c>
      <c r="AC104" s="7">
        <v>11</v>
      </c>
      <c r="AD104" s="7" t="s">
        <v>108</v>
      </c>
      <c r="AE104" s="7" t="s">
        <v>1284</v>
      </c>
      <c r="AF104" s="7" t="s">
        <v>147</v>
      </c>
      <c r="AG104" s="7"/>
      <c r="AH104" s="7"/>
      <c r="AI104" s="7" t="s">
        <v>73</v>
      </c>
      <c r="AJ104" s="7"/>
      <c r="AK104" s="7">
        <v>3150</v>
      </c>
      <c r="AL104" s="7">
        <v>2850</v>
      </c>
      <c r="AM104" s="7">
        <v>3150</v>
      </c>
      <c r="AN104" s="7">
        <v>2850</v>
      </c>
      <c r="AO104" s="7" t="s">
        <v>95</v>
      </c>
      <c r="AP104" s="7">
        <v>0</v>
      </c>
      <c r="AQ104" s="19">
        <f t="shared" si="5"/>
        <v>8.9774999999999991</v>
      </c>
      <c r="AR104" s="7" t="s">
        <v>82</v>
      </c>
      <c r="AS104" s="7">
        <v>0</v>
      </c>
      <c r="AT104" s="7">
        <v>0</v>
      </c>
      <c r="AU104" s="7">
        <v>0</v>
      </c>
      <c r="AV104" s="7">
        <v>0</v>
      </c>
      <c r="AW104" s="7">
        <v>0</v>
      </c>
      <c r="AX104" s="7">
        <v>42157.834918981498</v>
      </c>
    </row>
    <row r="105" spans="1:50">
      <c r="A105" s="7" t="s">
        <v>1277</v>
      </c>
      <c r="B105" s="7" t="s">
        <v>1278</v>
      </c>
      <c r="C105" s="7" t="s">
        <v>1279</v>
      </c>
      <c r="D105" s="7" t="s">
        <v>1280</v>
      </c>
      <c r="E105" s="7" t="s">
        <v>1183</v>
      </c>
      <c r="F105" s="7" t="s">
        <v>101</v>
      </c>
      <c r="G105" s="7" t="s">
        <v>1281</v>
      </c>
      <c r="H105" s="7" t="s">
        <v>101</v>
      </c>
      <c r="I105" s="7" t="s">
        <v>553</v>
      </c>
      <c r="J105" s="7" t="s">
        <v>1029</v>
      </c>
      <c r="K105" s="7" t="s">
        <v>58</v>
      </c>
      <c r="L105" s="7" t="s">
        <v>88</v>
      </c>
      <c r="M105" s="7" t="s">
        <v>89</v>
      </c>
      <c r="N105" s="7" t="s">
        <v>61</v>
      </c>
      <c r="O105" s="7" t="s">
        <v>62</v>
      </c>
      <c r="P105" s="7" t="s">
        <v>126</v>
      </c>
      <c r="Q105" s="7" t="s">
        <v>91</v>
      </c>
      <c r="R105" s="7">
        <v>206</v>
      </c>
      <c r="S105" s="7" t="s">
        <v>92</v>
      </c>
      <c r="T105" s="7" t="s">
        <v>1282</v>
      </c>
      <c r="U105" s="7" t="s">
        <v>1283</v>
      </c>
      <c r="V105" s="7" t="s">
        <v>1073</v>
      </c>
      <c r="W105" s="7" t="s">
        <v>1074</v>
      </c>
      <c r="X105" s="7" t="s">
        <v>1075</v>
      </c>
      <c r="Y105" s="7">
        <v>0</v>
      </c>
      <c r="Z105" s="7" t="s">
        <v>69</v>
      </c>
      <c r="AA105" s="7">
        <v>8</v>
      </c>
      <c r="AB105" s="7">
        <v>0</v>
      </c>
      <c r="AC105" s="7">
        <v>14</v>
      </c>
      <c r="AD105" s="7" t="s">
        <v>108</v>
      </c>
      <c r="AE105" s="7" t="s">
        <v>1285</v>
      </c>
      <c r="AF105" s="7" t="s">
        <v>144</v>
      </c>
      <c r="AG105" s="7"/>
      <c r="AH105" s="7"/>
      <c r="AI105" s="7" t="s">
        <v>158</v>
      </c>
      <c r="AJ105" s="7"/>
      <c r="AK105" s="7">
        <v>6000</v>
      </c>
      <c r="AL105" s="7">
        <v>1950</v>
      </c>
      <c r="AM105" s="7">
        <v>6000</v>
      </c>
      <c r="AN105" s="7">
        <v>1950</v>
      </c>
      <c r="AO105" s="7" t="s">
        <v>95</v>
      </c>
      <c r="AP105" s="7">
        <v>0</v>
      </c>
      <c r="AQ105" s="19">
        <f t="shared" si="5"/>
        <v>11.7</v>
      </c>
      <c r="AR105" s="7" t="s">
        <v>77</v>
      </c>
      <c r="AS105" s="7">
        <v>0</v>
      </c>
      <c r="AT105" s="7">
        <v>0</v>
      </c>
      <c r="AU105" s="7">
        <v>12000</v>
      </c>
      <c r="AV105" s="7">
        <v>60</v>
      </c>
      <c r="AW105" s="7">
        <v>500</v>
      </c>
      <c r="AX105" s="7">
        <v>42157.835138888899</v>
      </c>
    </row>
    <row r="106" spans="1:50">
      <c r="A106" s="7" t="s">
        <v>1277</v>
      </c>
      <c r="B106" s="7" t="s">
        <v>1278</v>
      </c>
      <c r="C106" s="7" t="s">
        <v>1279</v>
      </c>
      <c r="D106" s="7" t="s">
        <v>1280</v>
      </c>
      <c r="E106" s="7" t="s">
        <v>1183</v>
      </c>
      <c r="F106" s="7" t="s">
        <v>101</v>
      </c>
      <c r="G106" s="7" t="s">
        <v>1281</v>
      </c>
      <c r="H106" s="7" t="s">
        <v>101</v>
      </c>
      <c r="I106" s="7" t="s">
        <v>553</v>
      </c>
      <c r="J106" s="7" t="s">
        <v>1029</v>
      </c>
      <c r="K106" s="7" t="s">
        <v>58</v>
      </c>
      <c r="L106" s="7" t="s">
        <v>88</v>
      </c>
      <c r="M106" s="7" t="s">
        <v>89</v>
      </c>
      <c r="N106" s="7" t="s">
        <v>61</v>
      </c>
      <c r="O106" s="7" t="s">
        <v>62</v>
      </c>
      <c r="P106" s="7" t="s">
        <v>126</v>
      </c>
      <c r="Q106" s="7" t="s">
        <v>91</v>
      </c>
      <c r="R106" s="7">
        <v>206</v>
      </c>
      <c r="S106" s="7" t="s">
        <v>92</v>
      </c>
      <c r="T106" s="7" t="s">
        <v>1282</v>
      </c>
      <c r="U106" s="7" t="s">
        <v>1283</v>
      </c>
      <c r="V106" s="7" t="s">
        <v>1073</v>
      </c>
      <c r="W106" s="7" t="s">
        <v>1074</v>
      </c>
      <c r="X106" s="7" t="s">
        <v>1075</v>
      </c>
      <c r="Y106" s="7">
        <v>0</v>
      </c>
      <c r="Z106" s="7" t="s">
        <v>69</v>
      </c>
      <c r="AA106" s="7">
        <v>8</v>
      </c>
      <c r="AB106" s="7">
        <v>0</v>
      </c>
      <c r="AC106" s="7">
        <v>5</v>
      </c>
      <c r="AD106" s="7" t="s">
        <v>105</v>
      </c>
      <c r="AE106" s="7" t="s">
        <v>1287</v>
      </c>
      <c r="AF106" s="7" t="s">
        <v>114</v>
      </c>
      <c r="AG106" s="7"/>
      <c r="AH106" s="7"/>
      <c r="AI106" s="7" t="s">
        <v>81</v>
      </c>
      <c r="AJ106" s="7"/>
      <c r="AK106" s="7">
        <v>1140</v>
      </c>
      <c r="AL106" s="7">
        <v>1180</v>
      </c>
      <c r="AM106" s="7">
        <v>1140</v>
      </c>
      <c r="AN106" s="7">
        <v>1180</v>
      </c>
      <c r="AO106" s="7">
        <v>0</v>
      </c>
      <c r="AP106" s="7">
        <v>0</v>
      </c>
      <c r="AQ106" s="19">
        <f t="shared" si="5"/>
        <v>1.3452</v>
      </c>
      <c r="AR106" s="7" t="s">
        <v>77</v>
      </c>
      <c r="AS106" s="7">
        <v>0</v>
      </c>
      <c r="AT106" s="7">
        <v>0</v>
      </c>
      <c r="AU106" s="7">
        <v>0</v>
      </c>
      <c r="AV106" s="7">
        <v>0</v>
      </c>
      <c r="AW106" s="7">
        <v>0</v>
      </c>
      <c r="AX106" s="7">
        <v>42157.834618055596</v>
      </c>
    </row>
    <row r="107" spans="1:50">
      <c r="A107" s="7" t="s">
        <v>1288</v>
      </c>
      <c r="B107" s="7" t="s">
        <v>1289</v>
      </c>
      <c r="C107" s="7" t="s">
        <v>1290</v>
      </c>
      <c r="D107" s="7" t="s">
        <v>1291</v>
      </c>
      <c r="E107" s="7" t="s">
        <v>1027</v>
      </c>
      <c r="F107" s="7" t="s">
        <v>141</v>
      </c>
      <c r="G107" s="7" t="s">
        <v>1292</v>
      </c>
      <c r="H107" s="7" t="s">
        <v>141</v>
      </c>
      <c r="I107" s="7" t="s">
        <v>553</v>
      </c>
      <c r="J107" s="7" t="s">
        <v>1029</v>
      </c>
      <c r="K107" s="7" t="s">
        <v>58</v>
      </c>
      <c r="L107" s="7" t="s">
        <v>88</v>
      </c>
      <c r="M107" s="7" t="s">
        <v>89</v>
      </c>
      <c r="N107" s="7" t="s">
        <v>61</v>
      </c>
      <c r="O107" s="7" t="s">
        <v>142</v>
      </c>
      <c r="P107" s="7" t="s">
        <v>126</v>
      </c>
      <c r="Q107" s="7" t="s">
        <v>64</v>
      </c>
      <c r="R107" s="7">
        <v>130</v>
      </c>
      <c r="S107" s="7" t="s">
        <v>92</v>
      </c>
      <c r="T107" s="7" t="s">
        <v>1293</v>
      </c>
      <c r="U107" s="7" t="s">
        <v>1294</v>
      </c>
      <c r="V107" s="7" t="s">
        <v>1073</v>
      </c>
      <c r="W107" s="7" t="s">
        <v>1074</v>
      </c>
      <c r="X107" s="7" t="s">
        <v>1075</v>
      </c>
      <c r="Y107" s="7">
        <v>0</v>
      </c>
      <c r="Z107" s="7" t="s">
        <v>69</v>
      </c>
      <c r="AA107" s="7">
        <v>6</v>
      </c>
      <c r="AB107" s="7">
        <v>0</v>
      </c>
      <c r="AC107" s="7">
        <v>2</v>
      </c>
      <c r="AD107" s="7" t="s">
        <v>70</v>
      </c>
      <c r="AE107" s="7" t="s">
        <v>1295</v>
      </c>
      <c r="AF107" s="7" t="s">
        <v>174</v>
      </c>
      <c r="AG107" s="7"/>
      <c r="AH107" s="7"/>
      <c r="AI107" s="7" t="s">
        <v>73</v>
      </c>
      <c r="AJ107" s="7"/>
      <c r="AK107" s="7">
        <v>810</v>
      </c>
      <c r="AL107" s="7">
        <v>2420</v>
      </c>
      <c r="AM107" s="7">
        <v>800</v>
      </c>
      <c r="AN107" s="7">
        <v>2400</v>
      </c>
      <c r="AO107" s="7">
        <v>0</v>
      </c>
      <c r="AP107" s="7">
        <v>0</v>
      </c>
      <c r="AQ107" s="19">
        <f t="shared" si="5"/>
        <v>1.9601999999999999</v>
      </c>
      <c r="AR107" s="7" t="s">
        <v>74</v>
      </c>
      <c r="AS107" s="7">
        <v>0</v>
      </c>
      <c r="AT107" s="7">
        <v>0</v>
      </c>
      <c r="AU107" s="7">
        <v>0</v>
      </c>
      <c r="AV107" s="7">
        <v>0</v>
      </c>
      <c r="AW107" s="7">
        <v>0</v>
      </c>
      <c r="AX107" s="7">
        <v>42157.836527777799</v>
      </c>
    </row>
    <row r="108" spans="1:50">
      <c r="A108" s="7" t="s">
        <v>1288</v>
      </c>
      <c r="B108" s="7" t="s">
        <v>1289</v>
      </c>
      <c r="C108" s="7" t="s">
        <v>1290</v>
      </c>
      <c r="D108" s="7" t="s">
        <v>1291</v>
      </c>
      <c r="E108" s="7" t="s">
        <v>1027</v>
      </c>
      <c r="F108" s="7" t="s">
        <v>141</v>
      </c>
      <c r="G108" s="7" t="s">
        <v>1292</v>
      </c>
      <c r="H108" s="7" t="s">
        <v>141</v>
      </c>
      <c r="I108" s="7" t="s">
        <v>553</v>
      </c>
      <c r="J108" s="7" t="s">
        <v>1029</v>
      </c>
      <c r="K108" s="7" t="s">
        <v>58</v>
      </c>
      <c r="L108" s="7" t="s">
        <v>88</v>
      </c>
      <c r="M108" s="7" t="s">
        <v>89</v>
      </c>
      <c r="N108" s="7" t="s">
        <v>61</v>
      </c>
      <c r="O108" s="7" t="s">
        <v>142</v>
      </c>
      <c r="P108" s="7" t="s">
        <v>126</v>
      </c>
      <c r="Q108" s="7" t="s">
        <v>64</v>
      </c>
      <c r="R108" s="7">
        <v>130</v>
      </c>
      <c r="S108" s="7" t="s">
        <v>92</v>
      </c>
      <c r="T108" s="7" t="s">
        <v>1293</v>
      </c>
      <c r="U108" s="7" t="s">
        <v>1294</v>
      </c>
      <c r="V108" s="7" t="s">
        <v>1073</v>
      </c>
      <c r="W108" s="7" t="s">
        <v>1074</v>
      </c>
      <c r="X108" s="7" t="s">
        <v>1075</v>
      </c>
      <c r="Y108" s="7">
        <v>0</v>
      </c>
      <c r="Z108" s="7" t="s">
        <v>69</v>
      </c>
      <c r="AA108" s="7">
        <v>6</v>
      </c>
      <c r="AB108" s="7">
        <v>0</v>
      </c>
      <c r="AC108" s="7">
        <v>4</v>
      </c>
      <c r="AD108" s="7" t="s">
        <v>272</v>
      </c>
      <c r="AE108" s="7" t="s">
        <v>1296</v>
      </c>
      <c r="AF108" s="7" t="s">
        <v>147</v>
      </c>
      <c r="AG108" s="7"/>
      <c r="AH108" s="7"/>
      <c r="AI108" s="7" t="s">
        <v>73</v>
      </c>
      <c r="AJ108" s="7"/>
      <c r="AK108" s="7">
        <v>810</v>
      </c>
      <c r="AL108" s="7">
        <v>2420</v>
      </c>
      <c r="AM108" s="7">
        <v>800</v>
      </c>
      <c r="AN108" s="7">
        <v>2400</v>
      </c>
      <c r="AO108" s="7">
        <v>0</v>
      </c>
      <c r="AP108" s="7">
        <v>0</v>
      </c>
      <c r="AQ108" s="19">
        <f t="shared" si="5"/>
        <v>1.9601999999999999</v>
      </c>
      <c r="AR108" s="7" t="s">
        <v>77</v>
      </c>
      <c r="AS108" s="7">
        <v>0</v>
      </c>
      <c r="AT108" s="7">
        <v>0</v>
      </c>
      <c r="AU108" s="7">
        <v>0</v>
      </c>
      <c r="AV108" s="7">
        <v>0</v>
      </c>
      <c r="AW108" s="7">
        <v>0</v>
      </c>
      <c r="AX108" s="7">
        <v>42157.835555555597</v>
      </c>
    </row>
    <row r="109" spans="1:50">
      <c r="A109" s="7" t="s">
        <v>1288</v>
      </c>
      <c r="B109" s="7" t="s">
        <v>1289</v>
      </c>
      <c r="C109" s="7" t="s">
        <v>1290</v>
      </c>
      <c r="D109" s="7" t="s">
        <v>1291</v>
      </c>
      <c r="E109" s="7" t="s">
        <v>1027</v>
      </c>
      <c r="F109" s="7" t="s">
        <v>141</v>
      </c>
      <c r="G109" s="7" t="s">
        <v>1292</v>
      </c>
      <c r="H109" s="7" t="s">
        <v>141</v>
      </c>
      <c r="I109" s="7" t="s">
        <v>553</v>
      </c>
      <c r="J109" s="7" t="s">
        <v>1029</v>
      </c>
      <c r="K109" s="7" t="s">
        <v>58</v>
      </c>
      <c r="L109" s="7" t="s">
        <v>88</v>
      </c>
      <c r="M109" s="7" t="s">
        <v>89</v>
      </c>
      <c r="N109" s="7" t="s">
        <v>61</v>
      </c>
      <c r="O109" s="7" t="s">
        <v>142</v>
      </c>
      <c r="P109" s="7" t="s">
        <v>126</v>
      </c>
      <c r="Q109" s="7" t="s">
        <v>64</v>
      </c>
      <c r="R109" s="7">
        <v>130</v>
      </c>
      <c r="S109" s="7" t="s">
        <v>92</v>
      </c>
      <c r="T109" s="7" t="s">
        <v>1293</v>
      </c>
      <c r="U109" s="7" t="s">
        <v>1294</v>
      </c>
      <c r="V109" s="7" t="s">
        <v>1073</v>
      </c>
      <c r="W109" s="7" t="s">
        <v>1074</v>
      </c>
      <c r="X109" s="7" t="s">
        <v>1075</v>
      </c>
      <c r="Y109" s="7">
        <v>0</v>
      </c>
      <c r="Z109" s="7" t="s">
        <v>69</v>
      </c>
      <c r="AA109" s="7">
        <v>6</v>
      </c>
      <c r="AB109" s="7">
        <v>0</v>
      </c>
      <c r="AC109" s="7">
        <v>9</v>
      </c>
      <c r="AD109" s="7" t="s">
        <v>105</v>
      </c>
      <c r="AE109" s="7" t="s">
        <v>1297</v>
      </c>
      <c r="AF109" s="7" t="s">
        <v>72</v>
      </c>
      <c r="AG109" s="7"/>
      <c r="AH109" s="7"/>
      <c r="AI109" s="7" t="s">
        <v>81</v>
      </c>
      <c r="AJ109" s="7"/>
      <c r="AK109" s="7">
        <v>1000</v>
      </c>
      <c r="AL109" s="7">
        <v>800</v>
      </c>
      <c r="AM109" s="7">
        <v>1000</v>
      </c>
      <c r="AN109" s="7">
        <v>800</v>
      </c>
      <c r="AO109" s="7">
        <v>0</v>
      </c>
      <c r="AP109" s="7">
        <v>0</v>
      </c>
      <c r="AQ109" s="19">
        <f t="shared" si="5"/>
        <v>0.79999999999999993</v>
      </c>
      <c r="AR109" s="7" t="s">
        <v>74</v>
      </c>
      <c r="AS109" s="7">
        <v>0</v>
      </c>
      <c r="AT109" s="7">
        <v>0</v>
      </c>
      <c r="AU109" s="7">
        <v>0</v>
      </c>
      <c r="AV109" s="7">
        <v>0</v>
      </c>
      <c r="AW109" s="7">
        <v>0</v>
      </c>
      <c r="AX109" s="7">
        <v>42157.8367476852</v>
      </c>
    </row>
    <row r="110" spans="1:50">
      <c r="A110" s="7" t="s">
        <v>1288</v>
      </c>
      <c r="B110" s="7" t="s">
        <v>1289</v>
      </c>
      <c r="C110" s="7" t="s">
        <v>1290</v>
      </c>
      <c r="D110" s="7" t="s">
        <v>1291</v>
      </c>
      <c r="E110" s="7" t="s">
        <v>1027</v>
      </c>
      <c r="F110" s="7" t="s">
        <v>141</v>
      </c>
      <c r="G110" s="7" t="s">
        <v>1292</v>
      </c>
      <c r="H110" s="7" t="s">
        <v>141</v>
      </c>
      <c r="I110" s="7" t="s">
        <v>553</v>
      </c>
      <c r="J110" s="7" t="s">
        <v>1029</v>
      </c>
      <c r="K110" s="7" t="s">
        <v>58</v>
      </c>
      <c r="L110" s="7" t="s">
        <v>88</v>
      </c>
      <c r="M110" s="7" t="s">
        <v>89</v>
      </c>
      <c r="N110" s="7" t="s">
        <v>61</v>
      </c>
      <c r="O110" s="7" t="s">
        <v>142</v>
      </c>
      <c r="P110" s="7" t="s">
        <v>126</v>
      </c>
      <c r="Q110" s="7" t="s">
        <v>64</v>
      </c>
      <c r="R110" s="7">
        <v>130</v>
      </c>
      <c r="S110" s="7" t="s">
        <v>92</v>
      </c>
      <c r="T110" s="7" t="s">
        <v>1293</v>
      </c>
      <c r="U110" s="7" t="s">
        <v>1294</v>
      </c>
      <c r="V110" s="7" t="s">
        <v>1073</v>
      </c>
      <c r="W110" s="7" t="s">
        <v>1074</v>
      </c>
      <c r="X110" s="7" t="s">
        <v>1075</v>
      </c>
      <c r="Y110" s="7">
        <v>0</v>
      </c>
      <c r="Z110" s="7" t="s">
        <v>69</v>
      </c>
      <c r="AA110" s="7">
        <v>6</v>
      </c>
      <c r="AB110" s="7">
        <v>0</v>
      </c>
      <c r="AC110" s="7">
        <v>5</v>
      </c>
      <c r="AD110" s="7" t="s">
        <v>272</v>
      </c>
      <c r="AE110" s="7" t="s">
        <v>1298</v>
      </c>
      <c r="AF110" s="7" t="s">
        <v>116</v>
      </c>
      <c r="AG110" s="7"/>
      <c r="AH110" s="7"/>
      <c r="AI110" s="7" t="s">
        <v>73</v>
      </c>
      <c r="AJ110" s="7"/>
      <c r="AK110" s="7">
        <v>810</v>
      </c>
      <c r="AL110" s="7">
        <v>2420</v>
      </c>
      <c r="AM110" s="7">
        <v>800</v>
      </c>
      <c r="AN110" s="7">
        <v>2400</v>
      </c>
      <c r="AO110" s="7">
        <v>0</v>
      </c>
      <c r="AP110" s="7">
        <v>0</v>
      </c>
      <c r="AQ110" s="19">
        <f t="shared" si="5"/>
        <v>1.9601999999999999</v>
      </c>
      <c r="AR110" s="7" t="s">
        <v>74</v>
      </c>
      <c r="AS110" s="7">
        <v>0</v>
      </c>
      <c r="AT110" s="7">
        <v>0</v>
      </c>
      <c r="AU110" s="7">
        <v>0</v>
      </c>
      <c r="AV110" s="7">
        <v>0</v>
      </c>
      <c r="AW110" s="7">
        <v>0</v>
      </c>
      <c r="AX110" s="7">
        <v>42157.8356712963</v>
      </c>
    </row>
    <row r="111" spans="1:50">
      <c r="A111" s="7" t="s">
        <v>1288</v>
      </c>
      <c r="B111" s="7" t="s">
        <v>1289</v>
      </c>
      <c r="C111" s="7" t="s">
        <v>1290</v>
      </c>
      <c r="D111" s="7" t="s">
        <v>1291</v>
      </c>
      <c r="E111" s="7" t="s">
        <v>1027</v>
      </c>
      <c r="F111" s="7" t="s">
        <v>141</v>
      </c>
      <c r="G111" s="7" t="s">
        <v>1292</v>
      </c>
      <c r="H111" s="7" t="s">
        <v>141</v>
      </c>
      <c r="I111" s="7" t="s">
        <v>553</v>
      </c>
      <c r="J111" s="7" t="s">
        <v>1029</v>
      </c>
      <c r="K111" s="7" t="s">
        <v>58</v>
      </c>
      <c r="L111" s="7" t="s">
        <v>88</v>
      </c>
      <c r="M111" s="7" t="s">
        <v>89</v>
      </c>
      <c r="N111" s="7" t="s">
        <v>61</v>
      </c>
      <c r="O111" s="7" t="s">
        <v>142</v>
      </c>
      <c r="P111" s="7" t="s">
        <v>126</v>
      </c>
      <c r="Q111" s="7" t="s">
        <v>64</v>
      </c>
      <c r="R111" s="7">
        <v>130</v>
      </c>
      <c r="S111" s="7" t="s">
        <v>92</v>
      </c>
      <c r="T111" s="7" t="s">
        <v>1293</v>
      </c>
      <c r="U111" s="7" t="s">
        <v>1294</v>
      </c>
      <c r="V111" s="7" t="s">
        <v>1073</v>
      </c>
      <c r="W111" s="7" t="s">
        <v>1074</v>
      </c>
      <c r="X111" s="7" t="s">
        <v>1075</v>
      </c>
      <c r="Y111" s="7">
        <v>0</v>
      </c>
      <c r="Z111" s="7" t="s">
        <v>69</v>
      </c>
      <c r="AA111" s="7">
        <v>6</v>
      </c>
      <c r="AB111" s="7">
        <v>0</v>
      </c>
      <c r="AC111" s="7">
        <v>6</v>
      </c>
      <c r="AD111" s="7" t="s">
        <v>105</v>
      </c>
      <c r="AE111" s="7" t="s">
        <v>1299</v>
      </c>
      <c r="AF111" s="7" t="s">
        <v>76</v>
      </c>
      <c r="AG111" s="7"/>
      <c r="AH111" s="7"/>
      <c r="AI111" s="7" t="s">
        <v>81</v>
      </c>
      <c r="AJ111" s="7"/>
      <c r="AK111" s="7">
        <v>1000</v>
      </c>
      <c r="AL111" s="7">
        <v>800</v>
      </c>
      <c r="AM111" s="7">
        <v>1000</v>
      </c>
      <c r="AN111" s="7">
        <v>800</v>
      </c>
      <c r="AO111" s="7">
        <v>0</v>
      </c>
      <c r="AP111" s="7">
        <v>0</v>
      </c>
      <c r="AQ111" s="19">
        <f t="shared" si="5"/>
        <v>0.79999999999999993</v>
      </c>
      <c r="AR111" s="7" t="s">
        <v>77</v>
      </c>
      <c r="AS111" s="7">
        <v>0</v>
      </c>
      <c r="AT111" s="7">
        <v>0</v>
      </c>
      <c r="AU111" s="7">
        <v>0</v>
      </c>
      <c r="AV111" s="7">
        <v>0</v>
      </c>
      <c r="AW111" s="7">
        <v>0</v>
      </c>
      <c r="AX111" s="7">
        <v>42157.836053240702</v>
      </c>
    </row>
    <row r="112" spans="1:50">
      <c r="A112" s="7" t="s">
        <v>1288</v>
      </c>
      <c r="B112" s="7" t="s">
        <v>1289</v>
      </c>
      <c r="C112" s="7" t="s">
        <v>1290</v>
      </c>
      <c r="D112" s="7" t="s">
        <v>1291</v>
      </c>
      <c r="E112" s="7" t="s">
        <v>1027</v>
      </c>
      <c r="F112" s="7" t="s">
        <v>141</v>
      </c>
      <c r="G112" s="7" t="s">
        <v>1292</v>
      </c>
      <c r="H112" s="7" t="s">
        <v>141</v>
      </c>
      <c r="I112" s="7" t="s">
        <v>553</v>
      </c>
      <c r="J112" s="7" t="s">
        <v>1029</v>
      </c>
      <c r="K112" s="7" t="s">
        <v>58</v>
      </c>
      <c r="L112" s="7" t="s">
        <v>88</v>
      </c>
      <c r="M112" s="7" t="s">
        <v>89</v>
      </c>
      <c r="N112" s="7" t="s">
        <v>61</v>
      </c>
      <c r="O112" s="7" t="s">
        <v>142</v>
      </c>
      <c r="P112" s="7" t="s">
        <v>126</v>
      </c>
      <c r="Q112" s="7" t="s">
        <v>64</v>
      </c>
      <c r="R112" s="7">
        <v>130</v>
      </c>
      <c r="S112" s="7" t="s">
        <v>92</v>
      </c>
      <c r="T112" s="7" t="s">
        <v>1293</v>
      </c>
      <c r="U112" s="7" t="s">
        <v>1294</v>
      </c>
      <c r="V112" s="7" t="s">
        <v>1073</v>
      </c>
      <c r="W112" s="7" t="s">
        <v>1074</v>
      </c>
      <c r="X112" s="7" t="s">
        <v>1075</v>
      </c>
      <c r="Y112" s="7">
        <v>0</v>
      </c>
      <c r="Z112" s="7" t="s">
        <v>69</v>
      </c>
      <c r="AA112" s="7">
        <v>6</v>
      </c>
      <c r="AB112" s="7">
        <v>0</v>
      </c>
      <c r="AC112" s="7">
        <v>8</v>
      </c>
      <c r="AD112" s="7" t="s">
        <v>105</v>
      </c>
      <c r="AE112" s="7" t="s">
        <v>1300</v>
      </c>
      <c r="AF112" s="7" t="s">
        <v>72</v>
      </c>
      <c r="AG112" s="7"/>
      <c r="AH112" s="7"/>
      <c r="AI112" s="7" t="s">
        <v>81</v>
      </c>
      <c r="AJ112" s="7"/>
      <c r="AK112" s="7">
        <v>1000</v>
      </c>
      <c r="AL112" s="7">
        <v>800</v>
      </c>
      <c r="AM112" s="7">
        <v>1000</v>
      </c>
      <c r="AN112" s="7">
        <v>800</v>
      </c>
      <c r="AO112" s="7">
        <v>0</v>
      </c>
      <c r="AP112" s="7">
        <v>0</v>
      </c>
      <c r="AQ112" s="19">
        <f t="shared" si="5"/>
        <v>0.79999999999999993</v>
      </c>
      <c r="AR112" s="7" t="s">
        <v>74</v>
      </c>
      <c r="AS112" s="7">
        <v>0</v>
      </c>
      <c r="AT112" s="7">
        <v>0</v>
      </c>
      <c r="AU112" s="7">
        <v>0</v>
      </c>
      <c r="AV112" s="7">
        <v>0</v>
      </c>
      <c r="AW112" s="7">
        <v>0</v>
      </c>
      <c r="AX112" s="7">
        <v>42157.836620370399</v>
      </c>
    </row>
    <row r="113" spans="1:50">
      <c r="A113" s="7" t="s">
        <v>1301</v>
      </c>
      <c r="B113" s="7" t="s">
        <v>1302</v>
      </c>
      <c r="C113" s="7" t="s">
        <v>1303</v>
      </c>
      <c r="D113" s="7" t="s">
        <v>1304</v>
      </c>
      <c r="E113" s="7" t="s">
        <v>567</v>
      </c>
      <c r="F113" s="7" t="s">
        <v>55</v>
      </c>
      <c r="G113" s="7" t="s">
        <v>1305</v>
      </c>
      <c r="H113" s="7" t="s">
        <v>55</v>
      </c>
      <c r="I113" s="7" t="s">
        <v>553</v>
      </c>
      <c r="J113" s="7" t="s">
        <v>1029</v>
      </c>
      <c r="K113" s="7" t="s">
        <v>58</v>
      </c>
      <c r="L113" s="7" t="s">
        <v>88</v>
      </c>
      <c r="M113" s="7" t="s">
        <v>89</v>
      </c>
      <c r="N113" s="7" t="s">
        <v>61</v>
      </c>
      <c r="O113" s="7" t="s">
        <v>260</v>
      </c>
      <c r="P113" s="7" t="s">
        <v>126</v>
      </c>
      <c r="Q113" s="7" t="s">
        <v>64</v>
      </c>
      <c r="R113" s="7">
        <v>153</v>
      </c>
      <c r="S113" s="7" t="s">
        <v>92</v>
      </c>
      <c r="T113" s="7" t="s">
        <v>1306</v>
      </c>
      <c r="U113" s="7" t="s">
        <v>1307</v>
      </c>
      <c r="V113" s="7" t="s">
        <v>1073</v>
      </c>
      <c r="W113" s="7" t="s">
        <v>1074</v>
      </c>
      <c r="X113" s="7" t="s">
        <v>1075</v>
      </c>
      <c r="Y113" s="7">
        <v>0</v>
      </c>
      <c r="Z113" s="7" t="s">
        <v>69</v>
      </c>
      <c r="AA113" s="7">
        <v>1</v>
      </c>
      <c r="AB113" s="7">
        <v>0</v>
      </c>
      <c r="AC113" s="7">
        <v>2</v>
      </c>
      <c r="AD113" s="7" t="s">
        <v>70</v>
      </c>
      <c r="AE113" s="7" t="s">
        <v>1047</v>
      </c>
      <c r="AF113" s="7" t="s">
        <v>76</v>
      </c>
      <c r="AG113" s="7"/>
      <c r="AH113" s="7"/>
      <c r="AI113" s="7" t="s">
        <v>73</v>
      </c>
      <c r="AJ113" s="7"/>
      <c r="AK113" s="7">
        <v>800</v>
      </c>
      <c r="AL113" s="7">
        <v>2400</v>
      </c>
      <c r="AM113" s="7">
        <v>760</v>
      </c>
      <c r="AN113" s="7">
        <v>2360</v>
      </c>
      <c r="AO113" s="7">
        <v>0</v>
      </c>
      <c r="AP113" s="7">
        <v>0</v>
      </c>
      <c r="AQ113" s="19">
        <f t="shared" si="5"/>
        <v>1.92</v>
      </c>
      <c r="AR113" s="7" t="s">
        <v>77</v>
      </c>
      <c r="AS113" s="7">
        <v>0</v>
      </c>
      <c r="AT113" s="7">
        <v>0</v>
      </c>
      <c r="AU113" s="7">
        <v>0</v>
      </c>
      <c r="AV113" s="7">
        <v>0</v>
      </c>
      <c r="AW113" s="7">
        <v>0</v>
      </c>
      <c r="AX113" s="7">
        <v>42157.837048611102</v>
      </c>
    </row>
    <row r="114" spans="1:50">
      <c r="A114" s="7" t="s">
        <v>1308</v>
      </c>
      <c r="B114" s="7" t="s">
        <v>1309</v>
      </c>
      <c r="C114" s="7" t="s">
        <v>1310</v>
      </c>
      <c r="D114" s="7"/>
      <c r="E114" s="7" t="s">
        <v>567</v>
      </c>
      <c r="F114" s="7" t="s">
        <v>55</v>
      </c>
      <c r="G114" s="7" t="s">
        <v>643</v>
      </c>
      <c r="H114" s="7" t="s">
        <v>55</v>
      </c>
      <c r="I114" s="7" t="s">
        <v>553</v>
      </c>
      <c r="J114" s="7" t="s">
        <v>1029</v>
      </c>
      <c r="K114" s="7" t="s">
        <v>58</v>
      </c>
      <c r="L114" s="7" t="s">
        <v>102</v>
      </c>
      <c r="M114" s="7" t="s">
        <v>154</v>
      </c>
      <c r="N114" s="7" t="s">
        <v>318</v>
      </c>
      <c r="O114" s="7" t="s">
        <v>103</v>
      </c>
      <c r="P114" s="7" t="s">
        <v>63</v>
      </c>
      <c r="Q114" s="7" t="s">
        <v>91</v>
      </c>
      <c r="R114" s="7">
        <v>60</v>
      </c>
      <c r="S114" s="7" t="s">
        <v>65</v>
      </c>
      <c r="T114" s="7" t="s">
        <v>1073</v>
      </c>
      <c r="U114" s="7" t="s">
        <v>1074</v>
      </c>
      <c r="V114" s="7" t="s">
        <v>1073</v>
      </c>
      <c r="W114" s="7" t="s">
        <v>1074</v>
      </c>
      <c r="X114" s="7" t="s">
        <v>1073</v>
      </c>
      <c r="Y114" s="7">
        <v>1</v>
      </c>
      <c r="Z114" s="7" t="s">
        <v>69</v>
      </c>
      <c r="AA114" s="7">
        <v>3</v>
      </c>
      <c r="AB114" s="7">
        <v>0</v>
      </c>
      <c r="AC114" s="7">
        <v>2</v>
      </c>
      <c r="AD114" s="7" t="s">
        <v>110</v>
      </c>
      <c r="AE114" s="7" t="s">
        <v>208</v>
      </c>
      <c r="AF114" s="7" t="s">
        <v>147</v>
      </c>
      <c r="AG114" s="7"/>
      <c r="AH114" s="7"/>
      <c r="AI114" s="7" t="s">
        <v>81</v>
      </c>
      <c r="AJ114" s="7"/>
      <c r="AK114" s="7">
        <v>1150</v>
      </c>
      <c r="AL114" s="7">
        <v>950</v>
      </c>
      <c r="AM114" s="7">
        <v>1150</v>
      </c>
      <c r="AN114" s="7">
        <v>950</v>
      </c>
      <c r="AO114" s="7" t="s">
        <v>95</v>
      </c>
      <c r="AP114" s="7">
        <v>0</v>
      </c>
      <c r="AQ114" s="19">
        <f t="shared" si="5"/>
        <v>1.0925</v>
      </c>
      <c r="AR114" s="7" t="s">
        <v>77</v>
      </c>
      <c r="AS114" s="7">
        <v>0</v>
      </c>
      <c r="AT114" s="7">
        <v>0</v>
      </c>
      <c r="AU114" s="7">
        <v>0</v>
      </c>
      <c r="AV114" s="7">
        <v>0</v>
      </c>
      <c r="AW114" s="7">
        <v>0</v>
      </c>
      <c r="AX114" s="7">
        <v>42156.485891203702</v>
      </c>
    </row>
    <row r="115" spans="1:50">
      <c r="A115" s="7" t="s">
        <v>1308</v>
      </c>
      <c r="B115" s="7" t="s">
        <v>1309</v>
      </c>
      <c r="C115" s="7" t="s">
        <v>1310</v>
      </c>
      <c r="D115" s="7"/>
      <c r="E115" s="7" t="s">
        <v>567</v>
      </c>
      <c r="F115" s="7" t="s">
        <v>55</v>
      </c>
      <c r="G115" s="7" t="s">
        <v>643</v>
      </c>
      <c r="H115" s="7" t="s">
        <v>55</v>
      </c>
      <c r="I115" s="7" t="s">
        <v>553</v>
      </c>
      <c r="J115" s="7" t="s">
        <v>1029</v>
      </c>
      <c r="K115" s="7" t="s">
        <v>58</v>
      </c>
      <c r="L115" s="7" t="s">
        <v>102</v>
      </c>
      <c r="M115" s="7" t="s">
        <v>154</v>
      </c>
      <c r="N115" s="7" t="s">
        <v>318</v>
      </c>
      <c r="O115" s="7" t="s">
        <v>103</v>
      </c>
      <c r="P115" s="7" t="s">
        <v>63</v>
      </c>
      <c r="Q115" s="7" t="s">
        <v>91</v>
      </c>
      <c r="R115" s="7">
        <v>60</v>
      </c>
      <c r="S115" s="7" t="s">
        <v>65</v>
      </c>
      <c r="T115" s="7" t="s">
        <v>1073</v>
      </c>
      <c r="U115" s="7" t="s">
        <v>1074</v>
      </c>
      <c r="V115" s="7" t="s">
        <v>1073</v>
      </c>
      <c r="W115" s="7" t="s">
        <v>1074</v>
      </c>
      <c r="X115" s="7" t="s">
        <v>1073</v>
      </c>
      <c r="Y115" s="7">
        <v>1</v>
      </c>
      <c r="Z115" s="7" t="s">
        <v>69</v>
      </c>
      <c r="AA115" s="7">
        <v>3</v>
      </c>
      <c r="AB115" s="7">
        <v>0</v>
      </c>
      <c r="AC115" s="7">
        <v>3</v>
      </c>
      <c r="AD115" s="7" t="s">
        <v>70</v>
      </c>
      <c r="AE115" s="7" t="s">
        <v>1311</v>
      </c>
      <c r="AF115" s="7" t="s">
        <v>176</v>
      </c>
      <c r="AG115" s="7"/>
      <c r="AH115" s="7"/>
      <c r="AI115" s="7" t="s">
        <v>145</v>
      </c>
      <c r="AJ115" s="7"/>
      <c r="AK115" s="7">
        <v>800</v>
      </c>
      <c r="AL115" s="7">
        <v>2200</v>
      </c>
      <c r="AM115" s="7">
        <v>800</v>
      </c>
      <c r="AN115" s="7">
        <v>2200</v>
      </c>
      <c r="AO115" s="7" t="s">
        <v>95</v>
      </c>
      <c r="AP115" s="7">
        <v>0</v>
      </c>
      <c r="AQ115" s="19">
        <f t="shared" si="5"/>
        <v>1.76</v>
      </c>
      <c r="AR115" s="7" t="s">
        <v>82</v>
      </c>
      <c r="AS115" s="7">
        <v>0</v>
      </c>
      <c r="AT115" s="7">
        <v>0</v>
      </c>
      <c r="AU115" s="7">
        <v>0</v>
      </c>
      <c r="AV115" s="7">
        <v>0</v>
      </c>
      <c r="AW115" s="7">
        <v>0</v>
      </c>
      <c r="AX115" s="7">
        <v>42156.4860416667</v>
      </c>
    </row>
    <row r="116" spans="1:50">
      <c r="A116" s="7" t="s">
        <v>1308</v>
      </c>
      <c r="B116" s="7" t="s">
        <v>1309</v>
      </c>
      <c r="C116" s="7" t="s">
        <v>1310</v>
      </c>
      <c r="D116" s="7"/>
      <c r="E116" s="7" t="s">
        <v>567</v>
      </c>
      <c r="F116" s="7" t="s">
        <v>55</v>
      </c>
      <c r="G116" s="7" t="s">
        <v>643</v>
      </c>
      <c r="H116" s="7" t="s">
        <v>55</v>
      </c>
      <c r="I116" s="7" t="s">
        <v>553</v>
      </c>
      <c r="J116" s="7" t="s">
        <v>1029</v>
      </c>
      <c r="K116" s="7" t="s">
        <v>58</v>
      </c>
      <c r="L116" s="7" t="s">
        <v>102</v>
      </c>
      <c r="M116" s="7" t="s">
        <v>154</v>
      </c>
      <c r="N116" s="7" t="s">
        <v>318</v>
      </c>
      <c r="O116" s="7" t="s">
        <v>103</v>
      </c>
      <c r="P116" s="7" t="s">
        <v>63</v>
      </c>
      <c r="Q116" s="7" t="s">
        <v>91</v>
      </c>
      <c r="R116" s="7">
        <v>60</v>
      </c>
      <c r="S116" s="7" t="s">
        <v>65</v>
      </c>
      <c r="T116" s="7" t="s">
        <v>1073</v>
      </c>
      <c r="U116" s="7" t="s">
        <v>1074</v>
      </c>
      <c r="V116" s="7" t="s">
        <v>1073</v>
      </c>
      <c r="W116" s="7" t="s">
        <v>1074</v>
      </c>
      <c r="X116" s="7" t="s">
        <v>1073</v>
      </c>
      <c r="Y116" s="7">
        <v>1</v>
      </c>
      <c r="Z116" s="7" t="s">
        <v>69</v>
      </c>
      <c r="AA116" s="7">
        <v>3</v>
      </c>
      <c r="AB116" s="7">
        <v>0</v>
      </c>
      <c r="AC116" s="7">
        <v>1</v>
      </c>
      <c r="AD116" s="7" t="s">
        <v>78</v>
      </c>
      <c r="AE116" s="7" t="s">
        <v>79</v>
      </c>
      <c r="AF116" s="7" t="s">
        <v>112</v>
      </c>
      <c r="AG116" s="7"/>
      <c r="AH116" s="7"/>
      <c r="AI116" s="7" t="s">
        <v>81</v>
      </c>
      <c r="AJ116" s="7"/>
      <c r="AK116" s="7">
        <v>750</v>
      </c>
      <c r="AL116" s="7">
        <v>950</v>
      </c>
      <c r="AM116" s="7">
        <v>750</v>
      </c>
      <c r="AN116" s="7">
        <v>950</v>
      </c>
      <c r="AO116" s="7" t="s">
        <v>95</v>
      </c>
      <c r="AP116" s="7">
        <v>0</v>
      </c>
      <c r="AQ116" s="19">
        <f t="shared" si="5"/>
        <v>0.71250000000000002</v>
      </c>
      <c r="AR116" s="7" t="s">
        <v>82</v>
      </c>
      <c r="AS116" s="7">
        <v>0</v>
      </c>
      <c r="AT116" s="7">
        <v>0</v>
      </c>
      <c r="AU116" s="7">
        <v>0</v>
      </c>
      <c r="AV116" s="7">
        <v>0</v>
      </c>
      <c r="AW116" s="7">
        <v>0</v>
      </c>
      <c r="AX116" s="7">
        <v>42156.485752314802</v>
      </c>
    </row>
    <row r="117" spans="1:50">
      <c r="A117" s="7" t="s">
        <v>1312</v>
      </c>
      <c r="B117" s="7" t="s">
        <v>1313</v>
      </c>
      <c r="C117" s="7" t="s">
        <v>1313</v>
      </c>
      <c r="D117" s="7" t="s">
        <v>1314</v>
      </c>
      <c r="E117" s="7" t="s">
        <v>1027</v>
      </c>
      <c r="F117" s="7" t="s">
        <v>141</v>
      </c>
      <c r="G117" s="7" t="s">
        <v>1292</v>
      </c>
      <c r="H117" s="7" t="s">
        <v>141</v>
      </c>
      <c r="I117" s="7" t="s">
        <v>553</v>
      </c>
      <c r="J117" s="7" t="s">
        <v>1029</v>
      </c>
      <c r="K117" s="7" t="s">
        <v>58</v>
      </c>
      <c r="L117" s="7" t="s">
        <v>88</v>
      </c>
      <c r="M117" s="7" t="s">
        <v>89</v>
      </c>
      <c r="N117" s="7" t="s">
        <v>61</v>
      </c>
      <c r="O117" s="7" t="s">
        <v>62</v>
      </c>
      <c r="P117" s="7" t="s">
        <v>126</v>
      </c>
      <c r="Q117" s="7" t="s">
        <v>91</v>
      </c>
      <c r="R117" s="7">
        <v>100</v>
      </c>
      <c r="S117" s="7" t="s">
        <v>92</v>
      </c>
      <c r="T117" s="7" t="s">
        <v>1293</v>
      </c>
      <c r="U117" s="7" t="s">
        <v>1294</v>
      </c>
      <c r="V117" s="7" t="s">
        <v>1073</v>
      </c>
      <c r="W117" s="7" t="s">
        <v>1074</v>
      </c>
      <c r="X117" s="7" t="s">
        <v>1075</v>
      </c>
      <c r="Y117" s="7">
        <v>0</v>
      </c>
      <c r="Z117" s="7" t="s">
        <v>69</v>
      </c>
      <c r="AA117" s="7">
        <v>1</v>
      </c>
      <c r="AB117" s="7">
        <v>0</v>
      </c>
      <c r="AC117" s="7">
        <v>1</v>
      </c>
      <c r="AD117" s="7" t="s">
        <v>70</v>
      </c>
      <c r="AE117" s="7" t="s">
        <v>1246</v>
      </c>
      <c r="AF117" s="7" t="s">
        <v>166</v>
      </c>
      <c r="AG117" s="7"/>
      <c r="AH117" s="7"/>
      <c r="AI117" s="7" t="s">
        <v>73</v>
      </c>
      <c r="AJ117" s="7"/>
      <c r="AK117" s="7">
        <v>800</v>
      </c>
      <c r="AL117" s="7">
        <v>2400</v>
      </c>
      <c r="AM117" s="7">
        <v>800</v>
      </c>
      <c r="AN117" s="7">
        <v>2400</v>
      </c>
      <c r="AO117" s="7" t="s">
        <v>95</v>
      </c>
      <c r="AP117" s="7">
        <v>0</v>
      </c>
      <c r="AQ117" s="19">
        <f t="shared" si="5"/>
        <v>1.92</v>
      </c>
      <c r="AR117" s="7" t="s">
        <v>77</v>
      </c>
      <c r="AS117" s="7">
        <v>0</v>
      </c>
      <c r="AT117" s="7">
        <v>0</v>
      </c>
      <c r="AU117" s="7">
        <v>0</v>
      </c>
      <c r="AV117" s="7">
        <v>0</v>
      </c>
      <c r="AW117" s="7">
        <v>0</v>
      </c>
      <c r="AX117" s="7">
        <v>42157.837488425903</v>
      </c>
    </row>
    <row r="118" spans="1:50">
      <c r="A118" s="7" t="s">
        <v>1315</v>
      </c>
      <c r="B118" s="7" t="s">
        <v>1316</v>
      </c>
      <c r="C118" s="7" t="s">
        <v>1316</v>
      </c>
      <c r="D118" s="7" t="s">
        <v>1317</v>
      </c>
      <c r="E118" s="7" t="s">
        <v>567</v>
      </c>
      <c r="F118" s="7" t="s">
        <v>55</v>
      </c>
      <c r="G118" s="7" t="s">
        <v>1111</v>
      </c>
      <c r="H118" s="7" t="s">
        <v>55</v>
      </c>
      <c r="I118" s="7" t="s">
        <v>553</v>
      </c>
      <c r="J118" s="7" t="s">
        <v>1029</v>
      </c>
      <c r="K118" s="7" t="s">
        <v>58</v>
      </c>
      <c r="L118" s="7" t="s">
        <v>102</v>
      </c>
      <c r="M118" s="7" t="s">
        <v>89</v>
      </c>
      <c r="N118" s="7" t="s">
        <v>61</v>
      </c>
      <c r="O118" s="7" t="s">
        <v>260</v>
      </c>
      <c r="P118" s="7" t="s">
        <v>126</v>
      </c>
      <c r="Q118" s="7" t="s">
        <v>91</v>
      </c>
      <c r="R118" s="7">
        <v>90</v>
      </c>
      <c r="S118" s="7" t="s">
        <v>92</v>
      </c>
      <c r="T118" s="7" t="s">
        <v>1318</v>
      </c>
      <c r="U118" s="7"/>
      <c r="V118" s="7" t="s">
        <v>1073</v>
      </c>
      <c r="W118" s="7" t="s">
        <v>1074</v>
      </c>
      <c r="X118" s="7" t="s">
        <v>1075</v>
      </c>
      <c r="Y118" s="7">
        <v>0</v>
      </c>
      <c r="Z118" s="7" t="s">
        <v>69</v>
      </c>
      <c r="AA118" s="7">
        <v>3</v>
      </c>
      <c r="AB118" s="7">
        <v>0</v>
      </c>
      <c r="AC118" s="7">
        <v>1</v>
      </c>
      <c r="AD118" s="7" t="s">
        <v>108</v>
      </c>
      <c r="AE118" s="7" t="s">
        <v>108</v>
      </c>
      <c r="AF118" s="7" t="s">
        <v>147</v>
      </c>
      <c r="AG118" s="7"/>
      <c r="AH118" s="7"/>
      <c r="AI118" s="7" t="s">
        <v>73</v>
      </c>
      <c r="AJ118" s="7"/>
      <c r="AK118" s="7">
        <v>2100</v>
      </c>
      <c r="AL118" s="7">
        <v>2400</v>
      </c>
      <c r="AM118" s="7">
        <v>2100</v>
      </c>
      <c r="AN118" s="7">
        <v>2400</v>
      </c>
      <c r="AO118" s="7" t="s">
        <v>95</v>
      </c>
      <c r="AP118" s="7">
        <v>0</v>
      </c>
      <c r="AQ118" s="19">
        <f t="shared" si="5"/>
        <v>5.04</v>
      </c>
      <c r="AR118" s="7" t="s">
        <v>82</v>
      </c>
      <c r="AS118" s="7">
        <v>0</v>
      </c>
      <c r="AT118" s="7">
        <v>0</v>
      </c>
      <c r="AU118" s="7">
        <v>0</v>
      </c>
      <c r="AV118" s="7">
        <v>0</v>
      </c>
      <c r="AW118" s="7">
        <v>0</v>
      </c>
      <c r="AX118" s="7">
        <v>42157.837997685201</v>
      </c>
    </row>
    <row r="119" spans="1:50">
      <c r="A119" s="7" t="s">
        <v>1315</v>
      </c>
      <c r="B119" s="7" t="s">
        <v>1316</v>
      </c>
      <c r="C119" s="7" t="s">
        <v>1316</v>
      </c>
      <c r="D119" s="7" t="s">
        <v>1317</v>
      </c>
      <c r="E119" s="7" t="s">
        <v>567</v>
      </c>
      <c r="F119" s="7" t="s">
        <v>55</v>
      </c>
      <c r="G119" s="7" t="s">
        <v>1111</v>
      </c>
      <c r="H119" s="7" t="s">
        <v>55</v>
      </c>
      <c r="I119" s="7" t="s">
        <v>553</v>
      </c>
      <c r="J119" s="7" t="s">
        <v>1029</v>
      </c>
      <c r="K119" s="7" t="s">
        <v>58</v>
      </c>
      <c r="L119" s="7" t="s">
        <v>102</v>
      </c>
      <c r="M119" s="7" t="s">
        <v>89</v>
      </c>
      <c r="N119" s="7" t="s">
        <v>61</v>
      </c>
      <c r="O119" s="7" t="s">
        <v>260</v>
      </c>
      <c r="P119" s="7" t="s">
        <v>126</v>
      </c>
      <c r="Q119" s="7" t="s">
        <v>91</v>
      </c>
      <c r="R119" s="7">
        <v>90</v>
      </c>
      <c r="S119" s="7" t="s">
        <v>92</v>
      </c>
      <c r="T119" s="7" t="s">
        <v>1318</v>
      </c>
      <c r="U119" s="7"/>
      <c r="V119" s="7" t="s">
        <v>1073</v>
      </c>
      <c r="W119" s="7" t="s">
        <v>1074</v>
      </c>
      <c r="X119" s="7" t="s">
        <v>1075</v>
      </c>
      <c r="Y119" s="7">
        <v>0</v>
      </c>
      <c r="Z119" s="7" t="s">
        <v>69</v>
      </c>
      <c r="AA119" s="7">
        <v>3</v>
      </c>
      <c r="AB119" s="7">
        <v>0</v>
      </c>
      <c r="AC119" s="7">
        <v>3</v>
      </c>
      <c r="AD119" s="7" t="s">
        <v>70</v>
      </c>
      <c r="AE119" s="7" t="s">
        <v>1246</v>
      </c>
      <c r="AF119" s="7" t="s">
        <v>76</v>
      </c>
      <c r="AG119" s="7"/>
      <c r="AH119" s="7"/>
      <c r="AI119" s="7" t="s">
        <v>73</v>
      </c>
      <c r="AJ119" s="7"/>
      <c r="AK119" s="7">
        <v>800</v>
      </c>
      <c r="AL119" s="7">
        <v>2400</v>
      </c>
      <c r="AM119" s="7">
        <v>800</v>
      </c>
      <c r="AN119" s="7">
        <v>2400</v>
      </c>
      <c r="AO119" s="7" t="s">
        <v>95</v>
      </c>
      <c r="AP119" s="7">
        <v>0</v>
      </c>
      <c r="AQ119" s="19">
        <f t="shared" si="5"/>
        <v>1.92</v>
      </c>
      <c r="AR119" s="7" t="s">
        <v>77</v>
      </c>
      <c r="AS119" s="7">
        <v>0</v>
      </c>
      <c r="AT119" s="7">
        <v>0</v>
      </c>
      <c r="AU119" s="7">
        <v>0</v>
      </c>
      <c r="AV119" s="7">
        <v>0</v>
      </c>
      <c r="AW119" s="7">
        <v>0</v>
      </c>
      <c r="AX119" s="7">
        <v>42157.838240740697</v>
      </c>
    </row>
    <row r="120" spans="1:50">
      <c r="A120" s="7" t="s">
        <v>1315</v>
      </c>
      <c r="B120" s="7" t="s">
        <v>1316</v>
      </c>
      <c r="C120" s="7" t="s">
        <v>1316</v>
      </c>
      <c r="D120" s="7" t="s">
        <v>1317</v>
      </c>
      <c r="E120" s="7" t="s">
        <v>567</v>
      </c>
      <c r="F120" s="7" t="s">
        <v>55</v>
      </c>
      <c r="G120" s="7" t="s">
        <v>1111</v>
      </c>
      <c r="H120" s="7" t="s">
        <v>55</v>
      </c>
      <c r="I120" s="7" t="s">
        <v>553</v>
      </c>
      <c r="J120" s="7" t="s">
        <v>1029</v>
      </c>
      <c r="K120" s="7" t="s">
        <v>58</v>
      </c>
      <c r="L120" s="7" t="s">
        <v>102</v>
      </c>
      <c r="M120" s="7" t="s">
        <v>89</v>
      </c>
      <c r="N120" s="7" t="s">
        <v>61</v>
      </c>
      <c r="O120" s="7" t="s">
        <v>260</v>
      </c>
      <c r="P120" s="7" t="s">
        <v>126</v>
      </c>
      <c r="Q120" s="7" t="s">
        <v>91</v>
      </c>
      <c r="R120" s="7">
        <v>90</v>
      </c>
      <c r="S120" s="7" t="s">
        <v>92</v>
      </c>
      <c r="T120" s="7" t="s">
        <v>1318</v>
      </c>
      <c r="U120" s="7"/>
      <c r="V120" s="7" t="s">
        <v>1073</v>
      </c>
      <c r="W120" s="7" t="s">
        <v>1074</v>
      </c>
      <c r="X120" s="7" t="s">
        <v>1075</v>
      </c>
      <c r="Y120" s="7">
        <v>0</v>
      </c>
      <c r="Z120" s="7" t="s">
        <v>69</v>
      </c>
      <c r="AA120" s="7">
        <v>3</v>
      </c>
      <c r="AB120" s="7">
        <v>0</v>
      </c>
      <c r="AC120" s="7">
        <v>2</v>
      </c>
      <c r="AD120" s="7" t="s">
        <v>70</v>
      </c>
      <c r="AE120" s="7" t="s">
        <v>1319</v>
      </c>
      <c r="AF120" s="7" t="s">
        <v>72</v>
      </c>
      <c r="AG120" s="7"/>
      <c r="AH120" s="7"/>
      <c r="AI120" s="7" t="s">
        <v>73</v>
      </c>
      <c r="AJ120" s="7"/>
      <c r="AK120" s="7">
        <v>1000</v>
      </c>
      <c r="AL120" s="7">
        <v>2400</v>
      </c>
      <c r="AM120" s="7">
        <v>1000</v>
      </c>
      <c r="AN120" s="7">
        <v>2400</v>
      </c>
      <c r="AO120" s="7" t="s">
        <v>95</v>
      </c>
      <c r="AP120" s="7">
        <v>0</v>
      </c>
      <c r="AQ120" s="19">
        <f t="shared" si="5"/>
        <v>2.4</v>
      </c>
      <c r="AR120" s="7" t="s">
        <v>74</v>
      </c>
      <c r="AS120" s="7">
        <v>0</v>
      </c>
      <c r="AT120" s="7">
        <v>0</v>
      </c>
      <c r="AU120" s="7">
        <v>0</v>
      </c>
      <c r="AV120" s="7">
        <v>0</v>
      </c>
      <c r="AW120" s="7">
        <v>0</v>
      </c>
      <c r="AX120" s="7">
        <v>42157.838078703702</v>
      </c>
    </row>
    <row r="121" spans="1:50">
      <c r="A121" s="7" t="s">
        <v>1320</v>
      </c>
      <c r="B121" s="7" t="s">
        <v>1321</v>
      </c>
      <c r="C121" s="7" t="s">
        <v>1322</v>
      </c>
      <c r="D121" s="7" t="s">
        <v>1323</v>
      </c>
      <c r="E121" s="7" t="s">
        <v>1123</v>
      </c>
      <c r="F121" s="7" t="s">
        <v>101</v>
      </c>
      <c r="G121" s="7" t="s">
        <v>1124</v>
      </c>
      <c r="H121" s="7" t="s">
        <v>101</v>
      </c>
      <c r="I121" s="7" t="s">
        <v>553</v>
      </c>
      <c r="J121" s="7" t="s">
        <v>1029</v>
      </c>
      <c r="K121" s="7" t="s">
        <v>58</v>
      </c>
      <c r="L121" s="7" t="s">
        <v>102</v>
      </c>
      <c r="M121" s="7" t="s">
        <v>60</v>
      </c>
      <c r="N121" s="7" t="s">
        <v>61</v>
      </c>
      <c r="O121" s="7" t="s">
        <v>103</v>
      </c>
      <c r="P121" s="7" t="s">
        <v>339</v>
      </c>
      <c r="Q121" s="7" t="s">
        <v>91</v>
      </c>
      <c r="R121" s="7">
        <v>78</v>
      </c>
      <c r="S121" s="7" t="s">
        <v>65</v>
      </c>
      <c r="T121" s="7" t="s">
        <v>1073</v>
      </c>
      <c r="U121" s="7" t="s">
        <v>1074</v>
      </c>
      <c r="V121" s="7" t="s">
        <v>1073</v>
      </c>
      <c r="W121" s="7" t="s">
        <v>1074</v>
      </c>
      <c r="X121" s="7" t="s">
        <v>1075</v>
      </c>
      <c r="Y121" s="7">
        <v>0</v>
      </c>
      <c r="Z121" s="7" t="s">
        <v>69</v>
      </c>
      <c r="AA121" s="7">
        <v>3</v>
      </c>
      <c r="AB121" s="7">
        <v>0</v>
      </c>
      <c r="AC121" s="7">
        <v>3</v>
      </c>
      <c r="AD121" s="7" t="s">
        <v>78</v>
      </c>
      <c r="AE121" s="7" t="s">
        <v>78</v>
      </c>
      <c r="AF121" s="7" t="s">
        <v>112</v>
      </c>
      <c r="AG121" s="7"/>
      <c r="AH121" s="7"/>
      <c r="AI121" s="7" t="s">
        <v>81</v>
      </c>
      <c r="AJ121" s="7"/>
      <c r="AK121" s="7">
        <v>750</v>
      </c>
      <c r="AL121" s="7">
        <v>950</v>
      </c>
      <c r="AM121" s="7">
        <v>750</v>
      </c>
      <c r="AN121" s="7">
        <v>950</v>
      </c>
      <c r="AO121" s="7" t="s">
        <v>95</v>
      </c>
      <c r="AP121" s="7">
        <v>10</v>
      </c>
      <c r="AQ121" s="19">
        <f t="shared" si="5"/>
        <v>0.71250000000000002</v>
      </c>
      <c r="AR121" s="7" t="s">
        <v>82</v>
      </c>
      <c r="AS121" s="7">
        <v>0</v>
      </c>
      <c r="AT121" s="7">
        <v>0</v>
      </c>
      <c r="AU121" s="7">
        <v>0</v>
      </c>
      <c r="AV121" s="7">
        <v>0</v>
      </c>
      <c r="AW121" s="7">
        <v>0</v>
      </c>
      <c r="AX121" s="7">
        <v>42156.558506944399</v>
      </c>
    </row>
    <row r="122" spans="1:50">
      <c r="A122" s="7" t="s">
        <v>1320</v>
      </c>
      <c r="B122" s="7" t="s">
        <v>1321</v>
      </c>
      <c r="C122" s="7" t="s">
        <v>1322</v>
      </c>
      <c r="D122" s="7" t="s">
        <v>1323</v>
      </c>
      <c r="E122" s="7" t="s">
        <v>1123</v>
      </c>
      <c r="F122" s="7" t="s">
        <v>101</v>
      </c>
      <c r="G122" s="7" t="s">
        <v>1124</v>
      </c>
      <c r="H122" s="7" t="s">
        <v>101</v>
      </c>
      <c r="I122" s="7" t="s">
        <v>553</v>
      </c>
      <c r="J122" s="7" t="s">
        <v>1029</v>
      </c>
      <c r="K122" s="7" t="s">
        <v>58</v>
      </c>
      <c r="L122" s="7" t="s">
        <v>102</v>
      </c>
      <c r="M122" s="7" t="s">
        <v>60</v>
      </c>
      <c r="N122" s="7" t="s">
        <v>61</v>
      </c>
      <c r="O122" s="7" t="s">
        <v>103</v>
      </c>
      <c r="P122" s="7" t="s">
        <v>339</v>
      </c>
      <c r="Q122" s="7" t="s">
        <v>91</v>
      </c>
      <c r="R122" s="7">
        <v>78</v>
      </c>
      <c r="S122" s="7" t="s">
        <v>65</v>
      </c>
      <c r="T122" s="7" t="s">
        <v>1073</v>
      </c>
      <c r="U122" s="7" t="s">
        <v>1074</v>
      </c>
      <c r="V122" s="7" t="s">
        <v>1073</v>
      </c>
      <c r="W122" s="7" t="s">
        <v>1074</v>
      </c>
      <c r="X122" s="7" t="s">
        <v>1075</v>
      </c>
      <c r="Y122" s="7">
        <v>0</v>
      </c>
      <c r="Z122" s="7" t="s">
        <v>69</v>
      </c>
      <c r="AA122" s="7">
        <v>3</v>
      </c>
      <c r="AB122" s="7">
        <v>0</v>
      </c>
      <c r="AC122" s="7">
        <v>4</v>
      </c>
      <c r="AD122" s="7" t="s">
        <v>110</v>
      </c>
      <c r="AE122" s="7" t="s">
        <v>1324</v>
      </c>
      <c r="AF122" s="7" t="s">
        <v>147</v>
      </c>
      <c r="AG122" s="7"/>
      <c r="AH122" s="7"/>
      <c r="AI122" s="7" t="s">
        <v>81</v>
      </c>
      <c r="AJ122" s="7"/>
      <c r="AK122" s="7">
        <v>1150</v>
      </c>
      <c r="AL122" s="7">
        <v>950</v>
      </c>
      <c r="AM122" s="7">
        <v>1150</v>
      </c>
      <c r="AN122" s="7">
        <v>950</v>
      </c>
      <c r="AO122" s="7" t="s">
        <v>95</v>
      </c>
      <c r="AP122" s="7">
        <v>10</v>
      </c>
      <c r="AQ122" s="19">
        <f t="shared" si="5"/>
        <v>1.0925</v>
      </c>
      <c r="AR122" s="7" t="s">
        <v>77</v>
      </c>
      <c r="AS122" s="7">
        <v>0</v>
      </c>
      <c r="AT122" s="7">
        <v>0</v>
      </c>
      <c r="AU122" s="7">
        <v>0</v>
      </c>
      <c r="AV122" s="7">
        <v>0</v>
      </c>
      <c r="AW122" s="7">
        <v>0</v>
      </c>
      <c r="AX122" s="7">
        <v>42156.558402777802</v>
      </c>
    </row>
    <row r="123" spans="1:50">
      <c r="A123" s="7" t="s">
        <v>1320</v>
      </c>
      <c r="B123" s="7" t="s">
        <v>1321</v>
      </c>
      <c r="C123" s="7" t="s">
        <v>1322</v>
      </c>
      <c r="D123" s="7" t="s">
        <v>1323</v>
      </c>
      <c r="E123" s="7" t="s">
        <v>1123</v>
      </c>
      <c r="F123" s="7" t="s">
        <v>101</v>
      </c>
      <c r="G123" s="7" t="s">
        <v>1124</v>
      </c>
      <c r="H123" s="7" t="s">
        <v>101</v>
      </c>
      <c r="I123" s="7" t="s">
        <v>553</v>
      </c>
      <c r="J123" s="7" t="s">
        <v>1029</v>
      </c>
      <c r="K123" s="7" t="s">
        <v>58</v>
      </c>
      <c r="L123" s="7" t="s">
        <v>102</v>
      </c>
      <c r="M123" s="7" t="s">
        <v>60</v>
      </c>
      <c r="N123" s="7" t="s">
        <v>61</v>
      </c>
      <c r="O123" s="7" t="s">
        <v>103</v>
      </c>
      <c r="P123" s="7" t="s">
        <v>339</v>
      </c>
      <c r="Q123" s="7" t="s">
        <v>91</v>
      </c>
      <c r="R123" s="7">
        <v>78</v>
      </c>
      <c r="S123" s="7" t="s">
        <v>65</v>
      </c>
      <c r="T123" s="7" t="s">
        <v>1073</v>
      </c>
      <c r="U123" s="7" t="s">
        <v>1074</v>
      </c>
      <c r="V123" s="7" t="s">
        <v>1073</v>
      </c>
      <c r="W123" s="7" t="s">
        <v>1074</v>
      </c>
      <c r="X123" s="7" t="s">
        <v>1075</v>
      </c>
      <c r="Y123" s="7">
        <v>0</v>
      </c>
      <c r="Z123" s="7" t="s">
        <v>69</v>
      </c>
      <c r="AA123" s="7">
        <v>3</v>
      </c>
      <c r="AB123" s="7">
        <v>0</v>
      </c>
      <c r="AC123" s="7">
        <v>1</v>
      </c>
      <c r="AD123" s="7" t="s">
        <v>70</v>
      </c>
      <c r="AE123" s="7" t="s">
        <v>1325</v>
      </c>
      <c r="AF123" s="7" t="s">
        <v>166</v>
      </c>
      <c r="AG123" s="7"/>
      <c r="AH123" s="7"/>
      <c r="AI123" s="7" t="s">
        <v>145</v>
      </c>
      <c r="AJ123" s="7"/>
      <c r="AK123" s="7">
        <v>800</v>
      </c>
      <c r="AL123" s="7">
        <v>2160</v>
      </c>
      <c r="AM123" s="7">
        <v>800</v>
      </c>
      <c r="AN123" s="7">
        <v>2160</v>
      </c>
      <c r="AO123" s="7" t="s">
        <v>95</v>
      </c>
      <c r="AP123" s="7">
        <v>10</v>
      </c>
      <c r="AQ123" s="19">
        <f t="shared" si="5"/>
        <v>1.728</v>
      </c>
      <c r="AR123" s="7" t="s">
        <v>77</v>
      </c>
      <c r="AS123" s="7">
        <v>0</v>
      </c>
      <c r="AT123" s="7">
        <v>0</v>
      </c>
      <c r="AU123" s="7">
        <v>0</v>
      </c>
      <c r="AV123" s="7">
        <v>0</v>
      </c>
      <c r="AW123" s="7">
        <v>0</v>
      </c>
      <c r="AX123" s="7">
        <v>42156.558703703697</v>
      </c>
    </row>
    <row r="124" spans="1:50">
      <c r="A124" s="7" t="s">
        <v>1326</v>
      </c>
      <c r="B124" s="7" t="s">
        <v>1327</v>
      </c>
      <c r="C124" s="7" t="s">
        <v>1327</v>
      </c>
      <c r="D124" s="7"/>
      <c r="E124" s="7" t="s">
        <v>1132</v>
      </c>
      <c r="F124" s="7" t="s">
        <v>101</v>
      </c>
      <c r="G124" s="7" t="s">
        <v>1328</v>
      </c>
      <c r="H124" s="7" t="s">
        <v>101</v>
      </c>
      <c r="I124" s="7" t="s">
        <v>553</v>
      </c>
      <c r="J124" s="7" t="s">
        <v>1029</v>
      </c>
      <c r="K124" s="7" t="s">
        <v>58</v>
      </c>
      <c r="L124" s="7" t="s">
        <v>88</v>
      </c>
      <c r="M124" s="7" t="s">
        <v>89</v>
      </c>
      <c r="N124" s="7" t="s">
        <v>61</v>
      </c>
      <c r="O124" s="7" t="s">
        <v>142</v>
      </c>
      <c r="P124" s="7" t="s">
        <v>126</v>
      </c>
      <c r="Q124" s="7" t="s">
        <v>91</v>
      </c>
      <c r="R124" s="7">
        <v>80</v>
      </c>
      <c r="S124" s="7" t="s">
        <v>92</v>
      </c>
      <c r="T124" s="7" t="s">
        <v>1073</v>
      </c>
      <c r="U124" s="7" t="s">
        <v>1074</v>
      </c>
      <c r="V124" s="7" t="s">
        <v>1073</v>
      </c>
      <c r="W124" s="7" t="s">
        <v>1074</v>
      </c>
      <c r="X124" s="7"/>
      <c r="Y124" s="7">
        <v>0</v>
      </c>
      <c r="Z124" s="7" t="s">
        <v>69</v>
      </c>
      <c r="AA124" s="7">
        <v>1</v>
      </c>
      <c r="AB124" s="7">
        <v>0</v>
      </c>
      <c r="AC124" s="7">
        <v>3</v>
      </c>
      <c r="AD124" s="7" t="s">
        <v>292</v>
      </c>
      <c r="AE124" s="7" t="s">
        <v>82</v>
      </c>
      <c r="AF124" s="7" t="s">
        <v>147</v>
      </c>
      <c r="AG124" s="7"/>
      <c r="AH124" s="7"/>
      <c r="AI124" s="7" t="s">
        <v>73</v>
      </c>
      <c r="AJ124" s="7"/>
      <c r="AK124" s="7">
        <v>800</v>
      </c>
      <c r="AL124" s="7">
        <v>2400</v>
      </c>
      <c r="AM124" s="7">
        <v>800</v>
      </c>
      <c r="AN124" s="7">
        <v>2400</v>
      </c>
      <c r="AO124" s="7" t="s">
        <v>95</v>
      </c>
      <c r="AP124" s="7">
        <v>0</v>
      </c>
      <c r="AQ124" s="19">
        <f t="shared" si="5"/>
        <v>1.92</v>
      </c>
      <c r="AR124" s="7" t="s">
        <v>77</v>
      </c>
      <c r="AS124" s="7">
        <v>0</v>
      </c>
      <c r="AT124" s="7">
        <v>0</v>
      </c>
      <c r="AU124" s="7">
        <v>0</v>
      </c>
      <c r="AV124" s="7">
        <v>0</v>
      </c>
      <c r="AW124" s="7">
        <v>0</v>
      </c>
      <c r="AX124" s="7">
        <v>42157.838738425897</v>
      </c>
    </row>
    <row r="125" spans="1:50">
      <c r="A125" s="7" t="s">
        <v>1329</v>
      </c>
      <c r="B125" s="7" t="s">
        <v>1330</v>
      </c>
      <c r="C125" s="7" t="s">
        <v>1330</v>
      </c>
      <c r="D125" s="7"/>
      <c r="E125" s="7" t="s">
        <v>1027</v>
      </c>
      <c r="F125" s="7" t="s">
        <v>141</v>
      </c>
      <c r="G125" s="7" t="s">
        <v>1292</v>
      </c>
      <c r="H125" s="7" t="s">
        <v>141</v>
      </c>
      <c r="I125" s="7" t="s">
        <v>553</v>
      </c>
      <c r="J125" s="7" t="s">
        <v>1029</v>
      </c>
      <c r="K125" s="7" t="s">
        <v>58</v>
      </c>
      <c r="L125" s="7" t="s">
        <v>88</v>
      </c>
      <c r="M125" s="7" t="s">
        <v>89</v>
      </c>
      <c r="N125" s="7" t="s">
        <v>61</v>
      </c>
      <c r="O125" s="7" t="s">
        <v>142</v>
      </c>
      <c r="P125" s="7" t="s">
        <v>126</v>
      </c>
      <c r="Q125" s="7" t="s">
        <v>91</v>
      </c>
      <c r="R125" s="7">
        <v>80</v>
      </c>
      <c r="S125" s="7" t="s">
        <v>92</v>
      </c>
      <c r="T125" s="7" t="s">
        <v>1073</v>
      </c>
      <c r="U125" s="7" t="s">
        <v>1074</v>
      </c>
      <c r="V125" s="7" t="s">
        <v>1073</v>
      </c>
      <c r="W125" s="7" t="s">
        <v>1074</v>
      </c>
      <c r="X125" s="7"/>
      <c r="Y125" s="7">
        <v>0</v>
      </c>
      <c r="Z125" s="7" t="s">
        <v>69</v>
      </c>
      <c r="AA125" s="7">
        <v>3</v>
      </c>
      <c r="AB125" s="7">
        <v>0</v>
      </c>
      <c r="AC125" s="7">
        <v>4</v>
      </c>
      <c r="AD125" s="7" t="s">
        <v>108</v>
      </c>
      <c r="AE125" s="7" t="s">
        <v>108</v>
      </c>
      <c r="AF125" s="7" t="s">
        <v>144</v>
      </c>
      <c r="AG125" s="7"/>
      <c r="AH125" s="7"/>
      <c r="AI125" s="7" t="s">
        <v>158</v>
      </c>
      <c r="AJ125" s="7"/>
      <c r="AK125" s="7">
        <v>6650</v>
      </c>
      <c r="AL125" s="7">
        <v>2000</v>
      </c>
      <c r="AM125" s="7">
        <v>6650</v>
      </c>
      <c r="AN125" s="7">
        <v>2000</v>
      </c>
      <c r="AO125" s="7" t="s">
        <v>95</v>
      </c>
      <c r="AP125" s="7">
        <v>0</v>
      </c>
      <c r="AQ125" s="19">
        <f t="shared" si="5"/>
        <v>13.299999999999999</v>
      </c>
      <c r="AR125" s="7" t="s">
        <v>82</v>
      </c>
      <c r="AS125" s="7">
        <v>0</v>
      </c>
      <c r="AT125" s="7">
        <v>0</v>
      </c>
      <c r="AU125" s="7">
        <v>0</v>
      </c>
      <c r="AV125" s="7">
        <v>0</v>
      </c>
      <c r="AW125" s="7">
        <v>0</v>
      </c>
      <c r="AX125" s="7">
        <v>42157.759363425903</v>
      </c>
    </row>
    <row r="126" spans="1:50">
      <c r="A126" s="7" t="s">
        <v>1329</v>
      </c>
      <c r="B126" s="7" t="s">
        <v>1330</v>
      </c>
      <c r="C126" s="7" t="s">
        <v>1330</v>
      </c>
      <c r="D126" s="7"/>
      <c r="E126" s="7" t="s">
        <v>1027</v>
      </c>
      <c r="F126" s="7" t="s">
        <v>141</v>
      </c>
      <c r="G126" s="7" t="s">
        <v>1292</v>
      </c>
      <c r="H126" s="7" t="s">
        <v>141</v>
      </c>
      <c r="I126" s="7" t="s">
        <v>553</v>
      </c>
      <c r="J126" s="7" t="s">
        <v>1029</v>
      </c>
      <c r="K126" s="7" t="s">
        <v>58</v>
      </c>
      <c r="L126" s="7" t="s">
        <v>88</v>
      </c>
      <c r="M126" s="7" t="s">
        <v>89</v>
      </c>
      <c r="N126" s="7" t="s">
        <v>61</v>
      </c>
      <c r="O126" s="7" t="s">
        <v>142</v>
      </c>
      <c r="P126" s="7" t="s">
        <v>126</v>
      </c>
      <c r="Q126" s="7" t="s">
        <v>91</v>
      </c>
      <c r="R126" s="7">
        <v>80</v>
      </c>
      <c r="S126" s="7" t="s">
        <v>92</v>
      </c>
      <c r="T126" s="7" t="s">
        <v>1073</v>
      </c>
      <c r="U126" s="7" t="s">
        <v>1074</v>
      </c>
      <c r="V126" s="7" t="s">
        <v>1073</v>
      </c>
      <c r="W126" s="7" t="s">
        <v>1074</v>
      </c>
      <c r="X126" s="7"/>
      <c r="Y126" s="7">
        <v>0</v>
      </c>
      <c r="Z126" s="7" t="s">
        <v>69</v>
      </c>
      <c r="AA126" s="7">
        <v>3</v>
      </c>
      <c r="AB126" s="7">
        <v>0</v>
      </c>
      <c r="AC126" s="7">
        <v>3</v>
      </c>
      <c r="AD126" s="7" t="s">
        <v>70</v>
      </c>
      <c r="AE126" s="7" t="s">
        <v>334</v>
      </c>
      <c r="AF126" s="7" t="s">
        <v>72</v>
      </c>
      <c r="AG126" s="7"/>
      <c r="AH126" s="7"/>
      <c r="AI126" s="7" t="s">
        <v>73</v>
      </c>
      <c r="AJ126" s="7"/>
      <c r="AK126" s="7">
        <v>1000</v>
      </c>
      <c r="AL126" s="7">
        <v>2400</v>
      </c>
      <c r="AM126" s="7">
        <v>1000</v>
      </c>
      <c r="AN126" s="7">
        <v>2400</v>
      </c>
      <c r="AO126" s="7" t="s">
        <v>95</v>
      </c>
      <c r="AP126" s="7">
        <v>0</v>
      </c>
      <c r="AQ126" s="19">
        <f t="shared" si="5"/>
        <v>2.4</v>
      </c>
      <c r="AR126" s="7" t="s">
        <v>74</v>
      </c>
      <c r="AS126" s="7">
        <v>0</v>
      </c>
      <c r="AT126" s="7">
        <v>0</v>
      </c>
      <c r="AU126" s="7">
        <v>0</v>
      </c>
      <c r="AV126" s="7">
        <v>0</v>
      </c>
      <c r="AW126" s="7">
        <v>0</v>
      </c>
      <c r="AX126" s="7">
        <v>42157.758807870399</v>
      </c>
    </row>
    <row r="127" spans="1:50">
      <c r="A127" s="7" t="s">
        <v>1329</v>
      </c>
      <c r="B127" s="7" t="s">
        <v>1330</v>
      </c>
      <c r="C127" s="7" t="s">
        <v>1330</v>
      </c>
      <c r="D127" s="7"/>
      <c r="E127" s="7" t="s">
        <v>1027</v>
      </c>
      <c r="F127" s="7" t="s">
        <v>141</v>
      </c>
      <c r="G127" s="7" t="s">
        <v>1292</v>
      </c>
      <c r="H127" s="7" t="s">
        <v>141</v>
      </c>
      <c r="I127" s="7" t="s">
        <v>553</v>
      </c>
      <c r="J127" s="7" t="s">
        <v>1029</v>
      </c>
      <c r="K127" s="7" t="s">
        <v>58</v>
      </c>
      <c r="L127" s="7" t="s">
        <v>88</v>
      </c>
      <c r="M127" s="7" t="s">
        <v>89</v>
      </c>
      <c r="N127" s="7" t="s">
        <v>61</v>
      </c>
      <c r="O127" s="7" t="s">
        <v>142</v>
      </c>
      <c r="P127" s="7" t="s">
        <v>126</v>
      </c>
      <c r="Q127" s="7" t="s">
        <v>91</v>
      </c>
      <c r="R127" s="7">
        <v>80</v>
      </c>
      <c r="S127" s="7" t="s">
        <v>92</v>
      </c>
      <c r="T127" s="7" t="s">
        <v>1073</v>
      </c>
      <c r="U127" s="7" t="s">
        <v>1074</v>
      </c>
      <c r="V127" s="7" t="s">
        <v>1073</v>
      </c>
      <c r="W127" s="7" t="s">
        <v>1074</v>
      </c>
      <c r="X127" s="7"/>
      <c r="Y127" s="7">
        <v>0</v>
      </c>
      <c r="Z127" s="7" t="s">
        <v>69</v>
      </c>
      <c r="AA127" s="7">
        <v>3</v>
      </c>
      <c r="AB127" s="7">
        <v>0</v>
      </c>
      <c r="AC127" s="7">
        <v>2</v>
      </c>
      <c r="AD127" s="7" t="s">
        <v>70</v>
      </c>
      <c r="AE127" s="7" t="s">
        <v>334</v>
      </c>
      <c r="AF127" s="7" t="s">
        <v>144</v>
      </c>
      <c r="AG127" s="7"/>
      <c r="AH127" s="7"/>
      <c r="AI127" s="7" t="s">
        <v>73</v>
      </c>
      <c r="AJ127" s="7"/>
      <c r="AK127" s="7">
        <v>800</v>
      </c>
      <c r="AL127" s="7">
        <v>2400</v>
      </c>
      <c r="AM127" s="7">
        <v>800</v>
      </c>
      <c r="AN127" s="7">
        <v>2400</v>
      </c>
      <c r="AO127" s="7" t="s">
        <v>95</v>
      </c>
      <c r="AP127" s="7">
        <v>0</v>
      </c>
      <c r="AQ127" s="19">
        <f t="shared" si="5"/>
        <v>1.92</v>
      </c>
      <c r="AR127" s="7" t="s">
        <v>77</v>
      </c>
      <c r="AS127" s="7">
        <v>0</v>
      </c>
      <c r="AT127" s="7">
        <v>0</v>
      </c>
      <c r="AU127" s="7">
        <v>0</v>
      </c>
      <c r="AV127" s="7">
        <v>0</v>
      </c>
      <c r="AW127" s="7">
        <v>0</v>
      </c>
      <c r="AX127" s="7">
        <v>42157.758506944403</v>
      </c>
    </row>
    <row r="128" spans="1:50">
      <c r="A128" s="7" t="s">
        <v>1331</v>
      </c>
      <c r="B128" s="7" t="s">
        <v>1332</v>
      </c>
      <c r="C128" s="7" t="s">
        <v>1332</v>
      </c>
      <c r="D128" s="7"/>
      <c r="E128" s="7" t="s">
        <v>567</v>
      </c>
      <c r="F128" s="7" t="s">
        <v>55</v>
      </c>
      <c r="G128" s="7" t="s">
        <v>1111</v>
      </c>
      <c r="H128" s="7" t="s">
        <v>55</v>
      </c>
      <c r="I128" s="7" t="s">
        <v>553</v>
      </c>
      <c r="J128" s="7" t="s">
        <v>1029</v>
      </c>
      <c r="K128" s="7" t="s">
        <v>58</v>
      </c>
      <c r="L128" s="7" t="s">
        <v>102</v>
      </c>
      <c r="M128" s="7" t="s">
        <v>89</v>
      </c>
      <c r="N128" s="7" t="s">
        <v>61</v>
      </c>
      <c r="O128" s="7" t="s">
        <v>103</v>
      </c>
      <c r="P128" s="7" t="s">
        <v>682</v>
      </c>
      <c r="Q128" s="7" t="s">
        <v>91</v>
      </c>
      <c r="R128" s="7">
        <v>100</v>
      </c>
      <c r="S128" s="7" t="s">
        <v>92</v>
      </c>
      <c r="T128" s="7" t="s">
        <v>1073</v>
      </c>
      <c r="U128" s="7" t="s">
        <v>1074</v>
      </c>
      <c r="V128" s="7" t="s">
        <v>1073</v>
      </c>
      <c r="W128" s="7" t="s">
        <v>1074</v>
      </c>
      <c r="X128" s="7"/>
      <c r="Y128" s="7">
        <v>1</v>
      </c>
      <c r="Z128" s="7" t="s">
        <v>69</v>
      </c>
      <c r="AA128" s="7">
        <v>6</v>
      </c>
      <c r="AB128" s="7">
        <v>0</v>
      </c>
      <c r="AC128" s="7">
        <v>6</v>
      </c>
      <c r="AD128" s="7" t="s">
        <v>108</v>
      </c>
      <c r="AE128" s="7" t="s">
        <v>108</v>
      </c>
      <c r="AF128" s="7" t="s">
        <v>144</v>
      </c>
      <c r="AG128" s="7"/>
      <c r="AH128" s="7"/>
      <c r="AI128" s="7" t="s">
        <v>73</v>
      </c>
      <c r="AJ128" s="7"/>
      <c r="AK128" s="7">
        <v>2740</v>
      </c>
      <c r="AL128" s="7">
        <v>2500</v>
      </c>
      <c r="AM128" s="7">
        <v>2740</v>
      </c>
      <c r="AN128" s="7">
        <v>2500</v>
      </c>
      <c r="AO128" s="7" t="s">
        <v>95</v>
      </c>
      <c r="AP128" s="7">
        <v>0</v>
      </c>
      <c r="AQ128" s="19">
        <f t="shared" si="5"/>
        <v>6.85</v>
      </c>
      <c r="AR128" s="7" t="s">
        <v>82</v>
      </c>
      <c r="AS128" s="7">
        <v>0</v>
      </c>
      <c r="AT128" s="7">
        <v>0</v>
      </c>
      <c r="AU128" s="7">
        <v>0</v>
      </c>
      <c r="AV128" s="7">
        <v>0</v>
      </c>
      <c r="AW128" s="7">
        <v>0</v>
      </c>
      <c r="AX128" s="7">
        <v>42157.840706018498</v>
      </c>
    </row>
    <row r="129" spans="1:50">
      <c r="A129" s="7" t="s">
        <v>1331</v>
      </c>
      <c r="B129" s="7" t="s">
        <v>1332</v>
      </c>
      <c r="C129" s="7" t="s">
        <v>1332</v>
      </c>
      <c r="D129" s="7"/>
      <c r="E129" s="7" t="s">
        <v>567</v>
      </c>
      <c r="F129" s="7" t="s">
        <v>55</v>
      </c>
      <c r="G129" s="7" t="s">
        <v>1111</v>
      </c>
      <c r="H129" s="7" t="s">
        <v>55</v>
      </c>
      <c r="I129" s="7" t="s">
        <v>553</v>
      </c>
      <c r="J129" s="7" t="s">
        <v>1029</v>
      </c>
      <c r="K129" s="7" t="s">
        <v>58</v>
      </c>
      <c r="L129" s="7" t="s">
        <v>102</v>
      </c>
      <c r="M129" s="7" t="s">
        <v>89</v>
      </c>
      <c r="N129" s="7" t="s">
        <v>61</v>
      </c>
      <c r="O129" s="7" t="s">
        <v>103</v>
      </c>
      <c r="P129" s="7" t="s">
        <v>682</v>
      </c>
      <c r="Q129" s="7" t="s">
        <v>91</v>
      </c>
      <c r="R129" s="7">
        <v>100</v>
      </c>
      <c r="S129" s="7" t="s">
        <v>92</v>
      </c>
      <c r="T129" s="7" t="s">
        <v>1073</v>
      </c>
      <c r="U129" s="7" t="s">
        <v>1074</v>
      </c>
      <c r="V129" s="7" t="s">
        <v>1073</v>
      </c>
      <c r="W129" s="7" t="s">
        <v>1074</v>
      </c>
      <c r="X129" s="7"/>
      <c r="Y129" s="7">
        <v>1</v>
      </c>
      <c r="Z129" s="7" t="s">
        <v>69</v>
      </c>
      <c r="AA129" s="7">
        <v>6</v>
      </c>
      <c r="AB129" s="7">
        <v>0</v>
      </c>
      <c r="AC129" s="7">
        <v>4</v>
      </c>
      <c r="AD129" s="7" t="s">
        <v>108</v>
      </c>
      <c r="AE129" s="7" t="s">
        <v>108</v>
      </c>
      <c r="AF129" s="7" t="s">
        <v>147</v>
      </c>
      <c r="AG129" s="7"/>
      <c r="AH129" s="7"/>
      <c r="AI129" s="7" t="s">
        <v>73</v>
      </c>
      <c r="AJ129" s="7"/>
      <c r="AK129" s="7">
        <v>800</v>
      </c>
      <c r="AL129" s="7">
        <v>2300</v>
      </c>
      <c r="AM129" s="7">
        <v>800</v>
      </c>
      <c r="AN129" s="7">
        <v>2300</v>
      </c>
      <c r="AO129" s="7" t="s">
        <v>95</v>
      </c>
      <c r="AP129" s="7">
        <v>0</v>
      </c>
      <c r="AQ129" s="19">
        <f t="shared" si="5"/>
        <v>1.8399999999999999</v>
      </c>
      <c r="AR129" s="7" t="s">
        <v>82</v>
      </c>
      <c r="AS129" s="7">
        <v>0</v>
      </c>
      <c r="AT129" s="7">
        <v>0</v>
      </c>
      <c r="AU129" s="7">
        <v>0</v>
      </c>
      <c r="AV129" s="7">
        <v>0</v>
      </c>
      <c r="AW129" s="7">
        <v>0</v>
      </c>
      <c r="AX129" s="7">
        <v>42157.840162036999</v>
      </c>
    </row>
    <row r="130" spans="1:50">
      <c r="A130" s="7" t="s">
        <v>1331</v>
      </c>
      <c r="B130" s="7" t="s">
        <v>1332</v>
      </c>
      <c r="C130" s="7" t="s">
        <v>1332</v>
      </c>
      <c r="D130" s="7"/>
      <c r="E130" s="7" t="s">
        <v>567</v>
      </c>
      <c r="F130" s="7" t="s">
        <v>55</v>
      </c>
      <c r="G130" s="7" t="s">
        <v>1111</v>
      </c>
      <c r="H130" s="7" t="s">
        <v>55</v>
      </c>
      <c r="I130" s="7" t="s">
        <v>553</v>
      </c>
      <c r="J130" s="7" t="s">
        <v>1029</v>
      </c>
      <c r="K130" s="7" t="s">
        <v>58</v>
      </c>
      <c r="L130" s="7" t="s">
        <v>102</v>
      </c>
      <c r="M130" s="7" t="s">
        <v>89</v>
      </c>
      <c r="N130" s="7" t="s">
        <v>61</v>
      </c>
      <c r="O130" s="7" t="s">
        <v>103</v>
      </c>
      <c r="P130" s="7" t="s">
        <v>682</v>
      </c>
      <c r="Q130" s="7" t="s">
        <v>91</v>
      </c>
      <c r="R130" s="7">
        <v>100</v>
      </c>
      <c r="S130" s="7" t="s">
        <v>92</v>
      </c>
      <c r="T130" s="7" t="s">
        <v>1073</v>
      </c>
      <c r="U130" s="7" t="s">
        <v>1074</v>
      </c>
      <c r="V130" s="7" t="s">
        <v>1073</v>
      </c>
      <c r="W130" s="7" t="s">
        <v>1074</v>
      </c>
      <c r="X130" s="7"/>
      <c r="Y130" s="7">
        <v>1</v>
      </c>
      <c r="Z130" s="7" t="s">
        <v>69</v>
      </c>
      <c r="AA130" s="7">
        <v>6</v>
      </c>
      <c r="AB130" s="7">
        <v>0</v>
      </c>
      <c r="AC130" s="7">
        <v>2</v>
      </c>
      <c r="AD130" s="7" t="s">
        <v>105</v>
      </c>
      <c r="AE130" s="7" t="s">
        <v>246</v>
      </c>
      <c r="AF130" s="7" t="s">
        <v>72</v>
      </c>
      <c r="AG130" s="7"/>
      <c r="AH130" s="7"/>
      <c r="AI130" s="7" t="s">
        <v>73</v>
      </c>
      <c r="AJ130" s="7"/>
      <c r="AK130" s="7">
        <v>590</v>
      </c>
      <c r="AL130" s="7">
        <v>1010</v>
      </c>
      <c r="AM130" s="7">
        <v>590</v>
      </c>
      <c r="AN130" s="7">
        <v>1010</v>
      </c>
      <c r="AO130" s="7" t="s">
        <v>95</v>
      </c>
      <c r="AP130" s="7">
        <v>0</v>
      </c>
      <c r="AQ130" s="19">
        <f t="shared" si="5"/>
        <v>0.59589999999999999</v>
      </c>
      <c r="AR130" s="7" t="s">
        <v>74</v>
      </c>
      <c r="AS130" s="7">
        <v>0</v>
      </c>
      <c r="AT130" s="7">
        <v>0</v>
      </c>
      <c r="AU130" s="7">
        <v>0</v>
      </c>
      <c r="AV130" s="7">
        <v>0</v>
      </c>
      <c r="AW130" s="7">
        <v>0</v>
      </c>
      <c r="AX130" s="7">
        <v>42157.839722222197</v>
      </c>
    </row>
    <row r="131" spans="1:50">
      <c r="A131" s="7" t="s">
        <v>1331</v>
      </c>
      <c r="B131" s="7" t="s">
        <v>1332</v>
      </c>
      <c r="C131" s="7" t="s">
        <v>1332</v>
      </c>
      <c r="D131" s="7"/>
      <c r="E131" s="7" t="s">
        <v>567</v>
      </c>
      <c r="F131" s="7" t="s">
        <v>55</v>
      </c>
      <c r="G131" s="7" t="s">
        <v>1111</v>
      </c>
      <c r="H131" s="7" t="s">
        <v>55</v>
      </c>
      <c r="I131" s="7" t="s">
        <v>553</v>
      </c>
      <c r="J131" s="7" t="s">
        <v>1029</v>
      </c>
      <c r="K131" s="7" t="s">
        <v>58</v>
      </c>
      <c r="L131" s="7" t="s">
        <v>102</v>
      </c>
      <c r="M131" s="7" t="s">
        <v>89</v>
      </c>
      <c r="N131" s="7" t="s">
        <v>61</v>
      </c>
      <c r="O131" s="7" t="s">
        <v>103</v>
      </c>
      <c r="P131" s="7" t="s">
        <v>682</v>
      </c>
      <c r="Q131" s="7" t="s">
        <v>91</v>
      </c>
      <c r="R131" s="7">
        <v>100</v>
      </c>
      <c r="S131" s="7" t="s">
        <v>92</v>
      </c>
      <c r="T131" s="7" t="s">
        <v>1073</v>
      </c>
      <c r="U131" s="7" t="s">
        <v>1074</v>
      </c>
      <c r="V131" s="7" t="s">
        <v>1073</v>
      </c>
      <c r="W131" s="7" t="s">
        <v>1074</v>
      </c>
      <c r="X131" s="7"/>
      <c r="Y131" s="7">
        <v>1</v>
      </c>
      <c r="Z131" s="7" t="s">
        <v>69</v>
      </c>
      <c r="AA131" s="7">
        <v>6</v>
      </c>
      <c r="AB131" s="7">
        <v>0</v>
      </c>
      <c r="AC131" s="7">
        <v>3</v>
      </c>
      <c r="AD131" s="7" t="s">
        <v>292</v>
      </c>
      <c r="AE131" s="7" t="s">
        <v>485</v>
      </c>
      <c r="AF131" s="7" t="s">
        <v>147</v>
      </c>
      <c r="AG131" s="7"/>
      <c r="AH131" s="7"/>
      <c r="AI131" s="7" t="s">
        <v>73</v>
      </c>
      <c r="AJ131" s="7"/>
      <c r="AK131" s="7">
        <v>600</v>
      </c>
      <c r="AL131" s="7">
        <v>2300</v>
      </c>
      <c r="AM131" s="7">
        <v>600</v>
      </c>
      <c r="AN131" s="7">
        <v>2300</v>
      </c>
      <c r="AO131" s="7" t="s">
        <v>95</v>
      </c>
      <c r="AP131" s="7">
        <v>0</v>
      </c>
      <c r="AQ131" s="19">
        <f t="shared" ref="AQ131" si="6">AK131*AL131*0.000001</f>
        <v>1.38</v>
      </c>
      <c r="AR131" s="7" t="s">
        <v>77</v>
      </c>
      <c r="AS131" s="7">
        <v>0</v>
      </c>
      <c r="AT131" s="7">
        <v>0</v>
      </c>
      <c r="AU131" s="7">
        <v>0</v>
      </c>
      <c r="AV131" s="7">
        <v>0</v>
      </c>
      <c r="AW131" s="7">
        <v>0</v>
      </c>
      <c r="AX131" s="7">
        <v>42157.839907407397</v>
      </c>
    </row>
    <row r="132" spans="1:50">
      <c r="A132" s="7" t="s">
        <v>1331</v>
      </c>
      <c r="B132" s="7" t="s">
        <v>1332</v>
      </c>
      <c r="C132" s="7" t="s">
        <v>1332</v>
      </c>
      <c r="D132" s="7"/>
      <c r="E132" s="7" t="s">
        <v>567</v>
      </c>
      <c r="F132" s="7" t="s">
        <v>55</v>
      </c>
      <c r="G132" s="7" t="s">
        <v>1111</v>
      </c>
      <c r="H132" s="7" t="s">
        <v>55</v>
      </c>
      <c r="I132" s="7" t="s">
        <v>553</v>
      </c>
      <c r="J132" s="7" t="s">
        <v>1029</v>
      </c>
      <c r="K132" s="7" t="s">
        <v>58</v>
      </c>
      <c r="L132" s="7" t="s">
        <v>102</v>
      </c>
      <c r="M132" s="7" t="s">
        <v>89</v>
      </c>
      <c r="N132" s="7" t="s">
        <v>61</v>
      </c>
      <c r="O132" s="7" t="s">
        <v>103</v>
      </c>
      <c r="P132" s="7" t="s">
        <v>682</v>
      </c>
      <c r="Q132" s="7" t="s">
        <v>91</v>
      </c>
      <c r="R132" s="7">
        <v>100</v>
      </c>
      <c r="S132" s="7" t="s">
        <v>92</v>
      </c>
      <c r="T132" s="7" t="s">
        <v>1073</v>
      </c>
      <c r="U132" s="7" t="s">
        <v>1074</v>
      </c>
      <c r="V132" s="7" t="s">
        <v>1073</v>
      </c>
      <c r="W132" s="7" t="s">
        <v>1074</v>
      </c>
      <c r="X132" s="7"/>
      <c r="Y132" s="7">
        <v>1</v>
      </c>
      <c r="Z132" s="7" t="s">
        <v>69</v>
      </c>
      <c r="AA132" s="7">
        <v>6</v>
      </c>
      <c r="AB132" s="7">
        <v>0</v>
      </c>
      <c r="AC132" s="7">
        <v>1</v>
      </c>
      <c r="AD132" s="7" t="s">
        <v>70</v>
      </c>
      <c r="AE132" s="7" t="s">
        <v>334</v>
      </c>
      <c r="AF132" s="7" t="s">
        <v>76</v>
      </c>
      <c r="AG132" s="7"/>
      <c r="AH132" s="7"/>
      <c r="AI132" s="7" t="s">
        <v>73</v>
      </c>
      <c r="AJ132" s="7"/>
      <c r="AK132" s="7">
        <v>590</v>
      </c>
      <c r="AL132" s="7">
        <v>1010</v>
      </c>
      <c r="AM132" s="7">
        <v>590</v>
      </c>
      <c r="AN132" s="7">
        <v>1010</v>
      </c>
      <c r="AO132" s="7" t="s">
        <v>95</v>
      </c>
      <c r="AP132" s="7">
        <v>0</v>
      </c>
      <c r="AQ132" s="19">
        <f t="shared" ref="AQ132:AQ163" si="7">AK132*AL132*0.000001</f>
        <v>0.59589999999999999</v>
      </c>
      <c r="AR132" s="7" t="s">
        <v>77</v>
      </c>
      <c r="AS132" s="7">
        <v>0</v>
      </c>
      <c r="AT132" s="7">
        <v>0</v>
      </c>
      <c r="AU132" s="7">
        <v>0</v>
      </c>
      <c r="AV132" s="7">
        <v>0</v>
      </c>
      <c r="AW132" s="7">
        <v>0</v>
      </c>
      <c r="AX132" s="7">
        <v>42157.839560185203</v>
      </c>
    </row>
    <row r="133" spans="1:50">
      <c r="A133" s="7" t="s">
        <v>1331</v>
      </c>
      <c r="B133" s="7" t="s">
        <v>1332</v>
      </c>
      <c r="C133" s="7" t="s">
        <v>1332</v>
      </c>
      <c r="D133" s="7"/>
      <c r="E133" s="7" t="s">
        <v>567</v>
      </c>
      <c r="F133" s="7" t="s">
        <v>55</v>
      </c>
      <c r="G133" s="7" t="s">
        <v>1111</v>
      </c>
      <c r="H133" s="7" t="s">
        <v>55</v>
      </c>
      <c r="I133" s="7" t="s">
        <v>553</v>
      </c>
      <c r="J133" s="7" t="s">
        <v>1029</v>
      </c>
      <c r="K133" s="7" t="s">
        <v>58</v>
      </c>
      <c r="L133" s="7" t="s">
        <v>102</v>
      </c>
      <c r="M133" s="7" t="s">
        <v>89</v>
      </c>
      <c r="N133" s="7" t="s">
        <v>61</v>
      </c>
      <c r="O133" s="7" t="s">
        <v>103</v>
      </c>
      <c r="P133" s="7" t="s">
        <v>682</v>
      </c>
      <c r="Q133" s="7" t="s">
        <v>91</v>
      </c>
      <c r="R133" s="7">
        <v>100</v>
      </c>
      <c r="S133" s="7" t="s">
        <v>92</v>
      </c>
      <c r="T133" s="7" t="s">
        <v>1073</v>
      </c>
      <c r="U133" s="7" t="s">
        <v>1074</v>
      </c>
      <c r="V133" s="7" t="s">
        <v>1073</v>
      </c>
      <c r="W133" s="7" t="s">
        <v>1074</v>
      </c>
      <c r="X133" s="7"/>
      <c r="Y133" s="7">
        <v>1</v>
      </c>
      <c r="Z133" s="7" t="s">
        <v>69</v>
      </c>
      <c r="AA133" s="7">
        <v>6</v>
      </c>
      <c r="AB133" s="7">
        <v>0</v>
      </c>
      <c r="AC133" s="7">
        <v>5</v>
      </c>
      <c r="AD133" s="7" t="s">
        <v>108</v>
      </c>
      <c r="AE133" s="7" t="s">
        <v>108</v>
      </c>
      <c r="AF133" s="7" t="s">
        <v>80</v>
      </c>
      <c r="AG133" s="7"/>
      <c r="AH133" s="7"/>
      <c r="AI133" s="7" t="s">
        <v>73</v>
      </c>
      <c r="AJ133" s="7"/>
      <c r="AK133" s="7">
        <v>2820</v>
      </c>
      <c r="AL133" s="7">
        <v>2580</v>
      </c>
      <c r="AM133" s="7">
        <v>2820</v>
      </c>
      <c r="AN133" s="7">
        <v>2580</v>
      </c>
      <c r="AO133" s="7" t="s">
        <v>95</v>
      </c>
      <c r="AP133" s="7">
        <v>0</v>
      </c>
      <c r="AQ133" s="19">
        <f t="shared" si="7"/>
        <v>7.2755999999999998</v>
      </c>
      <c r="AR133" s="7" t="s">
        <v>82</v>
      </c>
      <c r="AS133" s="7">
        <v>0</v>
      </c>
      <c r="AT133" s="7">
        <v>0</v>
      </c>
      <c r="AU133" s="7">
        <v>0</v>
      </c>
      <c r="AV133" s="7">
        <v>0</v>
      </c>
      <c r="AW133" s="7">
        <v>0</v>
      </c>
      <c r="AX133" s="7">
        <v>42157.840590277803</v>
      </c>
    </row>
    <row r="134" spans="1:50">
      <c r="A134" s="7" t="s">
        <v>1333</v>
      </c>
      <c r="B134" s="7" t="s">
        <v>1334</v>
      </c>
      <c r="C134" s="7" t="s">
        <v>1335</v>
      </c>
      <c r="D134" s="7" t="s">
        <v>1334</v>
      </c>
      <c r="E134" s="7" t="s">
        <v>581</v>
      </c>
      <c r="F134" s="7" t="s">
        <v>141</v>
      </c>
      <c r="G134" s="7" t="s">
        <v>1336</v>
      </c>
      <c r="H134" s="7" t="s">
        <v>141</v>
      </c>
      <c r="I134" s="7" t="s">
        <v>553</v>
      </c>
      <c r="J134" s="7" t="s">
        <v>1029</v>
      </c>
      <c r="K134" s="7" t="s">
        <v>58</v>
      </c>
      <c r="L134" s="7" t="s">
        <v>88</v>
      </c>
      <c r="M134" s="7" t="s">
        <v>60</v>
      </c>
      <c r="N134" s="7" t="s">
        <v>61</v>
      </c>
      <c r="O134" s="7" t="s">
        <v>90</v>
      </c>
      <c r="P134" s="7" t="s">
        <v>63</v>
      </c>
      <c r="Q134" s="7" t="s">
        <v>91</v>
      </c>
      <c r="R134" s="7">
        <v>175</v>
      </c>
      <c r="S134" s="7" t="s">
        <v>65</v>
      </c>
      <c r="T134" s="7" t="s">
        <v>1073</v>
      </c>
      <c r="U134" s="7" t="s">
        <v>1074</v>
      </c>
      <c r="V134" s="7" t="s">
        <v>1073</v>
      </c>
      <c r="W134" s="7" t="s">
        <v>1074</v>
      </c>
      <c r="X134" s="7" t="s">
        <v>1075</v>
      </c>
      <c r="Y134" s="7">
        <v>1</v>
      </c>
      <c r="Z134" s="7" t="s">
        <v>69</v>
      </c>
      <c r="AA134" s="7">
        <v>6</v>
      </c>
      <c r="AB134" s="7">
        <v>0</v>
      </c>
      <c r="AC134" s="7">
        <v>2</v>
      </c>
      <c r="AD134" s="7" t="s">
        <v>105</v>
      </c>
      <c r="AE134" s="7" t="s">
        <v>1337</v>
      </c>
      <c r="AF134" s="7" t="s">
        <v>166</v>
      </c>
      <c r="AG134" s="7"/>
      <c r="AH134" s="7"/>
      <c r="AI134" s="7" t="s">
        <v>81</v>
      </c>
      <c r="AJ134" s="7"/>
      <c r="AK134" s="7">
        <v>1140</v>
      </c>
      <c r="AL134" s="7">
        <v>1030</v>
      </c>
      <c r="AM134" s="7">
        <v>1140</v>
      </c>
      <c r="AN134" s="7">
        <v>1030</v>
      </c>
      <c r="AO134" s="7" t="s">
        <v>95</v>
      </c>
      <c r="AP134" s="7">
        <v>0</v>
      </c>
      <c r="AQ134" s="19">
        <f t="shared" si="7"/>
        <v>1.1741999999999999</v>
      </c>
      <c r="AR134" s="7" t="s">
        <v>77</v>
      </c>
      <c r="AS134" s="7">
        <v>0</v>
      </c>
      <c r="AT134" s="7">
        <v>0</v>
      </c>
      <c r="AU134" s="7">
        <v>0</v>
      </c>
      <c r="AV134" s="7">
        <v>0</v>
      </c>
      <c r="AW134" s="7">
        <v>0</v>
      </c>
      <c r="AX134" s="7">
        <v>42156.669849537</v>
      </c>
    </row>
    <row r="135" spans="1:50">
      <c r="A135" s="7" t="s">
        <v>1333</v>
      </c>
      <c r="B135" s="7" t="s">
        <v>1334</v>
      </c>
      <c r="C135" s="7" t="s">
        <v>1335</v>
      </c>
      <c r="D135" s="7" t="s">
        <v>1334</v>
      </c>
      <c r="E135" s="7" t="s">
        <v>581</v>
      </c>
      <c r="F135" s="7" t="s">
        <v>141</v>
      </c>
      <c r="G135" s="7" t="s">
        <v>1336</v>
      </c>
      <c r="H135" s="7" t="s">
        <v>141</v>
      </c>
      <c r="I135" s="7" t="s">
        <v>553</v>
      </c>
      <c r="J135" s="7" t="s">
        <v>1029</v>
      </c>
      <c r="K135" s="7" t="s">
        <v>58</v>
      </c>
      <c r="L135" s="7" t="s">
        <v>88</v>
      </c>
      <c r="M135" s="7" t="s">
        <v>60</v>
      </c>
      <c r="N135" s="7" t="s">
        <v>61</v>
      </c>
      <c r="O135" s="7" t="s">
        <v>90</v>
      </c>
      <c r="P135" s="7" t="s">
        <v>63</v>
      </c>
      <c r="Q135" s="7" t="s">
        <v>91</v>
      </c>
      <c r="R135" s="7">
        <v>175</v>
      </c>
      <c r="S135" s="7" t="s">
        <v>65</v>
      </c>
      <c r="T135" s="7" t="s">
        <v>1073</v>
      </c>
      <c r="U135" s="7" t="s">
        <v>1074</v>
      </c>
      <c r="V135" s="7" t="s">
        <v>1073</v>
      </c>
      <c r="W135" s="7" t="s">
        <v>1074</v>
      </c>
      <c r="X135" s="7" t="s">
        <v>1075</v>
      </c>
      <c r="Y135" s="7">
        <v>1</v>
      </c>
      <c r="Z135" s="7" t="s">
        <v>69</v>
      </c>
      <c r="AA135" s="7">
        <v>6</v>
      </c>
      <c r="AB135" s="7">
        <v>0</v>
      </c>
      <c r="AC135" s="7">
        <v>6</v>
      </c>
      <c r="AD135" s="7" t="s">
        <v>110</v>
      </c>
      <c r="AE135" s="7" t="s">
        <v>568</v>
      </c>
      <c r="AF135" s="7" t="s">
        <v>112</v>
      </c>
      <c r="AG135" s="7"/>
      <c r="AH135" s="7"/>
      <c r="AI135" s="7" t="s">
        <v>81</v>
      </c>
      <c r="AJ135" s="7"/>
      <c r="AK135" s="7">
        <v>1150</v>
      </c>
      <c r="AL135" s="7">
        <v>1180</v>
      </c>
      <c r="AM135" s="7">
        <v>1150</v>
      </c>
      <c r="AN135" s="7">
        <v>1180</v>
      </c>
      <c r="AO135" s="7" t="s">
        <v>95</v>
      </c>
      <c r="AP135" s="7">
        <v>0</v>
      </c>
      <c r="AQ135" s="19">
        <f t="shared" si="7"/>
        <v>1.357</v>
      </c>
      <c r="AR135" s="7" t="s">
        <v>77</v>
      </c>
      <c r="AS135" s="7">
        <v>0</v>
      </c>
      <c r="AT135" s="7">
        <v>0</v>
      </c>
      <c r="AU135" s="7">
        <v>0</v>
      </c>
      <c r="AV135" s="7">
        <v>0</v>
      </c>
      <c r="AW135" s="7">
        <v>0</v>
      </c>
      <c r="AX135" s="7">
        <v>42156.671666666698</v>
      </c>
    </row>
    <row r="136" spans="1:50">
      <c r="A136" s="7" t="s">
        <v>1333</v>
      </c>
      <c r="B136" s="7" t="s">
        <v>1334</v>
      </c>
      <c r="C136" s="7" t="s">
        <v>1335</v>
      </c>
      <c r="D136" s="7" t="s">
        <v>1334</v>
      </c>
      <c r="E136" s="7" t="s">
        <v>581</v>
      </c>
      <c r="F136" s="7" t="s">
        <v>141</v>
      </c>
      <c r="G136" s="7" t="s">
        <v>1336</v>
      </c>
      <c r="H136" s="7" t="s">
        <v>141</v>
      </c>
      <c r="I136" s="7" t="s">
        <v>553</v>
      </c>
      <c r="J136" s="7" t="s">
        <v>1029</v>
      </c>
      <c r="K136" s="7" t="s">
        <v>58</v>
      </c>
      <c r="L136" s="7" t="s">
        <v>88</v>
      </c>
      <c r="M136" s="7" t="s">
        <v>60</v>
      </c>
      <c r="N136" s="7" t="s">
        <v>61</v>
      </c>
      <c r="O136" s="7" t="s">
        <v>90</v>
      </c>
      <c r="P136" s="7" t="s">
        <v>63</v>
      </c>
      <c r="Q136" s="7" t="s">
        <v>91</v>
      </c>
      <c r="R136" s="7">
        <v>175</v>
      </c>
      <c r="S136" s="7" t="s">
        <v>65</v>
      </c>
      <c r="T136" s="7" t="s">
        <v>1073</v>
      </c>
      <c r="U136" s="7" t="s">
        <v>1074</v>
      </c>
      <c r="V136" s="7" t="s">
        <v>1073</v>
      </c>
      <c r="W136" s="7" t="s">
        <v>1074</v>
      </c>
      <c r="X136" s="7" t="s">
        <v>1075</v>
      </c>
      <c r="Y136" s="7">
        <v>1</v>
      </c>
      <c r="Z136" s="7" t="s">
        <v>69</v>
      </c>
      <c r="AA136" s="7">
        <v>6</v>
      </c>
      <c r="AB136" s="7">
        <v>0</v>
      </c>
      <c r="AC136" s="7">
        <v>4</v>
      </c>
      <c r="AD136" s="7" t="s">
        <v>108</v>
      </c>
      <c r="AE136" s="7" t="s">
        <v>1338</v>
      </c>
      <c r="AF136" s="7" t="s">
        <v>144</v>
      </c>
      <c r="AG136" s="7"/>
      <c r="AH136" s="7"/>
      <c r="AI136" s="7" t="s">
        <v>332</v>
      </c>
      <c r="AJ136" s="7"/>
      <c r="AK136" s="7">
        <v>1200</v>
      </c>
      <c r="AL136" s="7">
        <v>1800</v>
      </c>
      <c r="AM136" s="7">
        <v>1200</v>
      </c>
      <c r="AN136" s="7">
        <v>1800</v>
      </c>
      <c r="AO136" s="7" t="s">
        <v>95</v>
      </c>
      <c r="AP136" s="7">
        <v>0</v>
      </c>
      <c r="AQ136" s="19">
        <f t="shared" si="7"/>
        <v>2.1599999999999997</v>
      </c>
      <c r="AR136" s="7" t="s">
        <v>82</v>
      </c>
      <c r="AS136" s="7">
        <v>0</v>
      </c>
      <c r="AT136" s="7">
        <v>0</v>
      </c>
      <c r="AU136" s="7">
        <v>0</v>
      </c>
      <c r="AV136" s="7">
        <v>0</v>
      </c>
      <c r="AW136" s="7">
        <v>0</v>
      </c>
      <c r="AX136" s="7">
        <v>42156.671493055597</v>
      </c>
    </row>
    <row r="137" spans="1:50">
      <c r="A137" s="7" t="s">
        <v>1333</v>
      </c>
      <c r="B137" s="7" t="s">
        <v>1334</v>
      </c>
      <c r="C137" s="7" t="s">
        <v>1335</v>
      </c>
      <c r="D137" s="7" t="s">
        <v>1334</v>
      </c>
      <c r="E137" s="7" t="s">
        <v>581</v>
      </c>
      <c r="F137" s="7" t="s">
        <v>141</v>
      </c>
      <c r="G137" s="7" t="s">
        <v>1336</v>
      </c>
      <c r="H137" s="7" t="s">
        <v>141</v>
      </c>
      <c r="I137" s="7" t="s">
        <v>553</v>
      </c>
      <c r="J137" s="7" t="s">
        <v>1029</v>
      </c>
      <c r="K137" s="7" t="s">
        <v>58</v>
      </c>
      <c r="L137" s="7" t="s">
        <v>88</v>
      </c>
      <c r="M137" s="7" t="s">
        <v>60</v>
      </c>
      <c r="N137" s="7" t="s">
        <v>61</v>
      </c>
      <c r="O137" s="7" t="s">
        <v>90</v>
      </c>
      <c r="P137" s="7" t="s">
        <v>63</v>
      </c>
      <c r="Q137" s="7" t="s">
        <v>91</v>
      </c>
      <c r="R137" s="7">
        <v>175</v>
      </c>
      <c r="S137" s="7" t="s">
        <v>65</v>
      </c>
      <c r="T137" s="7" t="s">
        <v>1073</v>
      </c>
      <c r="U137" s="7" t="s">
        <v>1074</v>
      </c>
      <c r="V137" s="7" t="s">
        <v>1073</v>
      </c>
      <c r="W137" s="7" t="s">
        <v>1074</v>
      </c>
      <c r="X137" s="7" t="s">
        <v>1075</v>
      </c>
      <c r="Y137" s="7">
        <v>1</v>
      </c>
      <c r="Z137" s="7" t="s">
        <v>69</v>
      </c>
      <c r="AA137" s="7">
        <v>6</v>
      </c>
      <c r="AB137" s="7">
        <v>0</v>
      </c>
      <c r="AC137" s="7">
        <v>5</v>
      </c>
      <c r="AD137" s="7" t="s">
        <v>272</v>
      </c>
      <c r="AE137" s="7" t="s">
        <v>1339</v>
      </c>
      <c r="AF137" s="7" t="s">
        <v>116</v>
      </c>
      <c r="AG137" s="7"/>
      <c r="AH137" s="7"/>
      <c r="AI137" s="7" t="s">
        <v>145</v>
      </c>
      <c r="AJ137" s="7"/>
      <c r="AK137" s="7">
        <v>800</v>
      </c>
      <c r="AL137" s="7">
        <v>2300</v>
      </c>
      <c r="AM137" s="7">
        <v>800</v>
      </c>
      <c r="AN137" s="7">
        <v>2300</v>
      </c>
      <c r="AO137" s="7" t="s">
        <v>95</v>
      </c>
      <c r="AP137" s="7">
        <v>0</v>
      </c>
      <c r="AQ137" s="19">
        <f t="shared" si="7"/>
        <v>1.8399999999999999</v>
      </c>
      <c r="AR137" s="7" t="s">
        <v>74</v>
      </c>
      <c r="AS137" s="7">
        <v>0</v>
      </c>
      <c r="AT137" s="7">
        <v>0</v>
      </c>
      <c r="AU137" s="7">
        <v>0</v>
      </c>
      <c r="AV137" s="7">
        <v>0</v>
      </c>
      <c r="AW137" s="7">
        <v>0</v>
      </c>
      <c r="AX137" s="7">
        <v>42156.6703009259</v>
      </c>
    </row>
    <row r="138" spans="1:50">
      <c r="A138" s="7" t="s">
        <v>1333</v>
      </c>
      <c r="B138" s="7" t="s">
        <v>1334</v>
      </c>
      <c r="C138" s="7" t="s">
        <v>1335</v>
      </c>
      <c r="D138" s="7" t="s">
        <v>1334</v>
      </c>
      <c r="E138" s="7" t="s">
        <v>581</v>
      </c>
      <c r="F138" s="7" t="s">
        <v>141</v>
      </c>
      <c r="G138" s="7" t="s">
        <v>1336</v>
      </c>
      <c r="H138" s="7" t="s">
        <v>141</v>
      </c>
      <c r="I138" s="7" t="s">
        <v>553</v>
      </c>
      <c r="J138" s="7" t="s">
        <v>1029</v>
      </c>
      <c r="K138" s="7" t="s">
        <v>58</v>
      </c>
      <c r="L138" s="7" t="s">
        <v>88</v>
      </c>
      <c r="M138" s="7" t="s">
        <v>60</v>
      </c>
      <c r="N138" s="7" t="s">
        <v>61</v>
      </c>
      <c r="O138" s="7" t="s">
        <v>90</v>
      </c>
      <c r="P138" s="7" t="s">
        <v>63</v>
      </c>
      <c r="Q138" s="7" t="s">
        <v>91</v>
      </c>
      <c r="R138" s="7">
        <v>175</v>
      </c>
      <c r="S138" s="7" t="s">
        <v>65</v>
      </c>
      <c r="T138" s="7" t="s">
        <v>1073</v>
      </c>
      <c r="U138" s="7" t="s">
        <v>1074</v>
      </c>
      <c r="V138" s="7" t="s">
        <v>1073</v>
      </c>
      <c r="W138" s="7" t="s">
        <v>1074</v>
      </c>
      <c r="X138" s="7" t="s">
        <v>1075</v>
      </c>
      <c r="Y138" s="7">
        <v>1</v>
      </c>
      <c r="Z138" s="7" t="s">
        <v>69</v>
      </c>
      <c r="AA138" s="7">
        <v>6</v>
      </c>
      <c r="AB138" s="7">
        <v>0</v>
      </c>
      <c r="AC138" s="7">
        <v>3</v>
      </c>
      <c r="AD138" s="7" t="s">
        <v>105</v>
      </c>
      <c r="AE138" s="7" t="s">
        <v>415</v>
      </c>
      <c r="AF138" s="7" t="s">
        <v>174</v>
      </c>
      <c r="AG138" s="7"/>
      <c r="AH138" s="7"/>
      <c r="AI138" s="7" t="s">
        <v>81</v>
      </c>
      <c r="AJ138" s="7"/>
      <c r="AK138" s="7">
        <v>1140</v>
      </c>
      <c r="AL138" s="7">
        <v>1030</v>
      </c>
      <c r="AM138" s="7">
        <v>1140</v>
      </c>
      <c r="AN138" s="7">
        <v>1030</v>
      </c>
      <c r="AO138" s="7" t="s">
        <v>95</v>
      </c>
      <c r="AP138" s="7">
        <v>0</v>
      </c>
      <c r="AQ138" s="19">
        <f t="shared" si="7"/>
        <v>1.1741999999999999</v>
      </c>
      <c r="AR138" s="7" t="s">
        <v>74</v>
      </c>
      <c r="AS138" s="7">
        <v>0</v>
      </c>
      <c r="AT138" s="7">
        <v>0</v>
      </c>
      <c r="AU138" s="7">
        <v>0</v>
      </c>
      <c r="AV138" s="7">
        <v>0</v>
      </c>
      <c r="AW138" s="7">
        <v>0</v>
      </c>
      <c r="AX138" s="7">
        <v>42156.669918981497</v>
      </c>
    </row>
    <row r="139" spans="1:50">
      <c r="A139" s="7" t="s">
        <v>1333</v>
      </c>
      <c r="B139" s="7" t="s">
        <v>1334</v>
      </c>
      <c r="C139" s="7" t="s">
        <v>1335</v>
      </c>
      <c r="D139" s="7" t="s">
        <v>1334</v>
      </c>
      <c r="E139" s="7" t="s">
        <v>581</v>
      </c>
      <c r="F139" s="7" t="s">
        <v>141</v>
      </c>
      <c r="G139" s="7" t="s">
        <v>1336</v>
      </c>
      <c r="H139" s="7" t="s">
        <v>141</v>
      </c>
      <c r="I139" s="7" t="s">
        <v>553</v>
      </c>
      <c r="J139" s="7" t="s">
        <v>1029</v>
      </c>
      <c r="K139" s="7" t="s">
        <v>58</v>
      </c>
      <c r="L139" s="7" t="s">
        <v>88</v>
      </c>
      <c r="M139" s="7" t="s">
        <v>60</v>
      </c>
      <c r="N139" s="7" t="s">
        <v>61</v>
      </c>
      <c r="O139" s="7" t="s">
        <v>90</v>
      </c>
      <c r="P139" s="7" t="s">
        <v>63</v>
      </c>
      <c r="Q139" s="7" t="s">
        <v>91</v>
      </c>
      <c r="R139" s="7">
        <v>175</v>
      </c>
      <c r="S139" s="7" t="s">
        <v>65</v>
      </c>
      <c r="T139" s="7" t="s">
        <v>1073</v>
      </c>
      <c r="U139" s="7" t="s">
        <v>1074</v>
      </c>
      <c r="V139" s="7" t="s">
        <v>1073</v>
      </c>
      <c r="W139" s="7" t="s">
        <v>1074</v>
      </c>
      <c r="X139" s="7" t="s">
        <v>1075</v>
      </c>
      <c r="Y139" s="7">
        <v>1</v>
      </c>
      <c r="Z139" s="7" t="s">
        <v>69</v>
      </c>
      <c r="AA139" s="7">
        <v>6</v>
      </c>
      <c r="AB139" s="7">
        <v>0</v>
      </c>
      <c r="AC139" s="7">
        <v>1</v>
      </c>
      <c r="AD139" s="7" t="s">
        <v>108</v>
      </c>
      <c r="AE139" s="7" t="s">
        <v>1340</v>
      </c>
      <c r="AF139" s="7" t="s">
        <v>147</v>
      </c>
      <c r="AG139" s="7"/>
      <c r="AH139" s="7"/>
      <c r="AI139" s="7" t="s">
        <v>215</v>
      </c>
      <c r="AJ139" s="7"/>
      <c r="AK139" s="7">
        <v>2700</v>
      </c>
      <c r="AL139" s="7">
        <v>1800</v>
      </c>
      <c r="AM139" s="7">
        <v>2700</v>
      </c>
      <c r="AN139" s="7">
        <v>1800</v>
      </c>
      <c r="AO139" s="7" t="s">
        <v>95</v>
      </c>
      <c r="AP139" s="7">
        <v>0</v>
      </c>
      <c r="AQ139" s="19">
        <f t="shared" si="7"/>
        <v>4.8599999999999994</v>
      </c>
      <c r="AR139" s="7" t="s">
        <v>82</v>
      </c>
      <c r="AS139" s="7">
        <v>0</v>
      </c>
      <c r="AT139" s="7">
        <v>0</v>
      </c>
      <c r="AU139" s="7">
        <v>0</v>
      </c>
      <c r="AV139" s="7">
        <v>0</v>
      </c>
      <c r="AW139" s="7">
        <v>0</v>
      </c>
      <c r="AX139" s="7">
        <v>42156.6694907407</v>
      </c>
    </row>
    <row r="140" spans="1:50">
      <c r="A140" s="7" t="s">
        <v>1341</v>
      </c>
      <c r="B140" s="7" t="s">
        <v>1342</v>
      </c>
      <c r="C140" s="7" t="s">
        <v>1343</v>
      </c>
      <c r="D140" s="7"/>
      <c r="E140" s="7" t="s">
        <v>1132</v>
      </c>
      <c r="F140" s="7" t="s">
        <v>101</v>
      </c>
      <c r="G140" s="7" t="s">
        <v>1344</v>
      </c>
      <c r="H140" s="7" t="s">
        <v>101</v>
      </c>
      <c r="I140" s="7" t="s">
        <v>553</v>
      </c>
      <c r="J140" s="7" t="s">
        <v>1029</v>
      </c>
      <c r="K140" s="7" t="s">
        <v>58</v>
      </c>
      <c r="L140" s="7" t="s">
        <v>88</v>
      </c>
      <c r="M140" s="7" t="s">
        <v>89</v>
      </c>
      <c r="N140" s="7" t="s">
        <v>61</v>
      </c>
      <c r="O140" s="7" t="s">
        <v>62</v>
      </c>
      <c r="P140" s="7" t="s">
        <v>63</v>
      </c>
      <c r="Q140" s="7" t="s">
        <v>91</v>
      </c>
      <c r="R140" s="7">
        <v>54</v>
      </c>
      <c r="S140" s="7" t="s">
        <v>92</v>
      </c>
      <c r="T140" s="7" t="s">
        <v>1345</v>
      </c>
      <c r="U140" s="7" t="s">
        <v>1346</v>
      </c>
      <c r="V140" s="7" t="s">
        <v>1073</v>
      </c>
      <c r="W140" s="7" t="s">
        <v>1074</v>
      </c>
      <c r="X140" s="7" t="s">
        <v>1075</v>
      </c>
      <c r="Y140" s="7">
        <v>0</v>
      </c>
      <c r="Z140" s="7" t="s">
        <v>69</v>
      </c>
      <c r="AA140" s="7">
        <v>2</v>
      </c>
      <c r="AB140" s="7">
        <v>0</v>
      </c>
      <c r="AC140" s="7">
        <v>1</v>
      </c>
      <c r="AD140" s="7" t="s">
        <v>70</v>
      </c>
      <c r="AE140" s="7" t="s">
        <v>1347</v>
      </c>
      <c r="AF140" s="7" t="s">
        <v>114</v>
      </c>
      <c r="AG140" s="7"/>
      <c r="AH140" s="7"/>
      <c r="AI140" s="7" t="s">
        <v>145</v>
      </c>
      <c r="AJ140" s="7"/>
      <c r="AK140" s="7">
        <v>800</v>
      </c>
      <c r="AL140" s="7">
        <v>2150</v>
      </c>
      <c r="AM140" s="7">
        <v>800</v>
      </c>
      <c r="AN140" s="7">
        <v>2400</v>
      </c>
      <c r="AO140" s="7" t="s">
        <v>95</v>
      </c>
      <c r="AP140" s="7">
        <v>0</v>
      </c>
      <c r="AQ140" s="19">
        <f t="shared" si="7"/>
        <v>1.72</v>
      </c>
      <c r="AR140" s="7" t="s">
        <v>77</v>
      </c>
      <c r="AS140" s="7">
        <v>0</v>
      </c>
      <c r="AT140" s="7">
        <v>0</v>
      </c>
      <c r="AU140" s="7">
        <v>0</v>
      </c>
      <c r="AV140" s="7">
        <v>0</v>
      </c>
      <c r="AW140" s="7">
        <v>0</v>
      </c>
      <c r="AX140" s="7">
        <v>42157.841354166703</v>
      </c>
    </row>
    <row r="141" spans="1:50">
      <c r="A141" s="7" t="s">
        <v>1341</v>
      </c>
      <c r="B141" s="7" t="s">
        <v>1342</v>
      </c>
      <c r="C141" s="7" t="s">
        <v>1343</v>
      </c>
      <c r="D141" s="7"/>
      <c r="E141" s="7" t="s">
        <v>1132</v>
      </c>
      <c r="F141" s="7" t="s">
        <v>101</v>
      </c>
      <c r="G141" s="7" t="s">
        <v>1344</v>
      </c>
      <c r="H141" s="7" t="s">
        <v>101</v>
      </c>
      <c r="I141" s="7" t="s">
        <v>553</v>
      </c>
      <c r="J141" s="7" t="s">
        <v>1029</v>
      </c>
      <c r="K141" s="7" t="s">
        <v>58</v>
      </c>
      <c r="L141" s="7" t="s">
        <v>88</v>
      </c>
      <c r="M141" s="7" t="s">
        <v>89</v>
      </c>
      <c r="N141" s="7" t="s">
        <v>61</v>
      </c>
      <c r="O141" s="7" t="s">
        <v>62</v>
      </c>
      <c r="P141" s="7" t="s">
        <v>63</v>
      </c>
      <c r="Q141" s="7" t="s">
        <v>91</v>
      </c>
      <c r="R141" s="7">
        <v>54</v>
      </c>
      <c r="S141" s="7" t="s">
        <v>92</v>
      </c>
      <c r="T141" s="7" t="s">
        <v>1345</v>
      </c>
      <c r="U141" s="7" t="s">
        <v>1346</v>
      </c>
      <c r="V141" s="7" t="s">
        <v>1073</v>
      </c>
      <c r="W141" s="7" t="s">
        <v>1074</v>
      </c>
      <c r="X141" s="7" t="s">
        <v>1075</v>
      </c>
      <c r="Y141" s="7">
        <v>0</v>
      </c>
      <c r="Z141" s="7" t="s">
        <v>69</v>
      </c>
      <c r="AA141" s="7">
        <v>2</v>
      </c>
      <c r="AB141" s="7">
        <v>0</v>
      </c>
      <c r="AC141" s="7">
        <v>2</v>
      </c>
      <c r="AD141" s="7" t="s">
        <v>110</v>
      </c>
      <c r="AE141" s="7" t="s">
        <v>858</v>
      </c>
      <c r="AF141" s="7" t="s">
        <v>147</v>
      </c>
      <c r="AG141" s="7"/>
      <c r="AH141" s="7"/>
      <c r="AI141" s="7" t="s">
        <v>145</v>
      </c>
      <c r="AJ141" s="7"/>
      <c r="AK141" s="7">
        <v>1150</v>
      </c>
      <c r="AL141" s="7">
        <v>950</v>
      </c>
      <c r="AM141" s="7">
        <v>1150</v>
      </c>
      <c r="AN141" s="7">
        <v>950</v>
      </c>
      <c r="AO141" s="7" t="s">
        <v>95</v>
      </c>
      <c r="AP141" s="7">
        <v>0</v>
      </c>
      <c r="AQ141" s="19">
        <f t="shared" si="7"/>
        <v>1.0925</v>
      </c>
      <c r="AR141" s="7" t="s">
        <v>77</v>
      </c>
      <c r="AS141" s="7">
        <v>0</v>
      </c>
      <c r="AT141" s="7">
        <v>0</v>
      </c>
      <c r="AU141" s="7">
        <v>0</v>
      </c>
      <c r="AV141" s="7">
        <v>0</v>
      </c>
      <c r="AW141" s="7">
        <v>0</v>
      </c>
      <c r="AX141" s="7">
        <v>42157.841469907398</v>
      </c>
    </row>
    <row r="142" spans="1:50">
      <c r="A142" s="7" t="s">
        <v>1348</v>
      </c>
      <c r="B142" s="7" t="s">
        <v>1349</v>
      </c>
      <c r="C142" s="7" t="s">
        <v>1350</v>
      </c>
      <c r="D142" s="7"/>
      <c r="E142" s="7" t="s">
        <v>1183</v>
      </c>
      <c r="F142" s="7" t="s">
        <v>101</v>
      </c>
      <c r="G142" s="7" t="s">
        <v>1192</v>
      </c>
      <c r="H142" s="7" t="s">
        <v>101</v>
      </c>
      <c r="I142" s="7" t="s">
        <v>553</v>
      </c>
      <c r="J142" s="7" t="s">
        <v>1029</v>
      </c>
      <c r="K142" s="7" t="s">
        <v>58</v>
      </c>
      <c r="L142" s="7" t="s">
        <v>88</v>
      </c>
      <c r="M142" s="7" t="s">
        <v>89</v>
      </c>
      <c r="N142" s="7" t="s">
        <v>61</v>
      </c>
      <c r="O142" s="7" t="s">
        <v>62</v>
      </c>
      <c r="P142" s="7" t="s">
        <v>63</v>
      </c>
      <c r="Q142" s="7" t="s">
        <v>91</v>
      </c>
      <c r="R142" s="7">
        <v>115</v>
      </c>
      <c r="S142" s="7" t="s">
        <v>92</v>
      </c>
      <c r="T142" s="7" t="s">
        <v>1193</v>
      </c>
      <c r="U142" s="7" t="s">
        <v>1194</v>
      </c>
      <c r="V142" s="7" t="s">
        <v>1073</v>
      </c>
      <c r="W142" s="7" t="s">
        <v>1074</v>
      </c>
      <c r="X142" s="7"/>
      <c r="Y142" s="7">
        <v>0</v>
      </c>
      <c r="Z142" s="7" t="s">
        <v>69</v>
      </c>
      <c r="AA142" s="7">
        <v>3</v>
      </c>
      <c r="AB142" s="7">
        <v>0</v>
      </c>
      <c r="AC142" s="7">
        <v>4</v>
      </c>
      <c r="AD142" s="7" t="s">
        <v>78</v>
      </c>
      <c r="AE142" s="7" t="s">
        <v>78</v>
      </c>
      <c r="AF142" s="7" t="s">
        <v>80</v>
      </c>
      <c r="AG142" s="7"/>
      <c r="AH142" s="7"/>
      <c r="AI142" s="7" t="s">
        <v>81</v>
      </c>
      <c r="AJ142" s="7"/>
      <c r="AK142" s="7">
        <v>745</v>
      </c>
      <c r="AL142" s="7">
        <v>940</v>
      </c>
      <c r="AM142" s="7">
        <v>745</v>
      </c>
      <c r="AN142" s="7">
        <v>940</v>
      </c>
      <c r="AO142" s="7" t="s">
        <v>95</v>
      </c>
      <c r="AP142" s="7">
        <v>0</v>
      </c>
      <c r="AQ142" s="19">
        <f t="shared" si="7"/>
        <v>0.70029999999999992</v>
      </c>
      <c r="AR142" s="7" t="s">
        <v>77</v>
      </c>
      <c r="AS142" s="7">
        <v>0</v>
      </c>
      <c r="AT142" s="7">
        <v>0</v>
      </c>
      <c r="AU142" s="7">
        <v>0</v>
      </c>
      <c r="AV142" s="7">
        <v>0</v>
      </c>
      <c r="AW142" s="7">
        <v>0</v>
      </c>
      <c r="AX142" s="7">
        <v>42157.444317129601</v>
      </c>
    </row>
    <row r="143" spans="1:50">
      <c r="A143" s="7" t="s">
        <v>1348</v>
      </c>
      <c r="B143" s="7" t="s">
        <v>1349</v>
      </c>
      <c r="C143" s="7" t="s">
        <v>1350</v>
      </c>
      <c r="D143" s="7"/>
      <c r="E143" s="7" t="s">
        <v>1183</v>
      </c>
      <c r="F143" s="7" t="s">
        <v>101</v>
      </c>
      <c r="G143" s="7" t="s">
        <v>1192</v>
      </c>
      <c r="H143" s="7" t="s">
        <v>101</v>
      </c>
      <c r="I143" s="7" t="s">
        <v>553</v>
      </c>
      <c r="J143" s="7" t="s">
        <v>1029</v>
      </c>
      <c r="K143" s="7" t="s">
        <v>58</v>
      </c>
      <c r="L143" s="7" t="s">
        <v>88</v>
      </c>
      <c r="M143" s="7" t="s">
        <v>89</v>
      </c>
      <c r="N143" s="7" t="s">
        <v>61</v>
      </c>
      <c r="O143" s="7" t="s">
        <v>62</v>
      </c>
      <c r="P143" s="7" t="s">
        <v>63</v>
      </c>
      <c r="Q143" s="7" t="s">
        <v>91</v>
      </c>
      <c r="R143" s="7">
        <v>115</v>
      </c>
      <c r="S143" s="7" t="s">
        <v>92</v>
      </c>
      <c r="T143" s="7" t="s">
        <v>1193</v>
      </c>
      <c r="U143" s="7" t="s">
        <v>1194</v>
      </c>
      <c r="V143" s="7" t="s">
        <v>1073</v>
      </c>
      <c r="W143" s="7" t="s">
        <v>1074</v>
      </c>
      <c r="X143" s="7"/>
      <c r="Y143" s="7">
        <v>0</v>
      </c>
      <c r="Z143" s="7" t="s">
        <v>69</v>
      </c>
      <c r="AA143" s="7">
        <v>3</v>
      </c>
      <c r="AB143" s="7">
        <v>0</v>
      </c>
      <c r="AC143" s="7">
        <v>3</v>
      </c>
      <c r="AD143" s="7" t="s">
        <v>108</v>
      </c>
      <c r="AE143" s="7" t="s">
        <v>108</v>
      </c>
      <c r="AF143" s="7" t="s">
        <v>144</v>
      </c>
      <c r="AG143" s="7"/>
      <c r="AH143" s="7"/>
      <c r="AI143" s="7" t="s">
        <v>73</v>
      </c>
      <c r="AJ143" s="7"/>
      <c r="AK143" s="7">
        <v>1800</v>
      </c>
      <c r="AL143" s="7">
        <v>1800</v>
      </c>
      <c r="AM143" s="7">
        <v>1800</v>
      </c>
      <c r="AN143" s="7">
        <v>1800</v>
      </c>
      <c r="AO143" s="7" t="s">
        <v>95</v>
      </c>
      <c r="AP143" s="7">
        <v>0</v>
      </c>
      <c r="AQ143" s="19">
        <f t="shared" si="7"/>
        <v>3.2399999999999998</v>
      </c>
      <c r="AR143" s="7" t="s">
        <v>77</v>
      </c>
      <c r="AS143" s="7">
        <v>0</v>
      </c>
      <c r="AT143" s="7">
        <v>0</v>
      </c>
      <c r="AU143" s="7">
        <v>0</v>
      </c>
      <c r="AV143" s="7">
        <v>0</v>
      </c>
      <c r="AW143" s="7">
        <v>0</v>
      </c>
      <c r="AX143" s="7">
        <v>42157.444837962998</v>
      </c>
    </row>
    <row r="144" spans="1:50">
      <c r="A144" s="7" t="s">
        <v>1348</v>
      </c>
      <c r="B144" s="7" t="s">
        <v>1349</v>
      </c>
      <c r="C144" s="7" t="s">
        <v>1350</v>
      </c>
      <c r="D144" s="7"/>
      <c r="E144" s="7" t="s">
        <v>1183</v>
      </c>
      <c r="F144" s="7" t="s">
        <v>101</v>
      </c>
      <c r="G144" s="7" t="s">
        <v>1192</v>
      </c>
      <c r="H144" s="7" t="s">
        <v>101</v>
      </c>
      <c r="I144" s="7" t="s">
        <v>553</v>
      </c>
      <c r="J144" s="7" t="s">
        <v>1029</v>
      </c>
      <c r="K144" s="7" t="s">
        <v>58</v>
      </c>
      <c r="L144" s="7" t="s">
        <v>88</v>
      </c>
      <c r="M144" s="7" t="s">
        <v>89</v>
      </c>
      <c r="N144" s="7" t="s">
        <v>61</v>
      </c>
      <c r="O144" s="7" t="s">
        <v>62</v>
      </c>
      <c r="P144" s="7" t="s">
        <v>63</v>
      </c>
      <c r="Q144" s="7" t="s">
        <v>91</v>
      </c>
      <c r="R144" s="7">
        <v>115</v>
      </c>
      <c r="S144" s="7" t="s">
        <v>92</v>
      </c>
      <c r="T144" s="7" t="s">
        <v>1193</v>
      </c>
      <c r="U144" s="7" t="s">
        <v>1194</v>
      </c>
      <c r="V144" s="7" t="s">
        <v>1073</v>
      </c>
      <c r="W144" s="7" t="s">
        <v>1074</v>
      </c>
      <c r="X144" s="7"/>
      <c r="Y144" s="7">
        <v>0</v>
      </c>
      <c r="Z144" s="7" t="s">
        <v>69</v>
      </c>
      <c r="AA144" s="7">
        <v>3</v>
      </c>
      <c r="AB144" s="7">
        <v>0</v>
      </c>
      <c r="AC144" s="7">
        <v>2</v>
      </c>
      <c r="AD144" s="7" t="s">
        <v>110</v>
      </c>
      <c r="AE144" s="7" t="s">
        <v>110</v>
      </c>
      <c r="AF144" s="7" t="s">
        <v>147</v>
      </c>
      <c r="AG144" s="7"/>
      <c r="AH144" s="7"/>
      <c r="AI144" s="7" t="s">
        <v>81</v>
      </c>
      <c r="AJ144" s="7"/>
      <c r="AK144" s="7">
        <v>1140</v>
      </c>
      <c r="AL144" s="7">
        <v>940</v>
      </c>
      <c r="AM144" s="7">
        <v>1140</v>
      </c>
      <c r="AN144" s="7">
        <v>940</v>
      </c>
      <c r="AO144" s="7" t="s">
        <v>95</v>
      </c>
      <c r="AP144" s="7">
        <v>0</v>
      </c>
      <c r="AQ144" s="19">
        <f t="shared" si="7"/>
        <v>1.0715999999999999</v>
      </c>
      <c r="AR144" s="7" t="s">
        <v>77</v>
      </c>
      <c r="AS144" s="7">
        <v>0</v>
      </c>
      <c r="AT144" s="7">
        <v>0</v>
      </c>
      <c r="AU144" s="7">
        <v>0</v>
      </c>
      <c r="AV144" s="7">
        <v>0</v>
      </c>
      <c r="AW144" s="7">
        <v>0</v>
      </c>
      <c r="AX144" s="7">
        <v>42156.673900463</v>
      </c>
    </row>
    <row r="145" spans="1:50">
      <c r="A145" s="7" t="s">
        <v>1351</v>
      </c>
      <c r="B145" s="7" t="s">
        <v>1352</v>
      </c>
      <c r="C145" s="7" t="s">
        <v>1353</v>
      </c>
      <c r="D145" s="7"/>
      <c r="E145" s="7" t="s">
        <v>1354</v>
      </c>
      <c r="F145" s="7" t="s">
        <v>101</v>
      </c>
      <c r="G145" s="7" t="s">
        <v>1355</v>
      </c>
      <c r="H145" s="7" t="s">
        <v>101</v>
      </c>
      <c r="I145" s="7" t="s">
        <v>553</v>
      </c>
      <c r="J145" s="7" t="s">
        <v>1029</v>
      </c>
      <c r="K145" s="7" t="s">
        <v>58</v>
      </c>
      <c r="L145" s="7" t="s">
        <v>88</v>
      </c>
      <c r="M145" s="7" t="s">
        <v>89</v>
      </c>
      <c r="N145" s="7" t="s">
        <v>61</v>
      </c>
      <c r="O145" s="7" t="s">
        <v>62</v>
      </c>
      <c r="P145" s="7" t="s">
        <v>126</v>
      </c>
      <c r="Q145" s="7" t="s">
        <v>91</v>
      </c>
      <c r="R145" s="7">
        <v>92</v>
      </c>
      <c r="S145" s="7" t="s">
        <v>92</v>
      </c>
      <c r="T145" s="7" t="s">
        <v>1356</v>
      </c>
      <c r="U145" s="7" t="s">
        <v>1357</v>
      </c>
      <c r="V145" s="7" t="s">
        <v>1073</v>
      </c>
      <c r="W145" s="7" t="s">
        <v>1074</v>
      </c>
      <c r="X145" s="7"/>
      <c r="Y145" s="7">
        <v>0</v>
      </c>
      <c r="Z145" s="7" t="s">
        <v>69</v>
      </c>
      <c r="AA145" s="7">
        <v>3</v>
      </c>
      <c r="AB145" s="7">
        <v>0</v>
      </c>
      <c r="AC145" s="7">
        <v>3</v>
      </c>
      <c r="AD145" s="7" t="s">
        <v>108</v>
      </c>
      <c r="AE145" s="7" t="s">
        <v>108</v>
      </c>
      <c r="AF145" s="7" t="s">
        <v>147</v>
      </c>
      <c r="AG145" s="7"/>
      <c r="AH145" s="7"/>
      <c r="AI145" s="7" t="s">
        <v>73</v>
      </c>
      <c r="AJ145" s="7"/>
      <c r="AK145" s="7">
        <v>1800</v>
      </c>
      <c r="AL145" s="7">
        <v>1800</v>
      </c>
      <c r="AM145" s="7">
        <v>1800</v>
      </c>
      <c r="AN145" s="7">
        <v>1800</v>
      </c>
      <c r="AO145" s="7" t="s">
        <v>95</v>
      </c>
      <c r="AP145" s="7">
        <v>0</v>
      </c>
      <c r="AQ145" s="19">
        <f t="shared" si="7"/>
        <v>3.2399999999999998</v>
      </c>
      <c r="AR145" s="7" t="s">
        <v>82</v>
      </c>
      <c r="AS145" s="7">
        <v>0</v>
      </c>
      <c r="AT145" s="7">
        <v>0</v>
      </c>
      <c r="AU145" s="7">
        <v>0</v>
      </c>
      <c r="AV145" s="7">
        <v>0</v>
      </c>
      <c r="AW145" s="7">
        <v>0</v>
      </c>
      <c r="AX145" s="7">
        <v>42157.842013888898</v>
      </c>
    </row>
    <row r="146" spans="1:50">
      <c r="A146" s="7" t="s">
        <v>1351</v>
      </c>
      <c r="B146" s="7" t="s">
        <v>1352</v>
      </c>
      <c r="C146" s="7" t="s">
        <v>1353</v>
      </c>
      <c r="D146" s="7"/>
      <c r="E146" s="7" t="s">
        <v>1354</v>
      </c>
      <c r="F146" s="7" t="s">
        <v>101</v>
      </c>
      <c r="G146" s="7" t="s">
        <v>1355</v>
      </c>
      <c r="H146" s="7" t="s">
        <v>101</v>
      </c>
      <c r="I146" s="7" t="s">
        <v>553</v>
      </c>
      <c r="J146" s="7" t="s">
        <v>1029</v>
      </c>
      <c r="K146" s="7" t="s">
        <v>58</v>
      </c>
      <c r="L146" s="7" t="s">
        <v>88</v>
      </c>
      <c r="M146" s="7" t="s">
        <v>89</v>
      </c>
      <c r="N146" s="7" t="s">
        <v>61</v>
      </c>
      <c r="O146" s="7" t="s">
        <v>62</v>
      </c>
      <c r="P146" s="7" t="s">
        <v>126</v>
      </c>
      <c r="Q146" s="7" t="s">
        <v>91</v>
      </c>
      <c r="R146" s="7">
        <v>92</v>
      </c>
      <c r="S146" s="7" t="s">
        <v>92</v>
      </c>
      <c r="T146" s="7" t="s">
        <v>1356</v>
      </c>
      <c r="U146" s="7" t="s">
        <v>1357</v>
      </c>
      <c r="V146" s="7" t="s">
        <v>1073</v>
      </c>
      <c r="W146" s="7" t="s">
        <v>1074</v>
      </c>
      <c r="X146" s="7"/>
      <c r="Y146" s="7">
        <v>0</v>
      </c>
      <c r="Z146" s="7" t="s">
        <v>69</v>
      </c>
      <c r="AA146" s="7">
        <v>3</v>
      </c>
      <c r="AB146" s="7">
        <v>0</v>
      </c>
      <c r="AC146" s="7">
        <v>2</v>
      </c>
      <c r="AD146" s="7" t="s">
        <v>272</v>
      </c>
      <c r="AE146" s="7" t="s">
        <v>1358</v>
      </c>
      <c r="AF146" s="7" t="s">
        <v>304</v>
      </c>
      <c r="AG146" s="7"/>
      <c r="AH146" s="7"/>
      <c r="AI146" s="7" t="s">
        <v>73</v>
      </c>
      <c r="AJ146" s="7"/>
      <c r="AK146" s="7">
        <v>800</v>
      </c>
      <c r="AL146" s="7">
        <v>2150</v>
      </c>
      <c r="AM146" s="7">
        <v>800</v>
      </c>
      <c r="AN146" s="7">
        <v>2150</v>
      </c>
      <c r="AO146" s="7" t="s">
        <v>95</v>
      </c>
      <c r="AP146" s="7">
        <v>0</v>
      </c>
      <c r="AQ146" s="19">
        <f t="shared" si="7"/>
        <v>1.72</v>
      </c>
      <c r="AR146" s="7" t="s">
        <v>77</v>
      </c>
      <c r="AS146" s="7">
        <v>0</v>
      </c>
      <c r="AT146" s="7">
        <v>0</v>
      </c>
      <c r="AU146" s="7">
        <v>0</v>
      </c>
      <c r="AV146" s="7">
        <v>0</v>
      </c>
      <c r="AW146" s="7">
        <v>0</v>
      </c>
      <c r="AX146" s="7">
        <v>42157.841956018499</v>
      </c>
    </row>
    <row r="147" spans="1:50">
      <c r="A147" s="7" t="s">
        <v>1351</v>
      </c>
      <c r="B147" s="7" t="s">
        <v>1352</v>
      </c>
      <c r="C147" s="7" t="s">
        <v>1353</v>
      </c>
      <c r="D147" s="7"/>
      <c r="E147" s="7" t="s">
        <v>1354</v>
      </c>
      <c r="F147" s="7" t="s">
        <v>101</v>
      </c>
      <c r="G147" s="7" t="s">
        <v>1355</v>
      </c>
      <c r="H147" s="7" t="s">
        <v>101</v>
      </c>
      <c r="I147" s="7" t="s">
        <v>553</v>
      </c>
      <c r="J147" s="7" t="s">
        <v>1029</v>
      </c>
      <c r="K147" s="7" t="s">
        <v>58</v>
      </c>
      <c r="L147" s="7" t="s">
        <v>88</v>
      </c>
      <c r="M147" s="7" t="s">
        <v>89</v>
      </c>
      <c r="N147" s="7" t="s">
        <v>61</v>
      </c>
      <c r="O147" s="7" t="s">
        <v>62</v>
      </c>
      <c r="P147" s="7" t="s">
        <v>126</v>
      </c>
      <c r="Q147" s="7" t="s">
        <v>91</v>
      </c>
      <c r="R147" s="7">
        <v>92</v>
      </c>
      <c r="S147" s="7" t="s">
        <v>92</v>
      </c>
      <c r="T147" s="7" t="s">
        <v>1356</v>
      </c>
      <c r="U147" s="7" t="s">
        <v>1357</v>
      </c>
      <c r="V147" s="7" t="s">
        <v>1073</v>
      </c>
      <c r="W147" s="7" t="s">
        <v>1074</v>
      </c>
      <c r="X147" s="7"/>
      <c r="Y147" s="7">
        <v>0</v>
      </c>
      <c r="Z147" s="7" t="s">
        <v>69</v>
      </c>
      <c r="AA147" s="7">
        <v>3</v>
      </c>
      <c r="AB147" s="7">
        <v>0</v>
      </c>
      <c r="AC147" s="7">
        <v>1</v>
      </c>
      <c r="AD147" s="7" t="s">
        <v>105</v>
      </c>
      <c r="AE147" s="7" t="s">
        <v>1359</v>
      </c>
      <c r="AF147" s="7" t="s">
        <v>114</v>
      </c>
      <c r="AG147" s="7"/>
      <c r="AH147" s="7"/>
      <c r="AI147" s="7" t="s">
        <v>81</v>
      </c>
      <c r="AJ147" s="7"/>
      <c r="AK147" s="7">
        <v>1160</v>
      </c>
      <c r="AL147" s="7">
        <v>990</v>
      </c>
      <c r="AM147" s="7">
        <v>1160</v>
      </c>
      <c r="AN147" s="7">
        <v>990</v>
      </c>
      <c r="AO147" s="7" t="s">
        <v>95</v>
      </c>
      <c r="AP147" s="7">
        <v>0</v>
      </c>
      <c r="AQ147" s="19">
        <f t="shared" si="7"/>
        <v>1.1483999999999999</v>
      </c>
      <c r="AR147" s="7" t="s">
        <v>77</v>
      </c>
      <c r="AS147" s="7">
        <v>0</v>
      </c>
      <c r="AT147" s="7">
        <v>0</v>
      </c>
      <c r="AU147" s="7">
        <v>0</v>
      </c>
      <c r="AV147" s="7">
        <v>0</v>
      </c>
      <c r="AW147" s="7">
        <v>0</v>
      </c>
      <c r="AX147" s="7">
        <v>42157.8418634259</v>
      </c>
    </row>
    <row r="148" spans="1:50">
      <c r="A148" s="7" t="s">
        <v>1360</v>
      </c>
      <c r="B148" s="7" t="s">
        <v>1361</v>
      </c>
      <c r="C148" s="7" t="s">
        <v>1362</v>
      </c>
      <c r="D148" s="7"/>
      <c r="E148" s="7" t="s">
        <v>1102</v>
      </c>
      <c r="F148" s="7" t="s">
        <v>101</v>
      </c>
      <c r="G148" s="7" t="s">
        <v>1363</v>
      </c>
      <c r="H148" s="7" t="s">
        <v>101</v>
      </c>
      <c r="I148" s="7" t="s">
        <v>553</v>
      </c>
      <c r="J148" s="7" t="s">
        <v>1029</v>
      </c>
      <c r="K148" s="7" t="s">
        <v>58</v>
      </c>
      <c r="L148" s="7" t="s">
        <v>88</v>
      </c>
      <c r="M148" s="7" t="s">
        <v>89</v>
      </c>
      <c r="N148" s="7" t="s">
        <v>61</v>
      </c>
      <c r="O148" s="7" t="s">
        <v>62</v>
      </c>
      <c r="P148" s="7" t="s">
        <v>126</v>
      </c>
      <c r="Q148" s="7" t="s">
        <v>91</v>
      </c>
      <c r="R148" s="7">
        <v>54</v>
      </c>
      <c r="S148" s="7" t="s">
        <v>92</v>
      </c>
      <c r="T148" s="7" t="s">
        <v>1073</v>
      </c>
      <c r="U148" s="7" t="s">
        <v>1074</v>
      </c>
      <c r="V148" s="7" t="s">
        <v>1073</v>
      </c>
      <c r="W148" s="7" t="s">
        <v>1074</v>
      </c>
      <c r="X148" s="7"/>
      <c r="Y148" s="7">
        <v>0</v>
      </c>
      <c r="Z148" s="7" t="s">
        <v>69</v>
      </c>
      <c r="AA148" s="7">
        <v>3</v>
      </c>
      <c r="AB148" s="7">
        <v>0</v>
      </c>
      <c r="AC148" s="7">
        <v>8</v>
      </c>
      <c r="AD148" s="7" t="s">
        <v>108</v>
      </c>
      <c r="AE148" s="7" t="s">
        <v>108</v>
      </c>
      <c r="AF148" s="7" t="s">
        <v>147</v>
      </c>
      <c r="AG148" s="7"/>
      <c r="AH148" s="7"/>
      <c r="AI148" s="7" t="s">
        <v>332</v>
      </c>
      <c r="AJ148" s="7"/>
      <c r="AK148" s="7">
        <v>4500</v>
      </c>
      <c r="AL148" s="7">
        <v>4000</v>
      </c>
      <c r="AM148" s="7">
        <v>4500</v>
      </c>
      <c r="AN148" s="7">
        <v>4000</v>
      </c>
      <c r="AO148" s="7" t="s">
        <v>95</v>
      </c>
      <c r="AP148" s="7">
        <v>0</v>
      </c>
      <c r="AQ148" s="19">
        <f t="shared" si="7"/>
        <v>18</v>
      </c>
      <c r="AR148" s="7" t="s">
        <v>82</v>
      </c>
      <c r="AS148" s="7">
        <v>0</v>
      </c>
      <c r="AT148" s="7">
        <v>0</v>
      </c>
      <c r="AU148" s="7">
        <v>0</v>
      </c>
      <c r="AV148" s="7">
        <v>0</v>
      </c>
      <c r="AW148" s="7">
        <v>0</v>
      </c>
      <c r="AX148" s="7">
        <v>42158.458842592598</v>
      </c>
    </row>
    <row r="149" spans="1:50">
      <c r="A149" s="7" t="s">
        <v>1360</v>
      </c>
      <c r="B149" s="7" t="s">
        <v>1361</v>
      </c>
      <c r="C149" s="7" t="s">
        <v>1362</v>
      </c>
      <c r="D149" s="7"/>
      <c r="E149" s="7" t="s">
        <v>1102</v>
      </c>
      <c r="F149" s="7" t="s">
        <v>101</v>
      </c>
      <c r="G149" s="7" t="s">
        <v>1363</v>
      </c>
      <c r="H149" s="7" t="s">
        <v>101</v>
      </c>
      <c r="I149" s="7" t="s">
        <v>553</v>
      </c>
      <c r="J149" s="7" t="s">
        <v>1029</v>
      </c>
      <c r="K149" s="7" t="s">
        <v>58</v>
      </c>
      <c r="L149" s="7" t="s">
        <v>88</v>
      </c>
      <c r="M149" s="7" t="s">
        <v>89</v>
      </c>
      <c r="N149" s="7" t="s">
        <v>61</v>
      </c>
      <c r="O149" s="7" t="s">
        <v>62</v>
      </c>
      <c r="P149" s="7" t="s">
        <v>126</v>
      </c>
      <c r="Q149" s="7" t="s">
        <v>91</v>
      </c>
      <c r="R149" s="7">
        <v>54</v>
      </c>
      <c r="S149" s="7" t="s">
        <v>92</v>
      </c>
      <c r="T149" s="7" t="s">
        <v>1073</v>
      </c>
      <c r="U149" s="7" t="s">
        <v>1074</v>
      </c>
      <c r="V149" s="7" t="s">
        <v>1073</v>
      </c>
      <c r="W149" s="7" t="s">
        <v>1074</v>
      </c>
      <c r="X149" s="7"/>
      <c r="Y149" s="7">
        <v>0</v>
      </c>
      <c r="Z149" s="7" t="s">
        <v>69</v>
      </c>
      <c r="AA149" s="7">
        <v>3</v>
      </c>
      <c r="AB149" s="7">
        <v>0</v>
      </c>
      <c r="AC149" s="7">
        <v>7</v>
      </c>
      <c r="AD149" s="7" t="s">
        <v>105</v>
      </c>
      <c r="AE149" s="7" t="s">
        <v>1364</v>
      </c>
      <c r="AF149" s="7" t="s">
        <v>114</v>
      </c>
      <c r="AG149" s="7"/>
      <c r="AH149" s="7"/>
      <c r="AI149" s="7" t="s">
        <v>81</v>
      </c>
      <c r="AJ149" s="7"/>
      <c r="AK149" s="7">
        <v>820</v>
      </c>
      <c r="AL149" s="7">
        <v>1050</v>
      </c>
      <c r="AM149" s="7">
        <v>820</v>
      </c>
      <c r="AN149" s="7">
        <v>1050</v>
      </c>
      <c r="AO149" s="7" t="s">
        <v>95</v>
      </c>
      <c r="AP149" s="7">
        <v>0</v>
      </c>
      <c r="AQ149" s="19">
        <f t="shared" si="7"/>
        <v>0.86099999999999999</v>
      </c>
      <c r="AR149" s="7" t="s">
        <v>77</v>
      </c>
      <c r="AS149" s="7">
        <v>0</v>
      </c>
      <c r="AT149" s="7">
        <v>0</v>
      </c>
      <c r="AU149" s="7">
        <v>0</v>
      </c>
      <c r="AV149" s="7">
        <v>0</v>
      </c>
      <c r="AW149" s="7">
        <v>0</v>
      </c>
      <c r="AX149" s="7">
        <v>42158.458634259303</v>
      </c>
    </row>
    <row r="150" spans="1:50">
      <c r="A150" s="7" t="s">
        <v>1360</v>
      </c>
      <c r="B150" s="7" t="s">
        <v>1361</v>
      </c>
      <c r="C150" s="7" t="s">
        <v>1362</v>
      </c>
      <c r="D150" s="7"/>
      <c r="E150" s="7" t="s">
        <v>1102</v>
      </c>
      <c r="F150" s="7" t="s">
        <v>101</v>
      </c>
      <c r="G150" s="7" t="s">
        <v>1363</v>
      </c>
      <c r="H150" s="7" t="s">
        <v>101</v>
      </c>
      <c r="I150" s="7" t="s">
        <v>553</v>
      </c>
      <c r="J150" s="7" t="s">
        <v>1029</v>
      </c>
      <c r="K150" s="7" t="s">
        <v>58</v>
      </c>
      <c r="L150" s="7" t="s">
        <v>88</v>
      </c>
      <c r="M150" s="7" t="s">
        <v>89</v>
      </c>
      <c r="N150" s="7" t="s">
        <v>61</v>
      </c>
      <c r="O150" s="7" t="s">
        <v>62</v>
      </c>
      <c r="P150" s="7" t="s">
        <v>126</v>
      </c>
      <c r="Q150" s="7" t="s">
        <v>91</v>
      </c>
      <c r="R150" s="7">
        <v>54</v>
      </c>
      <c r="S150" s="7" t="s">
        <v>92</v>
      </c>
      <c r="T150" s="7" t="s">
        <v>1073</v>
      </c>
      <c r="U150" s="7" t="s">
        <v>1074</v>
      </c>
      <c r="V150" s="7" t="s">
        <v>1073</v>
      </c>
      <c r="W150" s="7" t="s">
        <v>1074</v>
      </c>
      <c r="X150" s="7"/>
      <c r="Y150" s="7">
        <v>0</v>
      </c>
      <c r="Z150" s="7" t="s">
        <v>69</v>
      </c>
      <c r="AA150" s="7">
        <v>3</v>
      </c>
      <c r="AB150" s="7">
        <v>0</v>
      </c>
      <c r="AC150" s="7">
        <v>4</v>
      </c>
      <c r="AD150" s="7" t="s">
        <v>272</v>
      </c>
      <c r="AE150" s="7" t="s">
        <v>858</v>
      </c>
      <c r="AF150" s="7" t="s">
        <v>147</v>
      </c>
      <c r="AG150" s="7"/>
      <c r="AH150" s="7"/>
      <c r="AI150" s="7" t="s">
        <v>73</v>
      </c>
      <c r="AJ150" s="7"/>
      <c r="AK150" s="7">
        <v>800</v>
      </c>
      <c r="AL150" s="7">
        <v>2150</v>
      </c>
      <c r="AM150" s="7">
        <v>800</v>
      </c>
      <c r="AN150" s="7">
        <v>2150</v>
      </c>
      <c r="AO150" s="7" t="s">
        <v>95</v>
      </c>
      <c r="AP150" s="7">
        <v>0</v>
      </c>
      <c r="AQ150" s="19">
        <f t="shared" si="7"/>
        <v>1.72</v>
      </c>
      <c r="AR150" s="7" t="s">
        <v>82</v>
      </c>
      <c r="AS150" s="7">
        <v>0</v>
      </c>
      <c r="AT150" s="7">
        <v>0</v>
      </c>
      <c r="AU150" s="7">
        <v>0</v>
      </c>
      <c r="AV150" s="7">
        <v>0</v>
      </c>
      <c r="AW150" s="7">
        <v>0</v>
      </c>
      <c r="AX150" s="7">
        <v>42158.458391203698</v>
      </c>
    </row>
    <row r="151" spans="1:50">
      <c r="A151" s="7" t="s">
        <v>1365</v>
      </c>
      <c r="B151" s="7" t="s">
        <v>1366</v>
      </c>
      <c r="C151" s="7" t="s">
        <v>1367</v>
      </c>
      <c r="D151" s="7"/>
      <c r="E151" s="7" t="s">
        <v>1027</v>
      </c>
      <c r="F151" s="7" t="s">
        <v>141</v>
      </c>
      <c r="G151" s="7" t="s">
        <v>1243</v>
      </c>
      <c r="H151" s="7" t="s">
        <v>141</v>
      </c>
      <c r="I151" s="7" t="s">
        <v>553</v>
      </c>
      <c r="J151" s="7" t="s">
        <v>1029</v>
      </c>
      <c r="K151" s="7" t="s">
        <v>58</v>
      </c>
      <c r="L151" s="7" t="s">
        <v>88</v>
      </c>
      <c r="M151" s="7" t="s">
        <v>89</v>
      </c>
      <c r="N151" s="7" t="s">
        <v>61</v>
      </c>
      <c r="O151" s="7" t="s">
        <v>62</v>
      </c>
      <c r="P151" s="7" t="s">
        <v>126</v>
      </c>
      <c r="Q151" s="7" t="s">
        <v>91</v>
      </c>
      <c r="R151" s="7">
        <v>86</v>
      </c>
      <c r="S151" s="7" t="s">
        <v>92</v>
      </c>
      <c r="T151" s="7" t="s">
        <v>1368</v>
      </c>
      <c r="U151" s="7" t="s">
        <v>1369</v>
      </c>
      <c r="V151" s="7" t="s">
        <v>1073</v>
      </c>
      <c r="W151" s="7" t="s">
        <v>1074</v>
      </c>
      <c r="X151" s="7" t="s">
        <v>1073</v>
      </c>
      <c r="Y151" s="7">
        <v>0</v>
      </c>
      <c r="Z151" s="7" t="s">
        <v>69</v>
      </c>
      <c r="AA151" s="7">
        <v>3</v>
      </c>
      <c r="AB151" s="7">
        <v>0</v>
      </c>
      <c r="AC151" s="7">
        <v>3</v>
      </c>
      <c r="AD151" s="7" t="s">
        <v>108</v>
      </c>
      <c r="AE151" s="7" t="s">
        <v>108</v>
      </c>
      <c r="AF151" s="7" t="s">
        <v>80</v>
      </c>
      <c r="AG151" s="7"/>
      <c r="AH151" s="7"/>
      <c r="AI151" s="7" t="s">
        <v>215</v>
      </c>
      <c r="AJ151" s="7"/>
      <c r="AK151" s="7">
        <v>1200</v>
      </c>
      <c r="AL151" s="7">
        <v>1800</v>
      </c>
      <c r="AM151" s="7">
        <v>1200</v>
      </c>
      <c r="AN151" s="7">
        <v>1800</v>
      </c>
      <c r="AO151" s="7" t="s">
        <v>95</v>
      </c>
      <c r="AP151" s="7">
        <v>0</v>
      </c>
      <c r="AQ151" s="19">
        <f t="shared" si="7"/>
        <v>2.1599999999999997</v>
      </c>
      <c r="AR151" s="7" t="s">
        <v>77</v>
      </c>
      <c r="AS151" s="7">
        <v>0</v>
      </c>
      <c r="AT151" s="7">
        <v>0</v>
      </c>
      <c r="AU151" s="7">
        <v>3500</v>
      </c>
      <c r="AV151" s="7">
        <v>9</v>
      </c>
      <c r="AW151" s="7">
        <v>600</v>
      </c>
      <c r="AX151" s="7">
        <v>42157.606851851902</v>
      </c>
    </row>
    <row r="152" spans="1:50">
      <c r="A152" s="7" t="s">
        <v>1365</v>
      </c>
      <c r="B152" s="7" t="s">
        <v>1366</v>
      </c>
      <c r="C152" s="7" t="s">
        <v>1367</v>
      </c>
      <c r="D152" s="7"/>
      <c r="E152" s="7" t="s">
        <v>1027</v>
      </c>
      <c r="F152" s="7" t="s">
        <v>141</v>
      </c>
      <c r="G152" s="7" t="s">
        <v>1243</v>
      </c>
      <c r="H152" s="7" t="s">
        <v>141</v>
      </c>
      <c r="I152" s="7" t="s">
        <v>553</v>
      </c>
      <c r="J152" s="7" t="s">
        <v>1029</v>
      </c>
      <c r="K152" s="7" t="s">
        <v>58</v>
      </c>
      <c r="L152" s="7" t="s">
        <v>88</v>
      </c>
      <c r="M152" s="7" t="s">
        <v>89</v>
      </c>
      <c r="N152" s="7" t="s">
        <v>61</v>
      </c>
      <c r="O152" s="7" t="s">
        <v>62</v>
      </c>
      <c r="P152" s="7" t="s">
        <v>126</v>
      </c>
      <c r="Q152" s="7" t="s">
        <v>91</v>
      </c>
      <c r="R152" s="7">
        <v>86</v>
      </c>
      <c r="S152" s="7" t="s">
        <v>92</v>
      </c>
      <c r="T152" s="7" t="s">
        <v>1368</v>
      </c>
      <c r="U152" s="7" t="s">
        <v>1369</v>
      </c>
      <c r="V152" s="7" t="s">
        <v>1073</v>
      </c>
      <c r="W152" s="7" t="s">
        <v>1074</v>
      </c>
      <c r="X152" s="7" t="s">
        <v>1073</v>
      </c>
      <c r="Y152" s="7">
        <v>0</v>
      </c>
      <c r="Z152" s="7" t="s">
        <v>69</v>
      </c>
      <c r="AA152" s="7">
        <v>3</v>
      </c>
      <c r="AB152" s="7">
        <v>0</v>
      </c>
      <c r="AC152" s="7">
        <v>1</v>
      </c>
      <c r="AD152" s="7" t="s">
        <v>105</v>
      </c>
      <c r="AE152" s="7" t="s">
        <v>1370</v>
      </c>
      <c r="AF152" s="7" t="s">
        <v>80</v>
      </c>
      <c r="AG152" s="7"/>
      <c r="AH152" s="7"/>
      <c r="AI152" s="7" t="s">
        <v>81</v>
      </c>
      <c r="AJ152" s="7"/>
      <c r="AK152" s="7">
        <v>1145</v>
      </c>
      <c r="AL152" s="7">
        <v>980</v>
      </c>
      <c r="AM152" s="7">
        <v>1145</v>
      </c>
      <c r="AN152" s="7">
        <v>980</v>
      </c>
      <c r="AO152" s="7" t="s">
        <v>95</v>
      </c>
      <c r="AP152" s="7">
        <v>0</v>
      </c>
      <c r="AQ152" s="19">
        <f t="shared" si="7"/>
        <v>1.1220999999999999</v>
      </c>
      <c r="AR152" s="7" t="s">
        <v>77</v>
      </c>
      <c r="AS152" s="7">
        <v>0</v>
      </c>
      <c r="AT152" s="7">
        <v>0</v>
      </c>
      <c r="AU152" s="7">
        <v>0</v>
      </c>
      <c r="AV152" s="7">
        <v>0</v>
      </c>
      <c r="AW152" s="7">
        <v>0</v>
      </c>
      <c r="AX152" s="7">
        <v>42157.599351851903</v>
      </c>
    </row>
    <row r="153" spans="1:50">
      <c r="A153" s="7" t="s">
        <v>1365</v>
      </c>
      <c r="B153" s="7" t="s">
        <v>1366</v>
      </c>
      <c r="C153" s="7" t="s">
        <v>1367</v>
      </c>
      <c r="D153" s="7"/>
      <c r="E153" s="7" t="s">
        <v>1027</v>
      </c>
      <c r="F153" s="7" t="s">
        <v>141</v>
      </c>
      <c r="G153" s="7" t="s">
        <v>1243</v>
      </c>
      <c r="H153" s="7" t="s">
        <v>141</v>
      </c>
      <c r="I153" s="7" t="s">
        <v>553</v>
      </c>
      <c r="J153" s="7" t="s">
        <v>1029</v>
      </c>
      <c r="K153" s="7" t="s">
        <v>58</v>
      </c>
      <c r="L153" s="7" t="s">
        <v>88</v>
      </c>
      <c r="M153" s="7" t="s">
        <v>89</v>
      </c>
      <c r="N153" s="7" t="s">
        <v>61</v>
      </c>
      <c r="O153" s="7" t="s">
        <v>62</v>
      </c>
      <c r="P153" s="7" t="s">
        <v>126</v>
      </c>
      <c r="Q153" s="7" t="s">
        <v>91</v>
      </c>
      <c r="R153" s="7">
        <v>86</v>
      </c>
      <c r="S153" s="7" t="s">
        <v>92</v>
      </c>
      <c r="T153" s="7" t="s">
        <v>1368</v>
      </c>
      <c r="U153" s="7" t="s">
        <v>1369</v>
      </c>
      <c r="V153" s="7" t="s">
        <v>1073</v>
      </c>
      <c r="W153" s="7" t="s">
        <v>1074</v>
      </c>
      <c r="X153" s="7" t="s">
        <v>1073</v>
      </c>
      <c r="Y153" s="7">
        <v>0</v>
      </c>
      <c r="Z153" s="7" t="s">
        <v>69</v>
      </c>
      <c r="AA153" s="7">
        <v>3</v>
      </c>
      <c r="AB153" s="7">
        <v>0</v>
      </c>
      <c r="AC153" s="7">
        <v>2</v>
      </c>
      <c r="AD153" s="7" t="s">
        <v>110</v>
      </c>
      <c r="AE153" s="7" t="s">
        <v>1371</v>
      </c>
      <c r="AF153" s="7" t="s">
        <v>439</v>
      </c>
      <c r="AG153" s="7"/>
      <c r="AH153" s="7"/>
      <c r="AI153" s="7" t="s">
        <v>81</v>
      </c>
      <c r="AJ153" s="7"/>
      <c r="AK153" s="7">
        <v>745</v>
      </c>
      <c r="AL153" s="7">
        <v>980</v>
      </c>
      <c r="AM153" s="7">
        <v>745</v>
      </c>
      <c r="AN153" s="7">
        <v>980</v>
      </c>
      <c r="AO153" s="7" t="s">
        <v>95</v>
      </c>
      <c r="AP153" s="7">
        <v>0</v>
      </c>
      <c r="AQ153" s="19">
        <f t="shared" si="7"/>
        <v>0.73009999999999997</v>
      </c>
      <c r="AR153" s="7" t="s">
        <v>77</v>
      </c>
      <c r="AS153" s="7">
        <v>0</v>
      </c>
      <c r="AT153" s="7">
        <v>0</v>
      </c>
      <c r="AU153" s="7">
        <v>0</v>
      </c>
      <c r="AV153" s="7">
        <v>0</v>
      </c>
      <c r="AW153" s="7">
        <v>0</v>
      </c>
      <c r="AX153" s="7">
        <v>42157.6038541667</v>
      </c>
    </row>
    <row r="154" spans="1:50">
      <c r="A154" s="7" t="s">
        <v>1372</v>
      </c>
      <c r="B154" s="7" t="s">
        <v>1373</v>
      </c>
      <c r="C154" s="7" t="s">
        <v>1373</v>
      </c>
      <c r="D154" s="7"/>
      <c r="E154" s="7" t="s">
        <v>1132</v>
      </c>
      <c r="F154" s="7" t="s">
        <v>101</v>
      </c>
      <c r="G154" s="7" t="s">
        <v>1265</v>
      </c>
      <c r="H154" s="7" t="s">
        <v>101</v>
      </c>
      <c r="I154" s="7" t="s">
        <v>553</v>
      </c>
      <c r="J154" s="7" t="s">
        <v>1029</v>
      </c>
      <c r="K154" s="7" t="s">
        <v>58</v>
      </c>
      <c r="L154" s="7" t="s">
        <v>88</v>
      </c>
      <c r="M154" s="7" t="s">
        <v>89</v>
      </c>
      <c r="N154" s="7" t="s">
        <v>61</v>
      </c>
      <c r="O154" s="7" t="s">
        <v>62</v>
      </c>
      <c r="P154" s="7" t="s">
        <v>126</v>
      </c>
      <c r="Q154" s="7" t="s">
        <v>91</v>
      </c>
      <c r="R154" s="7">
        <v>56</v>
      </c>
      <c r="S154" s="7" t="s">
        <v>92</v>
      </c>
      <c r="T154" s="7" t="s">
        <v>1073</v>
      </c>
      <c r="U154" s="7" t="s">
        <v>1074</v>
      </c>
      <c r="V154" s="7" t="s">
        <v>1073</v>
      </c>
      <c r="W154" s="7" t="s">
        <v>1074</v>
      </c>
      <c r="X154" s="7" t="s">
        <v>1073</v>
      </c>
      <c r="Y154" s="7">
        <v>0</v>
      </c>
      <c r="Z154" s="7" t="s">
        <v>69</v>
      </c>
      <c r="AA154" s="7">
        <v>3</v>
      </c>
      <c r="AB154" s="7">
        <v>0</v>
      </c>
      <c r="AC154" s="7">
        <v>1</v>
      </c>
      <c r="AD154" s="7" t="s">
        <v>105</v>
      </c>
      <c r="AE154" s="7" t="s">
        <v>1374</v>
      </c>
      <c r="AF154" s="7" t="s">
        <v>114</v>
      </c>
      <c r="AG154" s="7"/>
      <c r="AH154" s="7"/>
      <c r="AI154" s="7" t="s">
        <v>81</v>
      </c>
      <c r="AJ154" s="7"/>
      <c r="AK154" s="7">
        <v>1145</v>
      </c>
      <c r="AL154" s="7">
        <v>980</v>
      </c>
      <c r="AM154" s="7">
        <v>1145</v>
      </c>
      <c r="AN154" s="7">
        <v>980</v>
      </c>
      <c r="AO154" s="7" t="s">
        <v>95</v>
      </c>
      <c r="AP154" s="7">
        <v>0</v>
      </c>
      <c r="AQ154" s="19">
        <f t="shared" si="7"/>
        <v>1.1220999999999999</v>
      </c>
      <c r="AR154" s="7" t="s">
        <v>77</v>
      </c>
      <c r="AS154" s="7">
        <v>0</v>
      </c>
      <c r="AT154" s="7">
        <v>0</v>
      </c>
      <c r="AU154" s="7">
        <v>0</v>
      </c>
      <c r="AV154" s="7">
        <v>0</v>
      </c>
      <c r="AW154" s="7">
        <v>0</v>
      </c>
      <c r="AX154" s="7">
        <v>42157.846516203703</v>
      </c>
    </row>
    <row r="155" spans="1:50">
      <c r="A155" s="7" t="s">
        <v>1372</v>
      </c>
      <c r="B155" s="7" t="s">
        <v>1373</v>
      </c>
      <c r="C155" s="7" t="s">
        <v>1373</v>
      </c>
      <c r="D155" s="7"/>
      <c r="E155" s="7" t="s">
        <v>1132</v>
      </c>
      <c r="F155" s="7" t="s">
        <v>101</v>
      </c>
      <c r="G155" s="7" t="s">
        <v>1265</v>
      </c>
      <c r="H155" s="7" t="s">
        <v>101</v>
      </c>
      <c r="I155" s="7" t="s">
        <v>553</v>
      </c>
      <c r="J155" s="7" t="s">
        <v>1029</v>
      </c>
      <c r="K155" s="7" t="s">
        <v>58</v>
      </c>
      <c r="L155" s="7" t="s">
        <v>88</v>
      </c>
      <c r="M155" s="7" t="s">
        <v>89</v>
      </c>
      <c r="N155" s="7" t="s">
        <v>61</v>
      </c>
      <c r="O155" s="7" t="s">
        <v>62</v>
      </c>
      <c r="P155" s="7" t="s">
        <v>126</v>
      </c>
      <c r="Q155" s="7" t="s">
        <v>91</v>
      </c>
      <c r="R155" s="7">
        <v>56</v>
      </c>
      <c r="S155" s="7" t="s">
        <v>92</v>
      </c>
      <c r="T155" s="7" t="s">
        <v>1073</v>
      </c>
      <c r="U155" s="7" t="s">
        <v>1074</v>
      </c>
      <c r="V155" s="7" t="s">
        <v>1073</v>
      </c>
      <c r="W155" s="7" t="s">
        <v>1074</v>
      </c>
      <c r="X155" s="7" t="s">
        <v>1073</v>
      </c>
      <c r="Y155" s="7">
        <v>0</v>
      </c>
      <c r="Z155" s="7" t="s">
        <v>69</v>
      </c>
      <c r="AA155" s="7">
        <v>3</v>
      </c>
      <c r="AB155" s="7">
        <v>0</v>
      </c>
      <c r="AC155" s="7">
        <v>2</v>
      </c>
      <c r="AD155" s="7" t="s">
        <v>110</v>
      </c>
      <c r="AE155" s="7" t="s">
        <v>240</v>
      </c>
      <c r="AF155" s="7" t="s">
        <v>147</v>
      </c>
      <c r="AG155" s="7"/>
      <c r="AH155" s="7"/>
      <c r="AI155" s="7" t="s">
        <v>81</v>
      </c>
      <c r="AJ155" s="7"/>
      <c r="AK155" s="7">
        <v>745</v>
      </c>
      <c r="AL155" s="7">
        <v>980</v>
      </c>
      <c r="AM155" s="7">
        <v>745</v>
      </c>
      <c r="AN155" s="7">
        <v>980</v>
      </c>
      <c r="AO155" s="7" t="s">
        <v>95</v>
      </c>
      <c r="AP155" s="7">
        <v>0</v>
      </c>
      <c r="AQ155" s="19">
        <f t="shared" si="7"/>
        <v>0.73009999999999997</v>
      </c>
      <c r="AR155" s="7" t="s">
        <v>77</v>
      </c>
      <c r="AS155" s="7">
        <v>0</v>
      </c>
      <c r="AT155" s="7">
        <v>0</v>
      </c>
      <c r="AU155" s="7">
        <v>0</v>
      </c>
      <c r="AV155" s="7">
        <v>0</v>
      </c>
      <c r="AW155" s="7">
        <v>0</v>
      </c>
      <c r="AX155" s="7">
        <v>42157.846597222197</v>
      </c>
    </row>
    <row r="156" spans="1:50">
      <c r="A156" s="7" t="s">
        <v>1372</v>
      </c>
      <c r="B156" s="7" t="s">
        <v>1373</v>
      </c>
      <c r="C156" s="7" t="s">
        <v>1373</v>
      </c>
      <c r="D156" s="7"/>
      <c r="E156" s="7" t="s">
        <v>1132</v>
      </c>
      <c r="F156" s="7" t="s">
        <v>101</v>
      </c>
      <c r="G156" s="7" t="s">
        <v>1265</v>
      </c>
      <c r="H156" s="7" t="s">
        <v>101</v>
      </c>
      <c r="I156" s="7" t="s">
        <v>553</v>
      </c>
      <c r="J156" s="7" t="s">
        <v>1029</v>
      </c>
      <c r="K156" s="7" t="s">
        <v>58</v>
      </c>
      <c r="L156" s="7" t="s">
        <v>88</v>
      </c>
      <c r="M156" s="7" t="s">
        <v>89</v>
      </c>
      <c r="N156" s="7" t="s">
        <v>61</v>
      </c>
      <c r="O156" s="7" t="s">
        <v>62</v>
      </c>
      <c r="P156" s="7" t="s">
        <v>126</v>
      </c>
      <c r="Q156" s="7" t="s">
        <v>91</v>
      </c>
      <c r="R156" s="7">
        <v>56</v>
      </c>
      <c r="S156" s="7" t="s">
        <v>92</v>
      </c>
      <c r="T156" s="7" t="s">
        <v>1073</v>
      </c>
      <c r="U156" s="7" t="s">
        <v>1074</v>
      </c>
      <c r="V156" s="7" t="s">
        <v>1073</v>
      </c>
      <c r="W156" s="7" t="s">
        <v>1074</v>
      </c>
      <c r="X156" s="7" t="s">
        <v>1073</v>
      </c>
      <c r="Y156" s="7">
        <v>0</v>
      </c>
      <c r="Z156" s="7" t="s">
        <v>69</v>
      </c>
      <c r="AA156" s="7">
        <v>3</v>
      </c>
      <c r="AB156" s="7">
        <v>0</v>
      </c>
      <c r="AC156" s="7">
        <v>3</v>
      </c>
      <c r="AD156" s="7" t="s">
        <v>108</v>
      </c>
      <c r="AE156" s="7" t="s">
        <v>108</v>
      </c>
      <c r="AF156" s="7" t="s">
        <v>80</v>
      </c>
      <c r="AG156" s="7"/>
      <c r="AH156" s="7"/>
      <c r="AI156" s="7" t="s">
        <v>215</v>
      </c>
      <c r="AJ156" s="7"/>
      <c r="AK156" s="7">
        <v>1200</v>
      </c>
      <c r="AL156" s="7">
        <v>1800</v>
      </c>
      <c r="AM156" s="7">
        <v>1200</v>
      </c>
      <c r="AN156" s="7">
        <v>1800</v>
      </c>
      <c r="AO156" s="7" t="s">
        <v>95</v>
      </c>
      <c r="AP156" s="7">
        <v>0</v>
      </c>
      <c r="AQ156" s="19">
        <f t="shared" si="7"/>
        <v>2.1599999999999997</v>
      </c>
      <c r="AR156" s="7" t="s">
        <v>77</v>
      </c>
      <c r="AS156" s="7">
        <v>0</v>
      </c>
      <c r="AT156" s="7">
        <v>0</v>
      </c>
      <c r="AU156" s="7">
        <v>3500</v>
      </c>
      <c r="AV156" s="7">
        <v>9</v>
      </c>
      <c r="AW156" s="7">
        <v>600</v>
      </c>
      <c r="AX156" s="7">
        <v>42157.846689814804</v>
      </c>
    </row>
    <row r="157" spans="1:50">
      <c r="A157" s="7" t="s">
        <v>1375</v>
      </c>
      <c r="B157" s="7" t="s">
        <v>1376</v>
      </c>
      <c r="C157" s="7" t="s">
        <v>1376</v>
      </c>
      <c r="D157" s="7"/>
      <c r="E157" s="7" t="s">
        <v>1183</v>
      </c>
      <c r="F157" s="7" t="s">
        <v>101</v>
      </c>
      <c r="G157" s="7" t="s">
        <v>1184</v>
      </c>
      <c r="H157" s="7" t="s">
        <v>101</v>
      </c>
      <c r="I157" s="7" t="s">
        <v>553</v>
      </c>
      <c r="J157" s="7" t="s">
        <v>1029</v>
      </c>
      <c r="K157" s="7" t="s">
        <v>58</v>
      </c>
      <c r="L157" s="7" t="s">
        <v>88</v>
      </c>
      <c r="M157" s="7" t="s">
        <v>89</v>
      </c>
      <c r="N157" s="7" t="s">
        <v>61</v>
      </c>
      <c r="O157" s="7" t="s">
        <v>62</v>
      </c>
      <c r="P157" s="7" t="s">
        <v>63</v>
      </c>
      <c r="Q157" s="7" t="s">
        <v>91</v>
      </c>
      <c r="R157" s="7">
        <v>110</v>
      </c>
      <c r="S157" s="7" t="s">
        <v>92</v>
      </c>
      <c r="T157" s="7" t="s">
        <v>1185</v>
      </c>
      <c r="U157" s="7" t="s">
        <v>1186</v>
      </c>
      <c r="V157" s="7" t="s">
        <v>1073</v>
      </c>
      <c r="W157" s="7" t="s">
        <v>1074</v>
      </c>
      <c r="X157" s="7" t="s">
        <v>1073</v>
      </c>
      <c r="Y157" s="7">
        <v>0</v>
      </c>
      <c r="Z157" s="7" t="s">
        <v>69</v>
      </c>
      <c r="AA157" s="7">
        <v>4</v>
      </c>
      <c r="AB157" s="7">
        <v>0</v>
      </c>
      <c r="AC157" s="7">
        <v>3</v>
      </c>
      <c r="AD157" s="7" t="s">
        <v>110</v>
      </c>
      <c r="AE157" s="7" t="s">
        <v>240</v>
      </c>
      <c r="AF157" s="7" t="s">
        <v>304</v>
      </c>
      <c r="AG157" s="7"/>
      <c r="AH157" s="7"/>
      <c r="AI157" s="7" t="s">
        <v>81</v>
      </c>
      <c r="AJ157" s="7"/>
      <c r="AK157" s="7">
        <v>1130</v>
      </c>
      <c r="AL157" s="7">
        <v>930</v>
      </c>
      <c r="AM157" s="7">
        <v>1130</v>
      </c>
      <c r="AN157" s="7">
        <v>930</v>
      </c>
      <c r="AO157" s="7" t="s">
        <v>95</v>
      </c>
      <c r="AP157" s="7">
        <v>0</v>
      </c>
      <c r="AQ157" s="19">
        <f t="shared" si="7"/>
        <v>1.0508999999999999</v>
      </c>
      <c r="AR157" s="7" t="s">
        <v>77</v>
      </c>
      <c r="AS157" s="7">
        <v>0</v>
      </c>
      <c r="AT157" s="7">
        <v>0</v>
      </c>
      <c r="AU157" s="7">
        <v>0</v>
      </c>
      <c r="AV157" s="7">
        <v>0</v>
      </c>
      <c r="AW157" s="7">
        <v>0</v>
      </c>
      <c r="AX157" s="7">
        <v>42157.847141203703</v>
      </c>
    </row>
    <row r="158" spans="1:50">
      <c r="A158" s="7" t="s">
        <v>1375</v>
      </c>
      <c r="B158" s="7" t="s">
        <v>1376</v>
      </c>
      <c r="C158" s="7" t="s">
        <v>1376</v>
      </c>
      <c r="D158" s="7"/>
      <c r="E158" s="7" t="s">
        <v>1183</v>
      </c>
      <c r="F158" s="7" t="s">
        <v>101</v>
      </c>
      <c r="G158" s="7" t="s">
        <v>1184</v>
      </c>
      <c r="H158" s="7" t="s">
        <v>101</v>
      </c>
      <c r="I158" s="7" t="s">
        <v>553</v>
      </c>
      <c r="J158" s="7" t="s">
        <v>1029</v>
      </c>
      <c r="K158" s="7" t="s">
        <v>58</v>
      </c>
      <c r="L158" s="7" t="s">
        <v>88</v>
      </c>
      <c r="M158" s="7" t="s">
        <v>89</v>
      </c>
      <c r="N158" s="7" t="s">
        <v>61</v>
      </c>
      <c r="O158" s="7" t="s">
        <v>62</v>
      </c>
      <c r="P158" s="7" t="s">
        <v>63</v>
      </c>
      <c r="Q158" s="7" t="s">
        <v>91</v>
      </c>
      <c r="R158" s="7">
        <v>110</v>
      </c>
      <c r="S158" s="7" t="s">
        <v>92</v>
      </c>
      <c r="T158" s="7" t="s">
        <v>1185</v>
      </c>
      <c r="U158" s="7" t="s">
        <v>1186</v>
      </c>
      <c r="V158" s="7" t="s">
        <v>1073</v>
      </c>
      <c r="W158" s="7" t="s">
        <v>1074</v>
      </c>
      <c r="X158" s="7" t="s">
        <v>1073</v>
      </c>
      <c r="Y158" s="7">
        <v>0</v>
      </c>
      <c r="Z158" s="7" t="s">
        <v>69</v>
      </c>
      <c r="AA158" s="7">
        <v>4</v>
      </c>
      <c r="AB158" s="7">
        <v>0</v>
      </c>
      <c r="AC158" s="7">
        <v>2</v>
      </c>
      <c r="AD158" s="7" t="s">
        <v>78</v>
      </c>
      <c r="AE158" s="7" t="s">
        <v>78</v>
      </c>
      <c r="AF158" s="7" t="s">
        <v>80</v>
      </c>
      <c r="AG158" s="7"/>
      <c r="AH158" s="7"/>
      <c r="AI158" s="7" t="s">
        <v>81</v>
      </c>
      <c r="AJ158" s="7"/>
      <c r="AK158" s="7">
        <v>1130</v>
      </c>
      <c r="AL158" s="7">
        <v>930</v>
      </c>
      <c r="AM158" s="7">
        <v>1130</v>
      </c>
      <c r="AN158" s="7">
        <v>930</v>
      </c>
      <c r="AO158" s="7" t="s">
        <v>95</v>
      </c>
      <c r="AP158" s="7">
        <v>0</v>
      </c>
      <c r="AQ158" s="19">
        <f t="shared" si="7"/>
        <v>1.0508999999999999</v>
      </c>
      <c r="AR158" s="7" t="s">
        <v>77</v>
      </c>
      <c r="AS158" s="7">
        <v>0</v>
      </c>
      <c r="AT158" s="7">
        <v>0</v>
      </c>
      <c r="AU158" s="7">
        <v>0</v>
      </c>
      <c r="AV158" s="7">
        <v>0</v>
      </c>
      <c r="AW158" s="7">
        <v>0</v>
      </c>
      <c r="AX158" s="7">
        <v>42157.847048611096</v>
      </c>
    </row>
    <row r="159" spans="1:50">
      <c r="A159" s="7" t="s">
        <v>1375</v>
      </c>
      <c r="B159" s="7" t="s">
        <v>1376</v>
      </c>
      <c r="C159" s="7" t="s">
        <v>1376</v>
      </c>
      <c r="D159" s="7"/>
      <c r="E159" s="7" t="s">
        <v>1183</v>
      </c>
      <c r="F159" s="7" t="s">
        <v>101</v>
      </c>
      <c r="G159" s="7" t="s">
        <v>1184</v>
      </c>
      <c r="H159" s="7" t="s">
        <v>101</v>
      </c>
      <c r="I159" s="7" t="s">
        <v>553</v>
      </c>
      <c r="J159" s="7" t="s">
        <v>1029</v>
      </c>
      <c r="K159" s="7" t="s">
        <v>58</v>
      </c>
      <c r="L159" s="7" t="s">
        <v>88</v>
      </c>
      <c r="M159" s="7" t="s">
        <v>89</v>
      </c>
      <c r="N159" s="7" t="s">
        <v>61</v>
      </c>
      <c r="O159" s="7" t="s">
        <v>62</v>
      </c>
      <c r="P159" s="7" t="s">
        <v>63</v>
      </c>
      <c r="Q159" s="7" t="s">
        <v>91</v>
      </c>
      <c r="R159" s="7">
        <v>110</v>
      </c>
      <c r="S159" s="7" t="s">
        <v>92</v>
      </c>
      <c r="T159" s="7" t="s">
        <v>1185</v>
      </c>
      <c r="U159" s="7" t="s">
        <v>1186</v>
      </c>
      <c r="V159" s="7" t="s">
        <v>1073</v>
      </c>
      <c r="W159" s="7" t="s">
        <v>1074</v>
      </c>
      <c r="X159" s="7" t="s">
        <v>1073</v>
      </c>
      <c r="Y159" s="7">
        <v>0</v>
      </c>
      <c r="Z159" s="7" t="s">
        <v>69</v>
      </c>
      <c r="AA159" s="7">
        <v>4</v>
      </c>
      <c r="AB159" s="7">
        <v>0</v>
      </c>
      <c r="AC159" s="7">
        <v>1</v>
      </c>
      <c r="AD159" s="7" t="s">
        <v>108</v>
      </c>
      <c r="AE159" s="7" t="s">
        <v>108</v>
      </c>
      <c r="AF159" s="7" t="s">
        <v>147</v>
      </c>
      <c r="AG159" s="7"/>
      <c r="AH159" s="7"/>
      <c r="AI159" s="7" t="s">
        <v>215</v>
      </c>
      <c r="AJ159" s="7"/>
      <c r="AK159" s="7">
        <v>1200</v>
      </c>
      <c r="AL159" s="7">
        <v>1800</v>
      </c>
      <c r="AM159" s="7">
        <v>1200</v>
      </c>
      <c r="AN159" s="7">
        <v>1800</v>
      </c>
      <c r="AO159" s="7" t="s">
        <v>95</v>
      </c>
      <c r="AP159" s="7">
        <v>0</v>
      </c>
      <c r="AQ159" s="19">
        <f t="shared" si="7"/>
        <v>2.1599999999999997</v>
      </c>
      <c r="AR159" s="7" t="s">
        <v>77</v>
      </c>
      <c r="AS159" s="7">
        <v>0</v>
      </c>
      <c r="AT159" s="7">
        <v>0</v>
      </c>
      <c r="AU159" s="7">
        <v>3500</v>
      </c>
      <c r="AV159" s="7">
        <v>9</v>
      </c>
      <c r="AW159" s="7">
        <v>600</v>
      </c>
      <c r="AX159" s="7">
        <v>42157.846979166701</v>
      </c>
    </row>
    <row r="160" spans="1:50">
      <c r="A160" s="7" t="s">
        <v>1375</v>
      </c>
      <c r="B160" s="7" t="s">
        <v>1376</v>
      </c>
      <c r="C160" s="7" t="s">
        <v>1376</v>
      </c>
      <c r="D160" s="7"/>
      <c r="E160" s="7" t="s">
        <v>1183</v>
      </c>
      <c r="F160" s="7" t="s">
        <v>101</v>
      </c>
      <c r="G160" s="7" t="s">
        <v>1184</v>
      </c>
      <c r="H160" s="7" t="s">
        <v>101</v>
      </c>
      <c r="I160" s="7" t="s">
        <v>553</v>
      </c>
      <c r="J160" s="7" t="s">
        <v>1029</v>
      </c>
      <c r="K160" s="7" t="s">
        <v>58</v>
      </c>
      <c r="L160" s="7" t="s">
        <v>88</v>
      </c>
      <c r="M160" s="7" t="s">
        <v>89</v>
      </c>
      <c r="N160" s="7" t="s">
        <v>61</v>
      </c>
      <c r="O160" s="7" t="s">
        <v>62</v>
      </c>
      <c r="P160" s="7" t="s">
        <v>63</v>
      </c>
      <c r="Q160" s="7" t="s">
        <v>91</v>
      </c>
      <c r="R160" s="7">
        <v>110</v>
      </c>
      <c r="S160" s="7" t="s">
        <v>92</v>
      </c>
      <c r="T160" s="7" t="s">
        <v>1185</v>
      </c>
      <c r="U160" s="7" t="s">
        <v>1186</v>
      </c>
      <c r="V160" s="7" t="s">
        <v>1073</v>
      </c>
      <c r="W160" s="7" t="s">
        <v>1074</v>
      </c>
      <c r="X160" s="7" t="s">
        <v>1073</v>
      </c>
      <c r="Y160" s="7">
        <v>0</v>
      </c>
      <c r="Z160" s="7" t="s">
        <v>69</v>
      </c>
      <c r="AA160" s="7">
        <v>4</v>
      </c>
      <c r="AB160" s="7">
        <v>0</v>
      </c>
      <c r="AC160" s="7">
        <v>4</v>
      </c>
      <c r="AD160" s="7" t="s">
        <v>70</v>
      </c>
      <c r="AE160" s="7" t="s">
        <v>1377</v>
      </c>
      <c r="AF160" s="7" t="s">
        <v>114</v>
      </c>
      <c r="AG160" s="7"/>
      <c r="AH160" s="7"/>
      <c r="AI160" s="7" t="s">
        <v>145</v>
      </c>
      <c r="AJ160" s="7"/>
      <c r="AK160" s="7">
        <v>800</v>
      </c>
      <c r="AL160" s="7">
        <v>2150</v>
      </c>
      <c r="AM160" s="7">
        <v>800</v>
      </c>
      <c r="AN160" s="7">
        <v>2150</v>
      </c>
      <c r="AO160" s="7" t="s">
        <v>95</v>
      </c>
      <c r="AP160" s="7">
        <v>0</v>
      </c>
      <c r="AQ160" s="19">
        <f t="shared" si="7"/>
        <v>1.72</v>
      </c>
      <c r="AR160" s="7" t="s">
        <v>77</v>
      </c>
      <c r="AS160" s="7">
        <v>0</v>
      </c>
      <c r="AT160" s="7">
        <v>0</v>
      </c>
      <c r="AU160" s="7">
        <v>0</v>
      </c>
      <c r="AV160" s="7">
        <v>0</v>
      </c>
      <c r="AW160" s="7">
        <v>0</v>
      </c>
      <c r="AX160" s="7">
        <v>42157.847256944398</v>
      </c>
    </row>
    <row r="161" spans="1:50">
      <c r="A161" s="7" t="s">
        <v>1378</v>
      </c>
      <c r="B161" s="7" t="s">
        <v>1379</v>
      </c>
      <c r="C161" s="7" t="s">
        <v>1380</v>
      </c>
      <c r="D161" s="7"/>
      <c r="E161" s="7" t="s">
        <v>567</v>
      </c>
      <c r="F161" s="7" t="s">
        <v>55</v>
      </c>
      <c r="G161" s="7" t="s">
        <v>1305</v>
      </c>
      <c r="H161" s="7" t="s">
        <v>55</v>
      </c>
      <c r="I161" s="7" t="s">
        <v>553</v>
      </c>
      <c r="J161" s="7" t="s">
        <v>1029</v>
      </c>
      <c r="K161" s="7" t="s">
        <v>58</v>
      </c>
      <c r="L161" s="7" t="s">
        <v>102</v>
      </c>
      <c r="M161" s="7" t="s">
        <v>89</v>
      </c>
      <c r="N161" s="7" t="s">
        <v>61</v>
      </c>
      <c r="O161" s="7" t="s">
        <v>142</v>
      </c>
      <c r="P161" s="7" t="s">
        <v>126</v>
      </c>
      <c r="Q161" s="7" t="s">
        <v>91</v>
      </c>
      <c r="R161" s="7">
        <v>70</v>
      </c>
      <c r="S161" s="7" t="s">
        <v>92</v>
      </c>
      <c r="T161" s="7" t="s">
        <v>1306</v>
      </c>
      <c r="U161" s="7" t="s">
        <v>1307</v>
      </c>
      <c r="V161" s="7" t="s">
        <v>1073</v>
      </c>
      <c r="W161" s="7" t="s">
        <v>1074</v>
      </c>
      <c r="X161" s="7" t="s">
        <v>1073</v>
      </c>
      <c r="Y161" s="7">
        <v>0</v>
      </c>
      <c r="Z161" s="7" t="s">
        <v>69</v>
      </c>
      <c r="AA161" s="7">
        <v>2</v>
      </c>
      <c r="AB161" s="7">
        <v>0</v>
      </c>
      <c r="AC161" s="7">
        <v>2</v>
      </c>
      <c r="AD161" s="7" t="s">
        <v>105</v>
      </c>
      <c r="AE161" s="7" t="s">
        <v>1381</v>
      </c>
      <c r="AF161" s="7" t="s">
        <v>72</v>
      </c>
      <c r="AG161" s="7"/>
      <c r="AH161" s="7"/>
      <c r="AI161" s="7" t="s">
        <v>81</v>
      </c>
      <c r="AJ161" s="7"/>
      <c r="AK161" s="7">
        <v>1145</v>
      </c>
      <c r="AL161" s="7">
        <v>980</v>
      </c>
      <c r="AM161" s="7">
        <v>1145</v>
      </c>
      <c r="AN161" s="7">
        <v>980</v>
      </c>
      <c r="AO161" s="7" t="s">
        <v>95</v>
      </c>
      <c r="AP161" s="7">
        <v>0</v>
      </c>
      <c r="AQ161" s="19">
        <f t="shared" si="7"/>
        <v>1.1220999999999999</v>
      </c>
      <c r="AR161" s="7" t="s">
        <v>74</v>
      </c>
      <c r="AS161" s="7">
        <v>0</v>
      </c>
      <c r="AT161" s="7">
        <v>0</v>
      </c>
      <c r="AU161" s="7">
        <v>0</v>
      </c>
      <c r="AV161" s="7">
        <v>0</v>
      </c>
      <c r="AW161" s="7">
        <v>0</v>
      </c>
      <c r="AX161" s="7">
        <v>42157.847662036998</v>
      </c>
    </row>
    <row r="162" spans="1:50">
      <c r="A162" s="7" t="s">
        <v>1378</v>
      </c>
      <c r="B162" s="7" t="s">
        <v>1379</v>
      </c>
      <c r="C162" s="7" t="s">
        <v>1380</v>
      </c>
      <c r="D162" s="7"/>
      <c r="E162" s="7" t="s">
        <v>567</v>
      </c>
      <c r="F162" s="7" t="s">
        <v>55</v>
      </c>
      <c r="G162" s="7" t="s">
        <v>1305</v>
      </c>
      <c r="H162" s="7" t="s">
        <v>55</v>
      </c>
      <c r="I162" s="7" t="s">
        <v>553</v>
      </c>
      <c r="J162" s="7" t="s">
        <v>1029</v>
      </c>
      <c r="K162" s="7" t="s">
        <v>58</v>
      </c>
      <c r="L162" s="7" t="s">
        <v>102</v>
      </c>
      <c r="M162" s="7" t="s">
        <v>89</v>
      </c>
      <c r="N162" s="7" t="s">
        <v>61</v>
      </c>
      <c r="O162" s="7" t="s">
        <v>142</v>
      </c>
      <c r="P162" s="7" t="s">
        <v>126</v>
      </c>
      <c r="Q162" s="7" t="s">
        <v>91</v>
      </c>
      <c r="R162" s="7">
        <v>70</v>
      </c>
      <c r="S162" s="7" t="s">
        <v>92</v>
      </c>
      <c r="T162" s="7" t="s">
        <v>1306</v>
      </c>
      <c r="U162" s="7" t="s">
        <v>1307</v>
      </c>
      <c r="V162" s="7" t="s">
        <v>1073</v>
      </c>
      <c r="W162" s="7" t="s">
        <v>1074</v>
      </c>
      <c r="X162" s="7" t="s">
        <v>1073</v>
      </c>
      <c r="Y162" s="7">
        <v>0</v>
      </c>
      <c r="Z162" s="7" t="s">
        <v>69</v>
      </c>
      <c r="AA162" s="7">
        <v>2</v>
      </c>
      <c r="AB162" s="7">
        <v>0</v>
      </c>
      <c r="AC162" s="7">
        <v>1</v>
      </c>
      <c r="AD162" s="7" t="s">
        <v>105</v>
      </c>
      <c r="AE162" s="7" t="s">
        <v>1382</v>
      </c>
      <c r="AF162" s="7" t="s">
        <v>76</v>
      </c>
      <c r="AG162" s="7"/>
      <c r="AH162" s="7"/>
      <c r="AI162" s="7" t="s">
        <v>81</v>
      </c>
      <c r="AJ162" s="7"/>
      <c r="AK162" s="7">
        <v>1145</v>
      </c>
      <c r="AL162" s="7">
        <v>980</v>
      </c>
      <c r="AM162" s="7">
        <v>1145</v>
      </c>
      <c r="AN162" s="7">
        <v>980</v>
      </c>
      <c r="AO162" s="7" t="s">
        <v>95</v>
      </c>
      <c r="AP162" s="7">
        <v>0</v>
      </c>
      <c r="AQ162" s="19">
        <f t="shared" si="7"/>
        <v>1.1220999999999999</v>
      </c>
      <c r="AR162" s="7" t="s">
        <v>77</v>
      </c>
      <c r="AS162" s="7">
        <v>0</v>
      </c>
      <c r="AT162" s="7">
        <v>0</v>
      </c>
      <c r="AU162" s="7">
        <v>0</v>
      </c>
      <c r="AV162" s="7">
        <v>0</v>
      </c>
      <c r="AW162" s="7">
        <v>0</v>
      </c>
      <c r="AX162" s="7">
        <v>42157.847592592603</v>
      </c>
    </row>
    <row r="163" spans="1:50">
      <c r="A163" s="7" t="s">
        <v>1383</v>
      </c>
      <c r="B163" s="7" t="s">
        <v>1384</v>
      </c>
      <c r="C163" s="7" t="s">
        <v>1384</v>
      </c>
      <c r="D163" s="7" t="s">
        <v>1385</v>
      </c>
      <c r="E163" s="7" t="s">
        <v>1123</v>
      </c>
      <c r="F163" s="7" t="s">
        <v>101</v>
      </c>
      <c r="G163" s="7" t="s">
        <v>1386</v>
      </c>
      <c r="H163" s="7" t="s">
        <v>101</v>
      </c>
      <c r="I163" s="7" t="s">
        <v>553</v>
      </c>
      <c r="J163" s="7" t="s">
        <v>1029</v>
      </c>
      <c r="K163" s="7" t="s">
        <v>58</v>
      </c>
      <c r="L163" s="7" t="s">
        <v>102</v>
      </c>
      <c r="M163" s="7" t="s">
        <v>89</v>
      </c>
      <c r="N163" s="7" t="s">
        <v>61</v>
      </c>
      <c r="O163" s="7" t="s">
        <v>142</v>
      </c>
      <c r="P163" s="7" t="s">
        <v>63</v>
      </c>
      <c r="Q163" s="7" t="s">
        <v>91</v>
      </c>
      <c r="R163" s="7">
        <v>100</v>
      </c>
      <c r="S163" s="7" t="s">
        <v>92</v>
      </c>
      <c r="T163" s="7" t="s">
        <v>1073</v>
      </c>
      <c r="U163" s="7" t="s">
        <v>1074</v>
      </c>
      <c r="V163" s="7" t="s">
        <v>1073</v>
      </c>
      <c r="W163" s="7" t="s">
        <v>1074</v>
      </c>
      <c r="X163" s="7" t="s">
        <v>1073</v>
      </c>
      <c r="Y163" s="7">
        <v>0</v>
      </c>
      <c r="Z163" s="7" t="s">
        <v>69</v>
      </c>
      <c r="AA163" s="7">
        <v>3</v>
      </c>
      <c r="AB163" s="7">
        <v>0</v>
      </c>
      <c r="AC163" s="7">
        <v>1</v>
      </c>
      <c r="AD163" s="7" t="s">
        <v>108</v>
      </c>
      <c r="AE163" s="7" t="s">
        <v>108</v>
      </c>
      <c r="AF163" s="7" t="s">
        <v>147</v>
      </c>
      <c r="AG163" s="7"/>
      <c r="AH163" s="7"/>
      <c r="AI163" s="7" t="s">
        <v>332</v>
      </c>
      <c r="AJ163" s="7"/>
      <c r="AK163" s="7">
        <v>1800</v>
      </c>
      <c r="AL163" s="7">
        <v>1800</v>
      </c>
      <c r="AM163" s="7">
        <v>1800</v>
      </c>
      <c r="AN163" s="7">
        <v>1800</v>
      </c>
      <c r="AO163" s="7" t="s">
        <v>95</v>
      </c>
      <c r="AP163" s="7">
        <v>0</v>
      </c>
      <c r="AQ163" s="19">
        <f t="shared" si="7"/>
        <v>3.2399999999999998</v>
      </c>
      <c r="AR163" s="7" t="s">
        <v>77</v>
      </c>
      <c r="AS163" s="7">
        <v>0</v>
      </c>
      <c r="AT163" s="7">
        <v>0</v>
      </c>
      <c r="AU163" s="7">
        <v>3000</v>
      </c>
      <c r="AV163" s="7">
        <v>9</v>
      </c>
      <c r="AW163" s="7">
        <v>600</v>
      </c>
      <c r="AX163" s="7">
        <v>42158.4597222222</v>
      </c>
    </row>
    <row r="164" spans="1:50">
      <c r="A164" s="7" t="s">
        <v>1383</v>
      </c>
      <c r="B164" s="7" t="s">
        <v>1384</v>
      </c>
      <c r="C164" s="7" t="s">
        <v>1384</v>
      </c>
      <c r="D164" s="7" t="s">
        <v>1385</v>
      </c>
      <c r="E164" s="7" t="s">
        <v>1123</v>
      </c>
      <c r="F164" s="7" t="s">
        <v>101</v>
      </c>
      <c r="G164" s="7" t="s">
        <v>1386</v>
      </c>
      <c r="H164" s="7" t="s">
        <v>101</v>
      </c>
      <c r="I164" s="7" t="s">
        <v>553</v>
      </c>
      <c r="J164" s="7" t="s">
        <v>1029</v>
      </c>
      <c r="K164" s="7" t="s">
        <v>58</v>
      </c>
      <c r="L164" s="7" t="s">
        <v>102</v>
      </c>
      <c r="M164" s="7" t="s">
        <v>89</v>
      </c>
      <c r="N164" s="7" t="s">
        <v>61</v>
      </c>
      <c r="O164" s="7" t="s">
        <v>142</v>
      </c>
      <c r="P164" s="7" t="s">
        <v>63</v>
      </c>
      <c r="Q164" s="7" t="s">
        <v>91</v>
      </c>
      <c r="R164" s="7">
        <v>100</v>
      </c>
      <c r="S164" s="7" t="s">
        <v>92</v>
      </c>
      <c r="T164" s="7" t="s">
        <v>1073</v>
      </c>
      <c r="U164" s="7" t="s">
        <v>1074</v>
      </c>
      <c r="V164" s="7" t="s">
        <v>1073</v>
      </c>
      <c r="W164" s="7" t="s">
        <v>1074</v>
      </c>
      <c r="X164" s="7" t="s">
        <v>1073</v>
      </c>
      <c r="Y164" s="7">
        <v>0</v>
      </c>
      <c r="Z164" s="7" t="s">
        <v>69</v>
      </c>
      <c r="AA164" s="7">
        <v>3</v>
      </c>
      <c r="AB164" s="7">
        <v>0</v>
      </c>
      <c r="AC164" s="7">
        <v>3</v>
      </c>
      <c r="AD164" s="7" t="s">
        <v>70</v>
      </c>
      <c r="AE164" s="7" t="s">
        <v>1136</v>
      </c>
      <c r="AF164" s="7" t="s">
        <v>114</v>
      </c>
      <c r="AG164" s="7"/>
      <c r="AH164" s="7"/>
      <c r="AI164" s="7" t="s">
        <v>145</v>
      </c>
      <c r="AJ164" s="7"/>
      <c r="AK164" s="7">
        <v>800</v>
      </c>
      <c r="AL164" s="7">
        <v>2200</v>
      </c>
      <c r="AM164" s="7">
        <v>800</v>
      </c>
      <c r="AN164" s="7">
        <v>2200</v>
      </c>
      <c r="AO164" s="7" t="s">
        <v>95</v>
      </c>
      <c r="AP164" s="7">
        <v>0</v>
      </c>
      <c r="AQ164" s="19">
        <f t="shared" ref="AQ164:AQ194" si="8">AK164*AL164*0.000001</f>
        <v>1.76</v>
      </c>
      <c r="AR164" s="7" t="s">
        <v>77</v>
      </c>
      <c r="AS164" s="7">
        <v>0</v>
      </c>
      <c r="AT164" s="7">
        <v>0</v>
      </c>
      <c r="AU164" s="7">
        <v>0</v>
      </c>
      <c r="AV164" s="7">
        <v>0</v>
      </c>
      <c r="AW164" s="7">
        <v>0</v>
      </c>
      <c r="AX164" s="7">
        <v>42158.459965277798</v>
      </c>
    </row>
    <row r="165" spans="1:50">
      <c r="A165" s="7" t="s">
        <v>1383</v>
      </c>
      <c r="B165" s="7" t="s">
        <v>1384</v>
      </c>
      <c r="C165" s="7" t="s">
        <v>1384</v>
      </c>
      <c r="D165" s="7" t="s">
        <v>1385</v>
      </c>
      <c r="E165" s="7" t="s">
        <v>1123</v>
      </c>
      <c r="F165" s="7" t="s">
        <v>101</v>
      </c>
      <c r="G165" s="7" t="s">
        <v>1386</v>
      </c>
      <c r="H165" s="7" t="s">
        <v>101</v>
      </c>
      <c r="I165" s="7" t="s">
        <v>553</v>
      </c>
      <c r="J165" s="7" t="s">
        <v>1029</v>
      </c>
      <c r="K165" s="7" t="s">
        <v>58</v>
      </c>
      <c r="L165" s="7" t="s">
        <v>102</v>
      </c>
      <c r="M165" s="7" t="s">
        <v>89</v>
      </c>
      <c r="N165" s="7" t="s">
        <v>61</v>
      </c>
      <c r="O165" s="7" t="s">
        <v>142</v>
      </c>
      <c r="P165" s="7" t="s">
        <v>63</v>
      </c>
      <c r="Q165" s="7" t="s">
        <v>91</v>
      </c>
      <c r="R165" s="7">
        <v>100</v>
      </c>
      <c r="S165" s="7" t="s">
        <v>92</v>
      </c>
      <c r="T165" s="7" t="s">
        <v>1073</v>
      </c>
      <c r="U165" s="7" t="s">
        <v>1074</v>
      </c>
      <c r="V165" s="7" t="s">
        <v>1073</v>
      </c>
      <c r="W165" s="7" t="s">
        <v>1074</v>
      </c>
      <c r="X165" s="7" t="s">
        <v>1073</v>
      </c>
      <c r="Y165" s="7">
        <v>0</v>
      </c>
      <c r="Z165" s="7" t="s">
        <v>69</v>
      </c>
      <c r="AA165" s="7">
        <v>3</v>
      </c>
      <c r="AB165" s="7">
        <v>0</v>
      </c>
      <c r="AC165" s="7">
        <v>2</v>
      </c>
      <c r="AD165" s="7" t="s">
        <v>110</v>
      </c>
      <c r="AE165" s="7" t="s">
        <v>240</v>
      </c>
      <c r="AF165" s="7" t="s">
        <v>304</v>
      </c>
      <c r="AG165" s="7"/>
      <c r="AH165" s="7"/>
      <c r="AI165" s="7" t="s">
        <v>81</v>
      </c>
      <c r="AJ165" s="7"/>
      <c r="AK165" s="7">
        <v>1200</v>
      </c>
      <c r="AL165" s="7">
        <v>1000</v>
      </c>
      <c r="AM165" s="7">
        <v>1200</v>
      </c>
      <c r="AN165" s="7">
        <v>1000</v>
      </c>
      <c r="AO165" s="7" t="s">
        <v>95</v>
      </c>
      <c r="AP165" s="7">
        <v>0</v>
      </c>
      <c r="AQ165" s="19">
        <f t="shared" si="8"/>
        <v>1.2</v>
      </c>
      <c r="AR165" s="7" t="s">
        <v>77</v>
      </c>
      <c r="AS165" s="7">
        <v>0</v>
      </c>
      <c r="AT165" s="7">
        <v>0</v>
      </c>
      <c r="AU165" s="7">
        <v>0</v>
      </c>
      <c r="AV165" s="7">
        <v>0</v>
      </c>
      <c r="AW165" s="7">
        <v>0</v>
      </c>
      <c r="AX165" s="7">
        <v>42158.459884259297</v>
      </c>
    </row>
    <row r="166" spans="1:50">
      <c r="A166" s="7" t="s">
        <v>1387</v>
      </c>
      <c r="B166" s="7" t="s">
        <v>1388</v>
      </c>
      <c r="C166" s="7" t="s">
        <v>1389</v>
      </c>
      <c r="D166" s="7" t="s">
        <v>1390</v>
      </c>
      <c r="E166" s="7" t="s">
        <v>1132</v>
      </c>
      <c r="F166" s="7" t="s">
        <v>101</v>
      </c>
      <c r="G166" s="7" t="s">
        <v>1209</v>
      </c>
      <c r="H166" s="7" t="s">
        <v>101</v>
      </c>
      <c r="I166" s="7" t="s">
        <v>553</v>
      </c>
      <c r="J166" s="7" t="s">
        <v>1029</v>
      </c>
      <c r="K166" s="7" t="s">
        <v>58</v>
      </c>
      <c r="L166" s="7" t="s">
        <v>88</v>
      </c>
      <c r="M166" s="7" t="s">
        <v>89</v>
      </c>
      <c r="N166" s="7" t="s">
        <v>61</v>
      </c>
      <c r="O166" s="7" t="s">
        <v>142</v>
      </c>
      <c r="P166" s="7" t="s">
        <v>126</v>
      </c>
      <c r="Q166" s="7" t="s">
        <v>91</v>
      </c>
      <c r="R166" s="7">
        <v>64</v>
      </c>
      <c r="S166" s="7" t="s">
        <v>92</v>
      </c>
      <c r="T166" s="7" t="s">
        <v>1210</v>
      </c>
      <c r="U166" s="7" t="s">
        <v>1211</v>
      </c>
      <c r="V166" s="7" t="s">
        <v>1073</v>
      </c>
      <c r="W166" s="7" t="s">
        <v>1074</v>
      </c>
      <c r="X166" s="7" t="s">
        <v>1073</v>
      </c>
      <c r="Y166" s="7">
        <v>0</v>
      </c>
      <c r="Z166" s="7" t="s">
        <v>69</v>
      </c>
      <c r="AA166" s="7">
        <v>1</v>
      </c>
      <c r="AB166" s="7">
        <v>0</v>
      </c>
      <c r="AC166" s="7">
        <v>1</v>
      </c>
      <c r="AD166" s="7" t="s">
        <v>108</v>
      </c>
      <c r="AE166" s="7" t="s">
        <v>108</v>
      </c>
      <c r="AF166" s="7" t="s">
        <v>147</v>
      </c>
      <c r="AG166" s="7"/>
      <c r="AH166" s="7"/>
      <c r="AI166" s="7" t="s">
        <v>215</v>
      </c>
      <c r="AJ166" s="7"/>
      <c r="AK166" s="7">
        <v>1200</v>
      </c>
      <c r="AL166" s="7">
        <v>1800</v>
      </c>
      <c r="AM166" s="7">
        <v>1200</v>
      </c>
      <c r="AN166" s="7">
        <v>1800</v>
      </c>
      <c r="AO166" s="7" t="s">
        <v>95</v>
      </c>
      <c r="AP166" s="7">
        <v>0</v>
      </c>
      <c r="AQ166" s="19">
        <f t="shared" si="8"/>
        <v>2.1599999999999997</v>
      </c>
      <c r="AR166" s="7" t="s">
        <v>77</v>
      </c>
      <c r="AS166" s="7">
        <v>0</v>
      </c>
      <c r="AT166" s="7">
        <v>0</v>
      </c>
      <c r="AU166" s="7">
        <v>2500</v>
      </c>
      <c r="AV166" s="7">
        <v>10</v>
      </c>
      <c r="AW166" s="7">
        <v>60</v>
      </c>
      <c r="AX166" s="7">
        <v>42157.847974536999</v>
      </c>
    </row>
    <row r="167" spans="1:50">
      <c r="A167" s="7" t="s">
        <v>1391</v>
      </c>
      <c r="B167" s="7" t="s">
        <v>1392</v>
      </c>
      <c r="C167" s="7" t="s">
        <v>1392</v>
      </c>
      <c r="D167" s="7" t="s">
        <v>1385</v>
      </c>
      <c r="E167" s="7" t="s">
        <v>1123</v>
      </c>
      <c r="F167" s="7" t="s">
        <v>101</v>
      </c>
      <c r="G167" s="7" t="s">
        <v>1386</v>
      </c>
      <c r="H167" s="7" t="s">
        <v>101</v>
      </c>
      <c r="I167" s="7" t="s">
        <v>553</v>
      </c>
      <c r="J167" s="7" t="s">
        <v>1029</v>
      </c>
      <c r="K167" s="7" t="s">
        <v>58</v>
      </c>
      <c r="L167" s="7" t="s">
        <v>88</v>
      </c>
      <c r="M167" s="7" t="s">
        <v>89</v>
      </c>
      <c r="N167" s="7" t="s">
        <v>61</v>
      </c>
      <c r="O167" s="7" t="s">
        <v>62</v>
      </c>
      <c r="P167" s="7" t="s">
        <v>63</v>
      </c>
      <c r="Q167" s="7" t="s">
        <v>91</v>
      </c>
      <c r="R167" s="7">
        <v>100</v>
      </c>
      <c r="S167" s="7" t="s">
        <v>92</v>
      </c>
      <c r="T167" s="7" t="s">
        <v>1073</v>
      </c>
      <c r="U167" s="7" t="s">
        <v>1074</v>
      </c>
      <c r="V167" s="7" t="s">
        <v>1073</v>
      </c>
      <c r="W167" s="7" t="s">
        <v>1074</v>
      </c>
      <c r="X167" s="7" t="s">
        <v>1073</v>
      </c>
      <c r="Y167" s="7">
        <v>0</v>
      </c>
      <c r="Z167" s="7" t="s">
        <v>69</v>
      </c>
      <c r="AA167" s="7">
        <v>3</v>
      </c>
      <c r="AB167" s="7">
        <v>0</v>
      </c>
      <c r="AC167" s="7">
        <v>2</v>
      </c>
      <c r="AD167" s="7" t="s">
        <v>110</v>
      </c>
      <c r="AE167" s="7" t="s">
        <v>240</v>
      </c>
      <c r="AF167" s="7" t="s">
        <v>147</v>
      </c>
      <c r="AG167" s="7"/>
      <c r="AH167" s="7"/>
      <c r="AI167" s="7" t="s">
        <v>81</v>
      </c>
      <c r="AJ167" s="7"/>
      <c r="AK167" s="7">
        <v>1150</v>
      </c>
      <c r="AL167" s="7">
        <v>1180</v>
      </c>
      <c r="AM167" s="7">
        <v>1150</v>
      </c>
      <c r="AN167" s="7">
        <v>1180</v>
      </c>
      <c r="AO167" s="7" t="s">
        <v>95</v>
      </c>
      <c r="AP167" s="7">
        <v>0</v>
      </c>
      <c r="AQ167" s="19">
        <f t="shared" si="8"/>
        <v>1.357</v>
      </c>
      <c r="AR167" s="7" t="s">
        <v>77</v>
      </c>
      <c r="AS167" s="7">
        <v>0</v>
      </c>
      <c r="AT167" s="7">
        <v>0</v>
      </c>
      <c r="AU167" s="7">
        <v>0</v>
      </c>
      <c r="AV167" s="7">
        <v>0</v>
      </c>
      <c r="AW167" s="7">
        <v>0</v>
      </c>
      <c r="AX167" s="7">
        <v>42156.677743055603</v>
      </c>
    </row>
    <row r="168" spans="1:50">
      <c r="A168" s="7" t="s">
        <v>1391</v>
      </c>
      <c r="B168" s="7" t="s">
        <v>1392</v>
      </c>
      <c r="C168" s="7" t="s">
        <v>1392</v>
      </c>
      <c r="D168" s="7" t="s">
        <v>1385</v>
      </c>
      <c r="E168" s="7" t="s">
        <v>1123</v>
      </c>
      <c r="F168" s="7" t="s">
        <v>101</v>
      </c>
      <c r="G168" s="7" t="s">
        <v>1386</v>
      </c>
      <c r="H168" s="7" t="s">
        <v>101</v>
      </c>
      <c r="I168" s="7" t="s">
        <v>553</v>
      </c>
      <c r="J168" s="7" t="s">
        <v>1029</v>
      </c>
      <c r="K168" s="7" t="s">
        <v>58</v>
      </c>
      <c r="L168" s="7" t="s">
        <v>88</v>
      </c>
      <c r="M168" s="7" t="s">
        <v>89</v>
      </c>
      <c r="N168" s="7" t="s">
        <v>61</v>
      </c>
      <c r="O168" s="7" t="s">
        <v>62</v>
      </c>
      <c r="P168" s="7" t="s">
        <v>63</v>
      </c>
      <c r="Q168" s="7" t="s">
        <v>91</v>
      </c>
      <c r="R168" s="7">
        <v>100</v>
      </c>
      <c r="S168" s="7" t="s">
        <v>92</v>
      </c>
      <c r="T168" s="7" t="s">
        <v>1073</v>
      </c>
      <c r="U168" s="7" t="s">
        <v>1074</v>
      </c>
      <c r="V168" s="7" t="s">
        <v>1073</v>
      </c>
      <c r="W168" s="7" t="s">
        <v>1074</v>
      </c>
      <c r="X168" s="7" t="s">
        <v>1073</v>
      </c>
      <c r="Y168" s="7">
        <v>0</v>
      </c>
      <c r="Z168" s="7" t="s">
        <v>69</v>
      </c>
      <c r="AA168" s="7">
        <v>3</v>
      </c>
      <c r="AB168" s="7">
        <v>0</v>
      </c>
      <c r="AC168" s="7">
        <v>1</v>
      </c>
      <c r="AD168" s="7" t="s">
        <v>108</v>
      </c>
      <c r="AE168" s="7" t="s">
        <v>108</v>
      </c>
      <c r="AF168" s="7" t="s">
        <v>144</v>
      </c>
      <c r="AG168" s="7"/>
      <c r="AH168" s="7"/>
      <c r="AI168" s="7" t="s">
        <v>332</v>
      </c>
      <c r="AJ168" s="7"/>
      <c r="AK168" s="7">
        <v>1800</v>
      </c>
      <c r="AL168" s="7">
        <v>1800</v>
      </c>
      <c r="AM168" s="7">
        <v>1800</v>
      </c>
      <c r="AN168" s="7">
        <v>1800</v>
      </c>
      <c r="AO168" s="7" t="s">
        <v>95</v>
      </c>
      <c r="AP168" s="7">
        <v>0</v>
      </c>
      <c r="AQ168" s="19">
        <f t="shared" si="8"/>
        <v>3.2399999999999998</v>
      </c>
      <c r="AR168" s="7" t="s">
        <v>77</v>
      </c>
      <c r="AS168" s="7">
        <v>0</v>
      </c>
      <c r="AT168" s="7">
        <v>0</v>
      </c>
      <c r="AU168" s="7">
        <v>3300</v>
      </c>
      <c r="AV168" s="7">
        <v>10</v>
      </c>
      <c r="AW168" s="7">
        <v>600</v>
      </c>
      <c r="AX168" s="7">
        <v>42156.678854166697</v>
      </c>
    </row>
    <row r="169" spans="1:50">
      <c r="A169" s="7" t="s">
        <v>1391</v>
      </c>
      <c r="B169" s="7" t="s">
        <v>1392</v>
      </c>
      <c r="C169" s="7" t="s">
        <v>1392</v>
      </c>
      <c r="D169" s="7" t="s">
        <v>1385</v>
      </c>
      <c r="E169" s="7" t="s">
        <v>1123</v>
      </c>
      <c r="F169" s="7" t="s">
        <v>101</v>
      </c>
      <c r="G169" s="7" t="s">
        <v>1386</v>
      </c>
      <c r="H169" s="7" t="s">
        <v>101</v>
      </c>
      <c r="I169" s="7" t="s">
        <v>553</v>
      </c>
      <c r="J169" s="7" t="s">
        <v>1029</v>
      </c>
      <c r="K169" s="7" t="s">
        <v>58</v>
      </c>
      <c r="L169" s="7" t="s">
        <v>88</v>
      </c>
      <c r="M169" s="7" t="s">
        <v>89</v>
      </c>
      <c r="N169" s="7" t="s">
        <v>61</v>
      </c>
      <c r="O169" s="7" t="s">
        <v>62</v>
      </c>
      <c r="P169" s="7" t="s">
        <v>63</v>
      </c>
      <c r="Q169" s="7" t="s">
        <v>91</v>
      </c>
      <c r="R169" s="7">
        <v>100</v>
      </c>
      <c r="S169" s="7" t="s">
        <v>92</v>
      </c>
      <c r="T169" s="7" t="s">
        <v>1073</v>
      </c>
      <c r="U169" s="7" t="s">
        <v>1074</v>
      </c>
      <c r="V169" s="7" t="s">
        <v>1073</v>
      </c>
      <c r="W169" s="7" t="s">
        <v>1074</v>
      </c>
      <c r="X169" s="7" t="s">
        <v>1073</v>
      </c>
      <c r="Y169" s="7">
        <v>0</v>
      </c>
      <c r="Z169" s="7" t="s">
        <v>69</v>
      </c>
      <c r="AA169" s="7">
        <v>3</v>
      </c>
      <c r="AB169" s="7">
        <v>0</v>
      </c>
      <c r="AC169" s="7">
        <v>4</v>
      </c>
      <c r="AD169" s="7" t="s">
        <v>70</v>
      </c>
      <c r="AE169" s="7" t="s">
        <v>1393</v>
      </c>
      <c r="AF169" s="7" t="s">
        <v>114</v>
      </c>
      <c r="AG169" s="7"/>
      <c r="AH169" s="7"/>
      <c r="AI169" s="7" t="s">
        <v>145</v>
      </c>
      <c r="AJ169" s="7"/>
      <c r="AK169" s="7">
        <v>790</v>
      </c>
      <c r="AL169" s="7">
        <v>2300</v>
      </c>
      <c r="AM169" s="7">
        <v>790</v>
      </c>
      <c r="AN169" s="7">
        <v>2300</v>
      </c>
      <c r="AO169" s="7" t="s">
        <v>95</v>
      </c>
      <c r="AP169" s="7">
        <v>0</v>
      </c>
      <c r="AQ169" s="19">
        <f t="shared" si="8"/>
        <v>1.8169999999999999</v>
      </c>
      <c r="AR169" s="7" t="s">
        <v>77</v>
      </c>
      <c r="AS169" s="7">
        <v>0</v>
      </c>
      <c r="AT169" s="7">
        <v>0</v>
      </c>
      <c r="AU169" s="7">
        <v>0</v>
      </c>
      <c r="AV169" s="7">
        <v>0</v>
      </c>
      <c r="AW169" s="7">
        <v>0</v>
      </c>
      <c r="AX169" s="7">
        <v>42156.680428240703</v>
      </c>
    </row>
    <row r="170" spans="1:50">
      <c r="A170" s="7" t="s">
        <v>1394</v>
      </c>
      <c r="B170" s="7" t="s">
        <v>1395</v>
      </c>
      <c r="C170" s="7" t="s">
        <v>1395</v>
      </c>
      <c r="D170" s="7"/>
      <c r="E170" s="7" t="s">
        <v>1123</v>
      </c>
      <c r="F170" s="7" t="s">
        <v>101</v>
      </c>
      <c r="G170" s="7" t="s">
        <v>1396</v>
      </c>
      <c r="H170" s="7" t="s">
        <v>101</v>
      </c>
      <c r="I170" s="7" t="s">
        <v>553</v>
      </c>
      <c r="J170" s="7" t="s">
        <v>1029</v>
      </c>
      <c r="K170" s="7" t="s">
        <v>58</v>
      </c>
      <c r="L170" s="7" t="s">
        <v>88</v>
      </c>
      <c r="M170" s="7" t="s">
        <v>89</v>
      </c>
      <c r="N170" s="7" t="s">
        <v>61</v>
      </c>
      <c r="O170" s="7" t="s">
        <v>62</v>
      </c>
      <c r="P170" s="7" t="s">
        <v>63</v>
      </c>
      <c r="Q170" s="7" t="s">
        <v>91</v>
      </c>
      <c r="R170" s="7">
        <v>70</v>
      </c>
      <c r="S170" s="7" t="s">
        <v>92</v>
      </c>
      <c r="T170" s="7" t="s">
        <v>1073</v>
      </c>
      <c r="U170" s="7" t="s">
        <v>1074</v>
      </c>
      <c r="V170" s="7" t="s">
        <v>1073</v>
      </c>
      <c r="W170" s="7" t="s">
        <v>1074</v>
      </c>
      <c r="X170" s="7"/>
      <c r="Y170" s="7">
        <v>0</v>
      </c>
      <c r="Z170" s="7" t="s">
        <v>69</v>
      </c>
      <c r="AA170" s="7">
        <v>4</v>
      </c>
      <c r="AB170" s="7">
        <v>0</v>
      </c>
      <c r="AC170" s="7">
        <v>1</v>
      </c>
      <c r="AD170" s="7" t="s">
        <v>108</v>
      </c>
      <c r="AE170" s="7" t="s">
        <v>108</v>
      </c>
      <c r="AF170" s="7" t="s">
        <v>147</v>
      </c>
      <c r="AG170" s="7"/>
      <c r="AH170" s="7"/>
      <c r="AI170" s="7" t="s">
        <v>332</v>
      </c>
      <c r="AJ170" s="7"/>
      <c r="AK170" s="7">
        <v>1800</v>
      </c>
      <c r="AL170" s="7">
        <v>1600</v>
      </c>
      <c r="AM170" s="7">
        <v>1800</v>
      </c>
      <c r="AN170" s="7">
        <v>1600</v>
      </c>
      <c r="AO170" s="7" t="s">
        <v>95</v>
      </c>
      <c r="AP170" s="7">
        <v>0</v>
      </c>
      <c r="AQ170" s="19">
        <f t="shared" si="8"/>
        <v>2.88</v>
      </c>
      <c r="AR170" s="7" t="s">
        <v>82</v>
      </c>
      <c r="AS170" s="7">
        <v>0</v>
      </c>
      <c r="AT170" s="7">
        <v>0</v>
      </c>
      <c r="AU170" s="7">
        <v>2800</v>
      </c>
      <c r="AV170" s="7">
        <v>2</v>
      </c>
      <c r="AW170" s="7">
        <v>800</v>
      </c>
      <c r="AX170" s="7">
        <v>42156.854953703703</v>
      </c>
    </row>
    <row r="171" spans="1:50">
      <c r="A171" s="7" t="s">
        <v>1394</v>
      </c>
      <c r="B171" s="7" t="s">
        <v>1395</v>
      </c>
      <c r="C171" s="7" t="s">
        <v>1395</v>
      </c>
      <c r="D171" s="7"/>
      <c r="E171" s="7" t="s">
        <v>1123</v>
      </c>
      <c r="F171" s="7" t="s">
        <v>101</v>
      </c>
      <c r="G171" s="7" t="s">
        <v>1396</v>
      </c>
      <c r="H171" s="7" t="s">
        <v>101</v>
      </c>
      <c r="I171" s="7" t="s">
        <v>553</v>
      </c>
      <c r="J171" s="7" t="s">
        <v>1029</v>
      </c>
      <c r="K171" s="7" t="s">
        <v>58</v>
      </c>
      <c r="L171" s="7" t="s">
        <v>88</v>
      </c>
      <c r="M171" s="7" t="s">
        <v>89</v>
      </c>
      <c r="N171" s="7" t="s">
        <v>61</v>
      </c>
      <c r="O171" s="7" t="s">
        <v>62</v>
      </c>
      <c r="P171" s="7" t="s">
        <v>63</v>
      </c>
      <c r="Q171" s="7" t="s">
        <v>91</v>
      </c>
      <c r="R171" s="7">
        <v>70</v>
      </c>
      <c r="S171" s="7" t="s">
        <v>92</v>
      </c>
      <c r="T171" s="7" t="s">
        <v>1073</v>
      </c>
      <c r="U171" s="7" t="s">
        <v>1074</v>
      </c>
      <c r="V171" s="7" t="s">
        <v>1073</v>
      </c>
      <c r="W171" s="7" t="s">
        <v>1074</v>
      </c>
      <c r="X171" s="7"/>
      <c r="Y171" s="7">
        <v>0</v>
      </c>
      <c r="Z171" s="7" t="s">
        <v>69</v>
      </c>
      <c r="AA171" s="7">
        <v>4</v>
      </c>
      <c r="AB171" s="7">
        <v>0</v>
      </c>
      <c r="AC171" s="7">
        <v>3</v>
      </c>
      <c r="AD171" s="7" t="s">
        <v>105</v>
      </c>
      <c r="AE171" s="7" t="s">
        <v>1045</v>
      </c>
      <c r="AF171" s="7" t="s">
        <v>107</v>
      </c>
      <c r="AG171" s="7"/>
      <c r="AH171" s="7"/>
      <c r="AI171" s="7" t="s">
        <v>81</v>
      </c>
      <c r="AJ171" s="7"/>
      <c r="AK171" s="7">
        <v>1135</v>
      </c>
      <c r="AL171" s="7">
        <v>1025</v>
      </c>
      <c r="AM171" s="7">
        <v>1135</v>
      </c>
      <c r="AN171" s="7">
        <v>1025</v>
      </c>
      <c r="AO171" s="7" t="s">
        <v>95</v>
      </c>
      <c r="AP171" s="7">
        <v>0</v>
      </c>
      <c r="AQ171" s="19">
        <f t="shared" si="8"/>
        <v>1.163375</v>
      </c>
      <c r="AR171" s="7" t="s">
        <v>74</v>
      </c>
      <c r="AS171" s="7">
        <v>0</v>
      </c>
      <c r="AT171" s="7">
        <v>0</v>
      </c>
      <c r="AU171" s="7">
        <v>0</v>
      </c>
      <c r="AV171" s="7">
        <v>0</v>
      </c>
      <c r="AW171" s="7">
        <v>0</v>
      </c>
      <c r="AX171" s="7">
        <v>42156.854166666701</v>
      </c>
    </row>
    <row r="172" spans="1:50">
      <c r="A172" s="7" t="s">
        <v>1394</v>
      </c>
      <c r="B172" s="7" t="s">
        <v>1395</v>
      </c>
      <c r="C172" s="7" t="s">
        <v>1395</v>
      </c>
      <c r="D172" s="7"/>
      <c r="E172" s="7" t="s">
        <v>1123</v>
      </c>
      <c r="F172" s="7" t="s">
        <v>101</v>
      </c>
      <c r="G172" s="7" t="s">
        <v>1396</v>
      </c>
      <c r="H172" s="7" t="s">
        <v>101</v>
      </c>
      <c r="I172" s="7" t="s">
        <v>553</v>
      </c>
      <c r="J172" s="7" t="s">
        <v>1029</v>
      </c>
      <c r="K172" s="7" t="s">
        <v>58</v>
      </c>
      <c r="L172" s="7" t="s">
        <v>88</v>
      </c>
      <c r="M172" s="7" t="s">
        <v>89</v>
      </c>
      <c r="N172" s="7" t="s">
        <v>61</v>
      </c>
      <c r="O172" s="7" t="s">
        <v>62</v>
      </c>
      <c r="P172" s="7" t="s">
        <v>63</v>
      </c>
      <c r="Q172" s="7" t="s">
        <v>91</v>
      </c>
      <c r="R172" s="7">
        <v>70</v>
      </c>
      <c r="S172" s="7" t="s">
        <v>92</v>
      </c>
      <c r="T172" s="7" t="s">
        <v>1073</v>
      </c>
      <c r="U172" s="7" t="s">
        <v>1074</v>
      </c>
      <c r="V172" s="7" t="s">
        <v>1073</v>
      </c>
      <c r="W172" s="7" t="s">
        <v>1074</v>
      </c>
      <c r="X172" s="7"/>
      <c r="Y172" s="7">
        <v>0</v>
      </c>
      <c r="Z172" s="7" t="s">
        <v>69</v>
      </c>
      <c r="AA172" s="7">
        <v>4</v>
      </c>
      <c r="AB172" s="7">
        <v>0</v>
      </c>
      <c r="AC172" s="7">
        <v>4</v>
      </c>
      <c r="AD172" s="7" t="s">
        <v>110</v>
      </c>
      <c r="AE172" s="7" t="s">
        <v>208</v>
      </c>
      <c r="AF172" s="7" t="s">
        <v>147</v>
      </c>
      <c r="AG172" s="7"/>
      <c r="AH172" s="7"/>
      <c r="AI172" s="7" t="s">
        <v>81</v>
      </c>
      <c r="AJ172" s="7"/>
      <c r="AK172" s="7">
        <v>1145</v>
      </c>
      <c r="AL172" s="7">
        <v>1175</v>
      </c>
      <c r="AM172" s="7">
        <v>1145</v>
      </c>
      <c r="AN172" s="7">
        <v>1175</v>
      </c>
      <c r="AO172" s="7" t="s">
        <v>95</v>
      </c>
      <c r="AP172" s="7">
        <v>0</v>
      </c>
      <c r="AQ172" s="19">
        <f t="shared" si="8"/>
        <v>1.345375</v>
      </c>
      <c r="AR172" s="7" t="s">
        <v>77</v>
      </c>
      <c r="AS172" s="7">
        <v>0</v>
      </c>
      <c r="AT172" s="7">
        <v>0</v>
      </c>
      <c r="AU172" s="7">
        <v>0</v>
      </c>
      <c r="AV172" s="7">
        <v>0</v>
      </c>
      <c r="AW172" s="7">
        <v>0</v>
      </c>
      <c r="AX172" s="7">
        <v>42156.853784722203</v>
      </c>
    </row>
    <row r="173" spans="1:50">
      <c r="A173" s="7" t="s">
        <v>1394</v>
      </c>
      <c r="B173" s="7" t="s">
        <v>1395</v>
      </c>
      <c r="C173" s="7" t="s">
        <v>1395</v>
      </c>
      <c r="D173" s="7"/>
      <c r="E173" s="7" t="s">
        <v>1123</v>
      </c>
      <c r="F173" s="7" t="s">
        <v>101</v>
      </c>
      <c r="G173" s="7" t="s">
        <v>1396</v>
      </c>
      <c r="H173" s="7" t="s">
        <v>101</v>
      </c>
      <c r="I173" s="7" t="s">
        <v>553</v>
      </c>
      <c r="J173" s="7" t="s">
        <v>1029</v>
      </c>
      <c r="K173" s="7" t="s">
        <v>58</v>
      </c>
      <c r="L173" s="7" t="s">
        <v>88</v>
      </c>
      <c r="M173" s="7" t="s">
        <v>89</v>
      </c>
      <c r="N173" s="7" t="s">
        <v>61</v>
      </c>
      <c r="O173" s="7" t="s">
        <v>62</v>
      </c>
      <c r="P173" s="7" t="s">
        <v>63</v>
      </c>
      <c r="Q173" s="7" t="s">
        <v>91</v>
      </c>
      <c r="R173" s="7">
        <v>70</v>
      </c>
      <c r="S173" s="7" t="s">
        <v>92</v>
      </c>
      <c r="T173" s="7" t="s">
        <v>1073</v>
      </c>
      <c r="U173" s="7" t="s">
        <v>1074</v>
      </c>
      <c r="V173" s="7" t="s">
        <v>1073</v>
      </c>
      <c r="W173" s="7" t="s">
        <v>1074</v>
      </c>
      <c r="X173" s="7"/>
      <c r="Y173" s="7">
        <v>0</v>
      </c>
      <c r="Z173" s="7" t="s">
        <v>69</v>
      </c>
      <c r="AA173" s="7">
        <v>4</v>
      </c>
      <c r="AB173" s="7">
        <v>0</v>
      </c>
      <c r="AC173" s="7">
        <v>2</v>
      </c>
      <c r="AD173" s="7" t="s">
        <v>105</v>
      </c>
      <c r="AE173" s="7" t="s">
        <v>1047</v>
      </c>
      <c r="AF173" s="7" t="s">
        <v>114</v>
      </c>
      <c r="AG173" s="7"/>
      <c r="AH173" s="7"/>
      <c r="AI173" s="7" t="s">
        <v>81</v>
      </c>
      <c r="AJ173" s="7"/>
      <c r="AK173" s="7">
        <v>1135</v>
      </c>
      <c r="AL173" s="7">
        <v>1025</v>
      </c>
      <c r="AM173" s="7">
        <v>1135</v>
      </c>
      <c r="AN173" s="7">
        <v>1025</v>
      </c>
      <c r="AO173" s="7" t="s">
        <v>95</v>
      </c>
      <c r="AP173" s="7">
        <v>0</v>
      </c>
      <c r="AQ173" s="19">
        <f t="shared" si="8"/>
        <v>1.163375</v>
      </c>
      <c r="AR173" s="7" t="s">
        <v>77</v>
      </c>
      <c r="AS173" s="7">
        <v>0</v>
      </c>
      <c r="AT173" s="7">
        <v>0</v>
      </c>
      <c r="AU173" s="7">
        <v>0</v>
      </c>
      <c r="AV173" s="7">
        <v>0</v>
      </c>
      <c r="AW173" s="7">
        <v>0</v>
      </c>
      <c r="AX173" s="7">
        <v>42156.850868055597</v>
      </c>
    </row>
    <row r="174" spans="1:50">
      <c r="A174" s="7" t="s">
        <v>1397</v>
      </c>
      <c r="B174" s="7" t="s">
        <v>1398</v>
      </c>
      <c r="C174" s="7" t="s">
        <v>1399</v>
      </c>
      <c r="D174" s="7" t="s">
        <v>1400</v>
      </c>
      <c r="E174" s="7" t="s">
        <v>567</v>
      </c>
      <c r="F174" s="7" t="s">
        <v>55</v>
      </c>
      <c r="G174" s="7" t="s">
        <v>573</v>
      </c>
      <c r="H174" s="7" t="s">
        <v>55</v>
      </c>
      <c r="I174" s="7" t="s">
        <v>553</v>
      </c>
      <c r="J174" s="7" t="s">
        <v>1029</v>
      </c>
      <c r="K174" s="7" t="s">
        <v>58</v>
      </c>
      <c r="L174" s="7" t="s">
        <v>102</v>
      </c>
      <c r="M174" s="7" t="s">
        <v>89</v>
      </c>
      <c r="N174" s="7" t="s">
        <v>61</v>
      </c>
      <c r="O174" s="7" t="s">
        <v>142</v>
      </c>
      <c r="P174" s="7" t="s">
        <v>126</v>
      </c>
      <c r="Q174" s="7" t="s">
        <v>91</v>
      </c>
      <c r="R174" s="7">
        <v>49</v>
      </c>
      <c r="S174" s="7" t="s">
        <v>92</v>
      </c>
      <c r="T174" s="7" t="s">
        <v>1141</v>
      </c>
      <c r="U174" s="7" t="s">
        <v>1142</v>
      </c>
      <c r="V174" s="7" t="s">
        <v>1073</v>
      </c>
      <c r="W174" s="7" t="s">
        <v>1074</v>
      </c>
      <c r="X174" s="7" t="s">
        <v>1073</v>
      </c>
      <c r="Y174" s="7">
        <v>0</v>
      </c>
      <c r="Z174" s="7" t="s">
        <v>69</v>
      </c>
      <c r="AA174" s="7">
        <v>1</v>
      </c>
      <c r="AB174" s="7">
        <v>0</v>
      </c>
      <c r="AC174" s="7">
        <v>1</v>
      </c>
      <c r="AD174" s="7" t="s">
        <v>110</v>
      </c>
      <c r="AE174" s="7" t="s">
        <v>240</v>
      </c>
      <c r="AF174" s="7" t="s">
        <v>147</v>
      </c>
      <c r="AG174" s="7"/>
      <c r="AH174" s="7"/>
      <c r="AI174" s="7" t="s">
        <v>81</v>
      </c>
      <c r="AJ174" s="7"/>
      <c r="AK174" s="7">
        <v>750</v>
      </c>
      <c r="AL174" s="7">
        <v>990</v>
      </c>
      <c r="AM174" s="7">
        <v>750</v>
      </c>
      <c r="AN174" s="7">
        <v>990</v>
      </c>
      <c r="AO174" s="7" t="s">
        <v>95</v>
      </c>
      <c r="AP174" s="7">
        <v>0</v>
      </c>
      <c r="AQ174" s="19">
        <f t="shared" si="8"/>
        <v>0.74249999999999994</v>
      </c>
      <c r="AR174" s="7" t="s">
        <v>77</v>
      </c>
      <c r="AS174" s="7">
        <v>0</v>
      </c>
      <c r="AT174" s="7">
        <v>0</v>
      </c>
      <c r="AU174" s="7">
        <v>0</v>
      </c>
      <c r="AV174" s="7">
        <v>0</v>
      </c>
      <c r="AW174" s="7">
        <v>0</v>
      </c>
      <c r="AX174" s="7">
        <v>42157.848379629599</v>
      </c>
    </row>
    <row r="175" spans="1:50">
      <c r="A175" s="7" t="s">
        <v>1401</v>
      </c>
      <c r="B175" s="7" t="s">
        <v>1402</v>
      </c>
      <c r="C175" s="7" t="s">
        <v>1403</v>
      </c>
      <c r="D175" s="7" t="s">
        <v>1404</v>
      </c>
      <c r="E175" s="7" t="s">
        <v>567</v>
      </c>
      <c r="F175" s="7" t="s">
        <v>55</v>
      </c>
      <c r="G175" s="7" t="s">
        <v>1405</v>
      </c>
      <c r="H175" s="7" t="s">
        <v>55</v>
      </c>
      <c r="I175" s="7" t="s">
        <v>553</v>
      </c>
      <c r="J175" s="7" t="s">
        <v>1029</v>
      </c>
      <c r="K175" s="7" t="s">
        <v>58</v>
      </c>
      <c r="L175" s="7" t="s">
        <v>102</v>
      </c>
      <c r="M175" s="7" t="s">
        <v>154</v>
      </c>
      <c r="N175" s="7" t="s">
        <v>318</v>
      </c>
      <c r="O175" s="7" t="s">
        <v>142</v>
      </c>
      <c r="P175" s="7" t="s">
        <v>63</v>
      </c>
      <c r="Q175" s="7" t="s">
        <v>91</v>
      </c>
      <c r="R175" s="7">
        <v>73</v>
      </c>
      <c r="S175" s="7" t="s">
        <v>65</v>
      </c>
      <c r="T175" s="7" t="s">
        <v>1073</v>
      </c>
      <c r="U175" s="7" t="s">
        <v>1074</v>
      </c>
      <c r="V175" s="7" t="s">
        <v>1073</v>
      </c>
      <c r="W175" s="7" t="s">
        <v>1074</v>
      </c>
      <c r="X175" s="7" t="s">
        <v>1073</v>
      </c>
      <c r="Y175" s="7">
        <v>1</v>
      </c>
      <c r="Z175" s="7" t="s">
        <v>69</v>
      </c>
      <c r="AA175" s="7">
        <v>3</v>
      </c>
      <c r="AB175" s="7">
        <v>0</v>
      </c>
      <c r="AC175" s="7">
        <v>3</v>
      </c>
      <c r="AD175" s="7" t="s">
        <v>70</v>
      </c>
      <c r="AE175" s="7" t="s">
        <v>1338</v>
      </c>
      <c r="AF175" s="7" t="s">
        <v>174</v>
      </c>
      <c r="AG175" s="7"/>
      <c r="AH175" s="7"/>
      <c r="AI175" s="7" t="s">
        <v>73</v>
      </c>
      <c r="AJ175" s="7"/>
      <c r="AK175" s="7">
        <v>1000</v>
      </c>
      <c r="AL175" s="7">
        <v>2350</v>
      </c>
      <c r="AM175" s="7">
        <v>1000</v>
      </c>
      <c r="AN175" s="7">
        <v>2350</v>
      </c>
      <c r="AO175" s="7" t="s">
        <v>95</v>
      </c>
      <c r="AP175" s="7">
        <v>0</v>
      </c>
      <c r="AQ175" s="19">
        <f t="shared" si="8"/>
        <v>2.35</v>
      </c>
      <c r="AR175" s="7" t="s">
        <v>74</v>
      </c>
      <c r="AS175" s="7">
        <v>0</v>
      </c>
      <c r="AT175" s="7">
        <v>0</v>
      </c>
      <c r="AU175" s="7">
        <v>1000</v>
      </c>
      <c r="AV175" s="7">
        <v>2</v>
      </c>
      <c r="AW175" s="7">
        <v>2350</v>
      </c>
      <c r="AX175" s="7">
        <v>42156.534398148098</v>
      </c>
    </row>
    <row r="176" spans="1:50">
      <c r="A176" s="7" t="s">
        <v>1401</v>
      </c>
      <c r="B176" s="7" t="s">
        <v>1402</v>
      </c>
      <c r="C176" s="7" t="s">
        <v>1403</v>
      </c>
      <c r="D176" s="7" t="s">
        <v>1404</v>
      </c>
      <c r="E176" s="7" t="s">
        <v>567</v>
      </c>
      <c r="F176" s="7" t="s">
        <v>55</v>
      </c>
      <c r="G176" s="7" t="s">
        <v>1405</v>
      </c>
      <c r="H176" s="7" t="s">
        <v>55</v>
      </c>
      <c r="I176" s="7" t="s">
        <v>553</v>
      </c>
      <c r="J176" s="7" t="s">
        <v>1029</v>
      </c>
      <c r="K176" s="7" t="s">
        <v>58</v>
      </c>
      <c r="L176" s="7" t="s">
        <v>102</v>
      </c>
      <c r="M176" s="7" t="s">
        <v>154</v>
      </c>
      <c r="N176" s="7" t="s">
        <v>318</v>
      </c>
      <c r="O176" s="7" t="s">
        <v>142</v>
      </c>
      <c r="P176" s="7" t="s">
        <v>63</v>
      </c>
      <c r="Q176" s="7" t="s">
        <v>91</v>
      </c>
      <c r="R176" s="7">
        <v>73</v>
      </c>
      <c r="S176" s="7" t="s">
        <v>65</v>
      </c>
      <c r="T176" s="7" t="s">
        <v>1073</v>
      </c>
      <c r="U176" s="7" t="s">
        <v>1074</v>
      </c>
      <c r="V176" s="7" t="s">
        <v>1073</v>
      </c>
      <c r="W176" s="7" t="s">
        <v>1074</v>
      </c>
      <c r="X176" s="7" t="s">
        <v>1073</v>
      </c>
      <c r="Y176" s="7">
        <v>1</v>
      </c>
      <c r="Z176" s="7" t="s">
        <v>69</v>
      </c>
      <c r="AA176" s="7">
        <v>3</v>
      </c>
      <c r="AB176" s="7">
        <v>0</v>
      </c>
      <c r="AC176" s="7">
        <v>2</v>
      </c>
      <c r="AD176" s="7" t="s">
        <v>70</v>
      </c>
      <c r="AE176" s="7" t="s">
        <v>1338</v>
      </c>
      <c r="AF176" s="7" t="s">
        <v>176</v>
      </c>
      <c r="AG176" s="7"/>
      <c r="AH176" s="7"/>
      <c r="AI176" s="7" t="s">
        <v>73</v>
      </c>
      <c r="AJ176" s="7"/>
      <c r="AK176" s="7">
        <v>1120</v>
      </c>
      <c r="AL176" s="7">
        <v>2350</v>
      </c>
      <c r="AM176" s="7">
        <v>1120</v>
      </c>
      <c r="AN176" s="7">
        <v>2350</v>
      </c>
      <c r="AO176" s="7" t="s">
        <v>95</v>
      </c>
      <c r="AP176" s="7">
        <v>0</v>
      </c>
      <c r="AQ176" s="19">
        <f t="shared" si="8"/>
        <v>2.6319999999999997</v>
      </c>
      <c r="AR176" s="7" t="s">
        <v>82</v>
      </c>
      <c r="AS176" s="7">
        <v>0</v>
      </c>
      <c r="AT176" s="7">
        <v>0</v>
      </c>
      <c r="AU176" s="7">
        <v>1120</v>
      </c>
      <c r="AV176" s="7">
        <v>3</v>
      </c>
      <c r="AW176" s="7">
        <v>2350</v>
      </c>
      <c r="AX176" s="7">
        <v>42156.534513888902</v>
      </c>
    </row>
    <row r="177" spans="1:50">
      <c r="A177" s="7" t="s">
        <v>1401</v>
      </c>
      <c r="B177" s="7" t="s">
        <v>1402</v>
      </c>
      <c r="C177" s="7" t="s">
        <v>1403</v>
      </c>
      <c r="D177" s="7" t="s">
        <v>1404</v>
      </c>
      <c r="E177" s="7" t="s">
        <v>567</v>
      </c>
      <c r="F177" s="7" t="s">
        <v>55</v>
      </c>
      <c r="G177" s="7" t="s">
        <v>1405</v>
      </c>
      <c r="H177" s="7" t="s">
        <v>55</v>
      </c>
      <c r="I177" s="7" t="s">
        <v>553</v>
      </c>
      <c r="J177" s="7" t="s">
        <v>1029</v>
      </c>
      <c r="K177" s="7" t="s">
        <v>58</v>
      </c>
      <c r="L177" s="7" t="s">
        <v>102</v>
      </c>
      <c r="M177" s="7" t="s">
        <v>154</v>
      </c>
      <c r="N177" s="7" t="s">
        <v>318</v>
      </c>
      <c r="O177" s="7" t="s">
        <v>142</v>
      </c>
      <c r="P177" s="7" t="s">
        <v>63</v>
      </c>
      <c r="Q177" s="7" t="s">
        <v>91</v>
      </c>
      <c r="R177" s="7">
        <v>73</v>
      </c>
      <c r="S177" s="7" t="s">
        <v>65</v>
      </c>
      <c r="T177" s="7" t="s">
        <v>1073</v>
      </c>
      <c r="U177" s="7" t="s">
        <v>1074</v>
      </c>
      <c r="V177" s="7" t="s">
        <v>1073</v>
      </c>
      <c r="W177" s="7" t="s">
        <v>1074</v>
      </c>
      <c r="X177" s="7" t="s">
        <v>1073</v>
      </c>
      <c r="Y177" s="7">
        <v>1</v>
      </c>
      <c r="Z177" s="7" t="s">
        <v>69</v>
      </c>
      <c r="AA177" s="7">
        <v>3</v>
      </c>
      <c r="AB177" s="7">
        <v>0</v>
      </c>
      <c r="AC177" s="7">
        <v>1</v>
      </c>
      <c r="AD177" s="7" t="s">
        <v>108</v>
      </c>
      <c r="AE177" s="7" t="s">
        <v>1406</v>
      </c>
      <c r="AF177" s="7" t="s">
        <v>147</v>
      </c>
      <c r="AG177" s="7"/>
      <c r="AH177" s="7"/>
      <c r="AI177" s="7" t="s">
        <v>73</v>
      </c>
      <c r="AJ177" s="7"/>
      <c r="AK177" s="7">
        <v>2200</v>
      </c>
      <c r="AL177" s="7">
        <v>2200</v>
      </c>
      <c r="AM177" s="7">
        <v>2200</v>
      </c>
      <c r="AN177" s="7">
        <v>2200</v>
      </c>
      <c r="AO177" s="7" t="s">
        <v>95</v>
      </c>
      <c r="AP177" s="7">
        <v>0</v>
      </c>
      <c r="AQ177" s="19">
        <f t="shared" si="8"/>
        <v>4.84</v>
      </c>
      <c r="AR177" s="7" t="s">
        <v>82</v>
      </c>
      <c r="AS177" s="7">
        <v>0</v>
      </c>
      <c r="AT177" s="7">
        <v>0</v>
      </c>
      <c r="AU177" s="7">
        <v>2200</v>
      </c>
      <c r="AV177" s="7">
        <v>5</v>
      </c>
      <c r="AW177" s="7">
        <v>2200</v>
      </c>
      <c r="AX177" s="7">
        <v>42156.534143518496</v>
      </c>
    </row>
    <row r="178" spans="1:50">
      <c r="A178" s="7" t="s">
        <v>1407</v>
      </c>
      <c r="B178" s="7" t="s">
        <v>1408</v>
      </c>
      <c r="C178" s="7" t="s">
        <v>1408</v>
      </c>
      <c r="D178" s="7" t="s">
        <v>1408</v>
      </c>
      <c r="E178" s="7" t="s">
        <v>1409</v>
      </c>
      <c r="F178" s="7" t="s">
        <v>101</v>
      </c>
      <c r="G178" s="7" t="s">
        <v>1410</v>
      </c>
      <c r="H178" s="7" t="s">
        <v>101</v>
      </c>
      <c r="I178" s="7" t="s">
        <v>553</v>
      </c>
      <c r="J178" s="7" t="s">
        <v>1029</v>
      </c>
      <c r="K178" s="7" t="s">
        <v>58</v>
      </c>
      <c r="L178" s="7" t="s">
        <v>88</v>
      </c>
      <c r="M178" s="7" t="s">
        <v>89</v>
      </c>
      <c r="N178" s="7" t="s">
        <v>61</v>
      </c>
      <c r="O178" s="7" t="s">
        <v>62</v>
      </c>
      <c r="P178" s="7" t="s">
        <v>63</v>
      </c>
      <c r="Q178" s="7" t="s">
        <v>91</v>
      </c>
      <c r="R178" s="7">
        <v>90</v>
      </c>
      <c r="S178" s="7" t="s">
        <v>92</v>
      </c>
      <c r="T178" s="7" t="s">
        <v>1073</v>
      </c>
      <c r="U178" s="7" t="s">
        <v>1074</v>
      </c>
      <c r="V178" s="7" t="s">
        <v>1073</v>
      </c>
      <c r="W178" s="7" t="s">
        <v>1074</v>
      </c>
      <c r="X178" s="7" t="s">
        <v>1073</v>
      </c>
      <c r="Y178" s="7">
        <v>0</v>
      </c>
      <c r="Z178" s="7" t="s">
        <v>69</v>
      </c>
      <c r="AA178" s="7">
        <v>4</v>
      </c>
      <c r="AB178" s="7">
        <v>0</v>
      </c>
      <c r="AC178" s="7">
        <v>1</v>
      </c>
      <c r="AD178" s="7" t="s">
        <v>78</v>
      </c>
      <c r="AE178" s="7" t="s">
        <v>79</v>
      </c>
      <c r="AF178" s="7" t="s">
        <v>80</v>
      </c>
      <c r="AG178" s="7"/>
      <c r="AH178" s="7"/>
      <c r="AI178" s="7" t="s">
        <v>81</v>
      </c>
      <c r="AJ178" s="7"/>
      <c r="AK178" s="7">
        <v>750</v>
      </c>
      <c r="AL178" s="7">
        <v>950</v>
      </c>
      <c r="AM178" s="7">
        <v>750</v>
      </c>
      <c r="AN178" s="7">
        <v>950</v>
      </c>
      <c r="AO178" s="7" t="s">
        <v>95</v>
      </c>
      <c r="AP178" s="7">
        <v>0</v>
      </c>
      <c r="AQ178" s="19">
        <f t="shared" si="8"/>
        <v>0.71250000000000002</v>
      </c>
      <c r="AR178" s="7" t="s">
        <v>77</v>
      </c>
      <c r="AS178" s="7">
        <v>0</v>
      </c>
      <c r="AT178" s="7">
        <v>0</v>
      </c>
      <c r="AU178" s="7">
        <v>0</v>
      </c>
      <c r="AV178" s="7">
        <v>0</v>
      </c>
      <c r="AW178" s="7">
        <v>0</v>
      </c>
      <c r="AX178" s="7">
        <v>42157.390462962998</v>
      </c>
    </row>
    <row r="179" spans="1:50">
      <c r="A179" s="7" t="s">
        <v>1407</v>
      </c>
      <c r="B179" s="7" t="s">
        <v>1408</v>
      </c>
      <c r="C179" s="7" t="s">
        <v>1408</v>
      </c>
      <c r="D179" s="7" t="s">
        <v>1408</v>
      </c>
      <c r="E179" s="7" t="s">
        <v>1409</v>
      </c>
      <c r="F179" s="7" t="s">
        <v>101</v>
      </c>
      <c r="G179" s="7" t="s">
        <v>1410</v>
      </c>
      <c r="H179" s="7" t="s">
        <v>101</v>
      </c>
      <c r="I179" s="7" t="s">
        <v>553</v>
      </c>
      <c r="J179" s="7" t="s">
        <v>1029</v>
      </c>
      <c r="K179" s="7" t="s">
        <v>58</v>
      </c>
      <c r="L179" s="7" t="s">
        <v>88</v>
      </c>
      <c r="M179" s="7" t="s">
        <v>89</v>
      </c>
      <c r="N179" s="7" t="s">
        <v>61</v>
      </c>
      <c r="O179" s="7" t="s">
        <v>62</v>
      </c>
      <c r="P179" s="7" t="s">
        <v>63</v>
      </c>
      <c r="Q179" s="7" t="s">
        <v>91</v>
      </c>
      <c r="R179" s="7">
        <v>90</v>
      </c>
      <c r="S179" s="7" t="s">
        <v>92</v>
      </c>
      <c r="T179" s="7" t="s">
        <v>1073</v>
      </c>
      <c r="U179" s="7" t="s">
        <v>1074</v>
      </c>
      <c r="V179" s="7" t="s">
        <v>1073</v>
      </c>
      <c r="W179" s="7" t="s">
        <v>1074</v>
      </c>
      <c r="X179" s="7" t="s">
        <v>1073</v>
      </c>
      <c r="Y179" s="7">
        <v>0</v>
      </c>
      <c r="Z179" s="7" t="s">
        <v>69</v>
      </c>
      <c r="AA179" s="7">
        <v>4</v>
      </c>
      <c r="AB179" s="7">
        <v>0</v>
      </c>
      <c r="AC179" s="7">
        <v>3</v>
      </c>
      <c r="AD179" s="7" t="s">
        <v>70</v>
      </c>
      <c r="AE179" s="7" t="s">
        <v>246</v>
      </c>
      <c r="AF179" s="7" t="s">
        <v>114</v>
      </c>
      <c r="AG179" s="7"/>
      <c r="AH179" s="7"/>
      <c r="AI179" s="7" t="s">
        <v>145</v>
      </c>
      <c r="AJ179" s="7"/>
      <c r="AK179" s="7">
        <v>800</v>
      </c>
      <c r="AL179" s="7">
        <v>2150</v>
      </c>
      <c r="AM179" s="7">
        <v>800</v>
      </c>
      <c r="AN179" s="7">
        <v>2150</v>
      </c>
      <c r="AO179" s="7" t="s">
        <v>95</v>
      </c>
      <c r="AP179" s="7">
        <v>0</v>
      </c>
      <c r="AQ179" s="19">
        <f t="shared" si="8"/>
        <v>1.72</v>
      </c>
      <c r="AR179" s="7" t="s">
        <v>77</v>
      </c>
      <c r="AS179" s="7">
        <v>0</v>
      </c>
      <c r="AT179" s="7">
        <v>0</v>
      </c>
      <c r="AU179" s="7">
        <v>0</v>
      </c>
      <c r="AV179" s="7">
        <v>0</v>
      </c>
      <c r="AW179" s="7">
        <v>0</v>
      </c>
      <c r="AX179" s="7">
        <v>42157.3917476852</v>
      </c>
    </row>
    <row r="180" spans="1:50">
      <c r="A180" s="7" t="s">
        <v>1407</v>
      </c>
      <c r="B180" s="7" t="s">
        <v>1408</v>
      </c>
      <c r="C180" s="7" t="s">
        <v>1408</v>
      </c>
      <c r="D180" s="7" t="s">
        <v>1408</v>
      </c>
      <c r="E180" s="7" t="s">
        <v>1409</v>
      </c>
      <c r="F180" s="7" t="s">
        <v>101</v>
      </c>
      <c r="G180" s="7" t="s">
        <v>1410</v>
      </c>
      <c r="H180" s="7" t="s">
        <v>101</v>
      </c>
      <c r="I180" s="7" t="s">
        <v>553</v>
      </c>
      <c r="J180" s="7" t="s">
        <v>1029</v>
      </c>
      <c r="K180" s="7" t="s">
        <v>58</v>
      </c>
      <c r="L180" s="7" t="s">
        <v>88</v>
      </c>
      <c r="M180" s="7" t="s">
        <v>89</v>
      </c>
      <c r="N180" s="7" t="s">
        <v>61</v>
      </c>
      <c r="O180" s="7" t="s">
        <v>62</v>
      </c>
      <c r="P180" s="7" t="s">
        <v>63</v>
      </c>
      <c r="Q180" s="7" t="s">
        <v>91</v>
      </c>
      <c r="R180" s="7">
        <v>90</v>
      </c>
      <c r="S180" s="7" t="s">
        <v>92</v>
      </c>
      <c r="T180" s="7" t="s">
        <v>1073</v>
      </c>
      <c r="U180" s="7" t="s">
        <v>1074</v>
      </c>
      <c r="V180" s="7" t="s">
        <v>1073</v>
      </c>
      <c r="W180" s="7" t="s">
        <v>1074</v>
      </c>
      <c r="X180" s="7" t="s">
        <v>1073</v>
      </c>
      <c r="Y180" s="7">
        <v>0</v>
      </c>
      <c r="Z180" s="7" t="s">
        <v>69</v>
      </c>
      <c r="AA180" s="7">
        <v>4</v>
      </c>
      <c r="AB180" s="7">
        <v>0</v>
      </c>
      <c r="AC180" s="7">
        <v>2</v>
      </c>
      <c r="AD180" s="7" t="s">
        <v>110</v>
      </c>
      <c r="AE180" s="7" t="s">
        <v>240</v>
      </c>
      <c r="AF180" s="7" t="s">
        <v>304</v>
      </c>
      <c r="AG180" s="7"/>
      <c r="AH180" s="7"/>
      <c r="AI180" s="7" t="s">
        <v>81</v>
      </c>
      <c r="AJ180" s="7"/>
      <c r="AK180" s="7">
        <v>1105</v>
      </c>
      <c r="AL180" s="7">
        <v>950</v>
      </c>
      <c r="AM180" s="7">
        <v>1105</v>
      </c>
      <c r="AN180" s="7">
        <v>950</v>
      </c>
      <c r="AO180" s="7" t="s">
        <v>95</v>
      </c>
      <c r="AP180" s="7">
        <v>0</v>
      </c>
      <c r="AQ180" s="19">
        <f t="shared" si="8"/>
        <v>1.04975</v>
      </c>
      <c r="AR180" s="7" t="s">
        <v>77</v>
      </c>
      <c r="AS180" s="7">
        <v>0</v>
      </c>
      <c r="AT180" s="7">
        <v>0</v>
      </c>
      <c r="AU180" s="7">
        <v>0</v>
      </c>
      <c r="AV180" s="7">
        <v>0</v>
      </c>
      <c r="AW180" s="7">
        <v>0</v>
      </c>
      <c r="AX180" s="7">
        <v>42157.391319444403</v>
      </c>
    </row>
    <row r="181" spans="1:50">
      <c r="A181" s="7" t="s">
        <v>1407</v>
      </c>
      <c r="B181" s="7" t="s">
        <v>1408</v>
      </c>
      <c r="C181" s="7" t="s">
        <v>1408</v>
      </c>
      <c r="D181" s="7" t="s">
        <v>1408</v>
      </c>
      <c r="E181" s="7" t="s">
        <v>1409</v>
      </c>
      <c r="F181" s="7" t="s">
        <v>101</v>
      </c>
      <c r="G181" s="7" t="s">
        <v>1410</v>
      </c>
      <c r="H181" s="7" t="s">
        <v>101</v>
      </c>
      <c r="I181" s="7" t="s">
        <v>553</v>
      </c>
      <c r="J181" s="7" t="s">
        <v>1029</v>
      </c>
      <c r="K181" s="7" t="s">
        <v>58</v>
      </c>
      <c r="L181" s="7" t="s">
        <v>88</v>
      </c>
      <c r="M181" s="7" t="s">
        <v>89</v>
      </c>
      <c r="N181" s="7" t="s">
        <v>61</v>
      </c>
      <c r="O181" s="7" t="s">
        <v>62</v>
      </c>
      <c r="P181" s="7" t="s">
        <v>63</v>
      </c>
      <c r="Q181" s="7" t="s">
        <v>91</v>
      </c>
      <c r="R181" s="7">
        <v>90</v>
      </c>
      <c r="S181" s="7" t="s">
        <v>92</v>
      </c>
      <c r="T181" s="7" t="s">
        <v>1073</v>
      </c>
      <c r="U181" s="7" t="s">
        <v>1074</v>
      </c>
      <c r="V181" s="7" t="s">
        <v>1073</v>
      </c>
      <c r="W181" s="7" t="s">
        <v>1074</v>
      </c>
      <c r="X181" s="7" t="s">
        <v>1073</v>
      </c>
      <c r="Y181" s="7">
        <v>0</v>
      </c>
      <c r="Z181" s="7" t="s">
        <v>69</v>
      </c>
      <c r="AA181" s="7">
        <v>4</v>
      </c>
      <c r="AB181" s="7">
        <v>0</v>
      </c>
      <c r="AC181" s="7">
        <v>4</v>
      </c>
      <c r="AD181" s="7" t="s">
        <v>108</v>
      </c>
      <c r="AE181" s="7" t="s">
        <v>108</v>
      </c>
      <c r="AF181" s="7" t="s">
        <v>144</v>
      </c>
      <c r="AG181" s="7"/>
      <c r="AH181" s="7"/>
      <c r="AI181" s="7" t="s">
        <v>332</v>
      </c>
      <c r="AJ181" s="7"/>
      <c r="AK181" s="7">
        <v>1200</v>
      </c>
      <c r="AL181" s="7">
        <v>1800</v>
      </c>
      <c r="AM181" s="7">
        <v>1200</v>
      </c>
      <c r="AN181" s="7">
        <v>1800</v>
      </c>
      <c r="AO181" s="7" t="s">
        <v>95</v>
      </c>
      <c r="AP181" s="7">
        <v>0</v>
      </c>
      <c r="AQ181" s="19">
        <f t="shared" si="8"/>
        <v>2.1599999999999997</v>
      </c>
      <c r="AR181" s="7" t="s">
        <v>77</v>
      </c>
      <c r="AS181" s="7">
        <v>0</v>
      </c>
      <c r="AT181" s="7">
        <v>0</v>
      </c>
      <c r="AU181" s="7">
        <v>3000</v>
      </c>
      <c r="AV181" s="7">
        <v>12</v>
      </c>
      <c r="AW181" s="7">
        <v>600</v>
      </c>
      <c r="AX181" s="7">
        <v>42157.392071759299</v>
      </c>
    </row>
    <row r="182" spans="1:50">
      <c r="A182" s="7" t="s">
        <v>1411</v>
      </c>
      <c r="B182" s="7" t="s">
        <v>1412</v>
      </c>
      <c r="C182" s="7" t="s">
        <v>1413</v>
      </c>
      <c r="D182" s="7" t="s">
        <v>1414</v>
      </c>
      <c r="E182" s="7" t="s">
        <v>1132</v>
      </c>
      <c r="F182" s="7" t="s">
        <v>252</v>
      </c>
      <c r="G182" s="7" t="s">
        <v>1415</v>
      </c>
      <c r="H182" s="7" t="s">
        <v>252</v>
      </c>
      <c r="I182" s="7" t="s">
        <v>553</v>
      </c>
      <c r="J182" s="7" t="s">
        <v>1029</v>
      </c>
      <c r="K182" s="7" t="s">
        <v>58</v>
      </c>
      <c r="L182" s="7" t="s">
        <v>102</v>
      </c>
      <c r="M182" s="7" t="s">
        <v>89</v>
      </c>
      <c r="N182" s="7" t="s">
        <v>61</v>
      </c>
      <c r="O182" s="7" t="s">
        <v>260</v>
      </c>
      <c r="P182" s="7" t="s">
        <v>126</v>
      </c>
      <c r="Q182" s="7" t="s">
        <v>91</v>
      </c>
      <c r="R182" s="7">
        <v>70</v>
      </c>
      <c r="S182" s="7" t="s">
        <v>92</v>
      </c>
      <c r="T182" s="7" t="s">
        <v>1416</v>
      </c>
      <c r="U182" s="7" t="s">
        <v>1417</v>
      </c>
      <c r="V182" s="7" t="s">
        <v>1073</v>
      </c>
      <c r="W182" s="7" t="s">
        <v>1074</v>
      </c>
      <c r="X182" s="7" t="s">
        <v>1073</v>
      </c>
      <c r="Y182" s="7">
        <v>0</v>
      </c>
      <c r="Z182" s="7" t="s">
        <v>69</v>
      </c>
      <c r="AA182" s="7">
        <v>1</v>
      </c>
      <c r="AB182" s="7">
        <v>0</v>
      </c>
      <c r="AC182" s="7">
        <v>1</v>
      </c>
      <c r="AD182" s="7" t="s">
        <v>108</v>
      </c>
      <c r="AE182" s="7" t="s">
        <v>108</v>
      </c>
      <c r="AF182" s="7" t="s">
        <v>147</v>
      </c>
      <c r="AG182" s="7"/>
      <c r="AH182" s="7"/>
      <c r="AI182" s="7" t="s">
        <v>73</v>
      </c>
      <c r="AJ182" s="7"/>
      <c r="AK182" s="7">
        <v>1800</v>
      </c>
      <c r="AL182" s="7">
        <v>2430</v>
      </c>
      <c r="AM182" s="7">
        <v>1800</v>
      </c>
      <c r="AN182" s="7">
        <v>2430</v>
      </c>
      <c r="AO182" s="7" t="s">
        <v>95</v>
      </c>
      <c r="AP182" s="7">
        <v>0</v>
      </c>
      <c r="AQ182" s="19">
        <f t="shared" si="8"/>
        <v>4.3739999999999997</v>
      </c>
      <c r="AR182" s="7" t="s">
        <v>82</v>
      </c>
      <c r="AS182" s="7">
        <v>0</v>
      </c>
      <c r="AT182" s="7">
        <v>0</v>
      </c>
      <c r="AU182" s="7">
        <v>0</v>
      </c>
      <c r="AV182" s="7">
        <v>0</v>
      </c>
      <c r="AW182" s="7">
        <v>0</v>
      </c>
      <c r="AX182" s="7">
        <v>42157.849062499998</v>
      </c>
    </row>
    <row r="183" spans="1:50">
      <c r="A183" s="7" t="s">
        <v>1418</v>
      </c>
      <c r="B183" s="7" t="s">
        <v>1419</v>
      </c>
      <c r="C183" s="7" t="s">
        <v>1419</v>
      </c>
      <c r="D183" s="7" t="s">
        <v>1420</v>
      </c>
      <c r="E183" s="7" t="s">
        <v>1102</v>
      </c>
      <c r="F183" s="7" t="s">
        <v>101</v>
      </c>
      <c r="G183" s="7" t="s">
        <v>1405</v>
      </c>
      <c r="H183" s="7" t="s">
        <v>101</v>
      </c>
      <c r="I183" s="7" t="s">
        <v>553</v>
      </c>
      <c r="J183" s="7" t="s">
        <v>1029</v>
      </c>
      <c r="K183" s="7" t="s">
        <v>58</v>
      </c>
      <c r="L183" s="7" t="s">
        <v>102</v>
      </c>
      <c r="M183" s="7" t="s">
        <v>89</v>
      </c>
      <c r="N183" s="7" t="s">
        <v>61</v>
      </c>
      <c r="O183" s="7" t="s">
        <v>260</v>
      </c>
      <c r="P183" s="7" t="s">
        <v>682</v>
      </c>
      <c r="Q183" s="7" t="s">
        <v>91</v>
      </c>
      <c r="R183" s="7">
        <v>80</v>
      </c>
      <c r="S183" s="7" t="s">
        <v>92</v>
      </c>
      <c r="T183" s="7" t="s">
        <v>1073</v>
      </c>
      <c r="U183" s="7" t="s">
        <v>1074</v>
      </c>
      <c r="V183" s="7" t="s">
        <v>1073</v>
      </c>
      <c r="W183" s="7" t="s">
        <v>1074</v>
      </c>
      <c r="X183" s="7" t="s">
        <v>1073</v>
      </c>
      <c r="Y183" s="7">
        <v>0</v>
      </c>
      <c r="Z183" s="7" t="s">
        <v>69</v>
      </c>
      <c r="AA183" s="7">
        <v>1</v>
      </c>
      <c r="AB183" s="7">
        <v>0</v>
      </c>
      <c r="AC183" s="7">
        <v>1</v>
      </c>
      <c r="AD183" s="7" t="s">
        <v>110</v>
      </c>
      <c r="AE183" s="7" t="s">
        <v>208</v>
      </c>
      <c r="AF183" s="7" t="s">
        <v>147</v>
      </c>
      <c r="AG183" s="7"/>
      <c r="AH183" s="7"/>
      <c r="AI183" s="7" t="s">
        <v>158</v>
      </c>
      <c r="AJ183" s="7"/>
      <c r="AK183" s="7">
        <v>1050</v>
      </c>
      <c r="AL183" s="7">
        <v>1150</v>
      </c>
      <c r="AM183" s="7">
        <v>1050</v>
      </c>
      <c r="AN183" s="7">
        <v>1150</v>
      </c>
      <c r="AO183" s="7" t="s">
        <v>95</v>
      </c>
      <c r="AP183" s="7">
        <v>0</v>
      </c>
      <c r="AQ183" s="19">
        <f t="shared" si="8"/>
        <v>1.2075</v>
      </c>
      <c r="AR183" s="7" t="s">
        <v>77</v>
      </c>
      <c r="AS183" s="7">
        <v>0</v>
      </c>
      <c r="AT183" s="7">
        <v>0</v>
      </c>
      <c r="AU183" s="7">
        <v>0</v>
      </c>
      <c r="AV183" s="7">
        <v>0</v>
      </c>
      <c r="AW183" s="7">
        <v>0</v>
      </c>
      <c r="AX183" s="7">
        <v>42157.849282407398</v>
      </c>
    </row>
    <row r="184" spans="1:50">
      <c r="A184" s="7" t="s">
        <v>1421</v>
      </c>
      <c r="B184" s="7" t="s">
        <v>1422</v>
      </c>
      <c r="C184" s="7" t="s">
        <v>1422</v>
      </c>
      <c r="D184" s="7" t="s">
        <v>1423</v>
      </c>
      <c r="E184" s="7" t="s">
        <v>1183</v>
      </c>
      <c r="F184" s="7" t="s">
        <v>101</v>
      </c>
      <c r="G184" s="7" t="s">
        <v>1192</v>
      </c>
      <c r="H184" s="7" t="s">
        <v>101</v>
      </c>
      <c r="I184" s="7" t="s">
        <v>553</v>
      </c>
      <c r="J184" s="7" t="s">
        <v>1029</v>
      </c>
      <c r="K184" s="7" t="s">
        <v>58</v>
      </c>
      <c r="L184" s="7" t="s">
        <v>88</v>
      </c>
      <c r="M184" s="7" t="s">
        <v>89</v>
      </c>
      <c r="N184" s="7" t="s">
        <v>61</v>
      </c>
      <c r="O184" s="7" t="s">
        <v>260</v>
      </c>
      <c r="P184" s="7" t="s">
        <v>63</v>
      </c>
      <c r="Q184" s="7" t="s">
        <v>91</v>
      </c>
      <c r="R184" s="7">
        <v>54</v>
      </c>
      <c r="S184" s="7" t="s">
        <v>92</v>
      </c>
      <c r="T184" s="7" t="s">
        <v>1193</v>
      </c>
      <c r="U184" s="7" t="s">
        <v>1194</v>
      </c>
      <c r="V184" s="7" t="s">
        <v>1073</v>
      </c>
      <c r="W184" s="7" t="s">
        <v>1074</v>
      </c>
      <c r="X184" s="7" t="s">
        <v>1073</v>
      </c>
      <c r="Y184" s="7">
        <v>0</v>
      </c>
      <c r="Z184" s="7" t="s">
        <v>69</v>
      </c>
      <c r="AA184" s="7">
        <v>2</v>
      </c>
      <c r="AB184" s="7">
        <v>0</v>
      </c>
      <c r="AC184" s="7">
        <v>2</v>
      </c>
      <c r="AD184" s="7" t="s">
        <v>70</v>
      </c>
      <c r="AE184" s="7" t="s">
        <v>1246</v>
      </c>
      <c r="AF184" s="7" t="s">
        <v>114</v>
      </c>
      <c r="AG184" s="7"/>
      <c r="AH184" s="7"/>
      <c r="AI184" s="7" t="s">
        <v>73</v>
      </c>
      <c r="AJ184" s="7"/>
      <c r="AK184" s="7">
        <v>800</v>
      </c>
      <c r="AL184" s="7">
        <v>2150</v>
      </c>
      <c r="AM184" s="7">
        <v>800</v>
      </c>
      <c r="AN184" s="7">
        <v>2150</v>
      </c>
      <c r="AO184" s="7" t="s">
        <v>95</v>
      </c>
      <c r="AP184" s="7">
        <v>0</v>
      </c>
      <c r="AQ184" s="19">
        <f t="shared" si="8"/>
        <v>1.72</v>
      </c>
      <c r="AR184" s="7" t="s">
        <v>77</v>
      </c>
      <c r="AS184" s="7">
        <v>0</v>
      </c>
      <c r="AT184" s="7">
        <v>0</v>
      </c>
      <c r="AU184" s="7">
        <v>0</v>
      </c>
      <c r="AV184" s="7">
        <v>0</v>
      </c>
      <c r="AW184" s="7">
        <v>0</v>
      </c>
      <c r="AX184" s="7">
        <v>42158.461631944403</v>
      </c>
    </row>
    <row r="185" spans="1:50">
      <c r="A185" s="7" t="s">
        <v>1421</v>
      </c>
      <c r="B185" s="7" t="s">
        <v>1422</v>
      </c>
      <c r="C185" s="7" t="s">
        <v>1422</v>
      </c>
      <c r="D185" s="7" t="s">
        <v>1423</v>
      </c>
      <c r="E185" s="7" t="s">
        <v>1183</v>
      </c>
      <c r="F185" s="7" t="s">
        <v>101</v>
      </c>
      <c r="G185" s="7" t="s">
        <v>1192</v>
      </c>
      <c r="H185" s="7" t="s">
        <v>101</v>
      </c>
      <c r="I185" s="7" t="s">
        <v>553</v>
      </c>
      <c r="J185" s="7" t="s">
        <v>1029</v>
      </c>
      <c r="K185" s="7" t="s">
        <v>58</v>
      </c>
      <c r="L185" s="7" t="s">
        <v>88</v>
      </c>
      <c r="M185" s="7" t="s">
        <v>89</v>
      </c>
      <c r="N185" s="7" t="s">
        <v>61</v>
      </c>
      <c r="O185" s="7" t="s">
        <v>260</v>
      </c>
      <c r="P185" s="7" t="s">
        <v>63</v>
      </c>
      <c r="Q185" s="7" t="s">
        <v>91</v>
      </c>
      <c r="R185" s="7">
        <v>54</v>
      </c>
      <c r="S185" s="7" t="s">
        <v>92</v>
      </c>
      <c r="T185" s="7" t="s">
        <v>1193</v>
      </c>
      <c r="U185" s="7" t="s">
        <v>1194</v>
      </c>
      <c r="V185" s="7" t="s">
        <v>1073</v>
      </c>
      <c r="W185" s="7" t="s">
        <v>1074</v>
      </c>
      <c r="X185" s="7" t="s">
        <v>1073</v>
      </c>
      <c r="Y185" s="7">
        <v>0</v>
      </c>
      <c r="Z185" s="7" t="s">
        <v>69</v>
      </c>
      <c r="AA185" s="7">
        <v>2</v>
      </c>
      <c r="AB185" s="7">
        <v>0</v>
      </c>
      <c r="AC185" s="7">
        <v>1</v>
      </c>
      <c r="AD185" s="7" t="s">
        <v>110</v>
      </c>
      <c r="AE185" s="7" t="s">
        <v>1424</v>
      </c>
      <c r="AF185" s="7" t="s">
        <v>304</v>
      </c>
      <c r="AG185" s="7"/>
      <c r="AH185" s="7"/>
      <c r="AI185" s="7" t="s">
        <v>73</v>
      </c>
      <c r="AJ185" s="7"/>
      <c r="AK185" s="7">
        <v>1200</v>
      </c>
      <c r="AL185" s="7">
        <v>1200</v>
      </c>
      <c r="AM185" s="7">
        <v>1200</v>
      </c>
      <c r="AN185" s="7">
        <v>1200</v>
      </c>
      <c r="AO185" s="7" t="s">
        <v>95</v>
      </c>
      <c r="AP185" s="7">
        <v>0</v>
      </c>
      <c r="AQ185" s="19">
        <f t="shared" si="8"/>
        <v>1.44</v>
      </c>
      <c r="AR185" s="7" t="s">
        <v>77</v>
      </c>
      <c r="AS185" s="7">
        <v>0</v>
      </c>
      <c r="AT185" s="7">
        <v>0</v>
      </c>
      <c r="AU185" s="7">
        <v>0</v>
      </c>
      <c r="AV185" s="7">
        <v>0</v>
      </c>
      <c r="AW185" s="7">
        <v>0</v>
      </c>
      <c r="AX185" s="7">
        <v>42158.461516203701</v>
      </c>
    </row>
    <row r="186" spans="1:50">
      <c r="A186" s="7" t="s">
        <v>1425</v>
      </c>
      <c r="B186" s="7" t="s">
        <v>1350</v>
      </c>
      <c r="C186" s="7" t="s">
        <v>1350</v>
      </c>
      <c r="D186" s="7" t="s">
        <v>1426</v>
      </c>
      <c r="E186" s="7" t="s">
        <v>1183</v>
      </c>
      <c r="F186" s="7" t="s">
        <v>252</v>
      </c>
      <c r="G186" s="7" t="s">
        <v>1192</v>
      </c>
      <c r="H186" s="7" t="s">
        <v>252</v>
      </c>
      <c r="I186" s="7" t="s">
        <v>553</v>
      </c>
      <c r="J186" s="7" t="s">
        <v>1029</v>
      </c>
      <c r="K186" s="7" t="s">
        <v>58</v>
      </c>
      <c r="L186" s="7" t="s">
        <v>88</v>
      </c>
      <c r="M186" s="7" t="s">
        <v>89</v>
      </c>
      <c r="N186" s="7" t="s">
        <v>61</v>
      </c>
      <c r="O186" s="7" t="s">
        <v>260</v>
      </c>
      <c r="P186" s="7" t="s">
        <v>339</v>
      </c>
      <c r="Q186" s="7" t="s">
        <v>91</v>
      </c>
      <c r="R186" s="7">
        <v>60</v>
      </c>
      <c r="S186" s="7" t="s">
        <v>92</v>
      </c>
      <c r="T186" s="7" t="s">
        <v>1193</v>
      </c>
      <c r="U186" s="7" t="s">
        <v>1194</v>
      </c>
      <c r="V186" s="7" t="s">
        <v>1073</v>
      </c>
      <c r="W186" s="7" t="s">
        <v>1074</v>
      </c>
      <c r="X186" s="7" t="s">
        <v>1073</v>
      </c>
      <c r="Y186" s="7">
        <v>0</v>
      </c>
      <c r="Z186" s="7" t="s">
        <v>69</v>
      </c>
      <c r="AA186" s="7">
        <v>3</v>
      </c>
      <c r="AB186" s="7">
        <v>0</v>
      </c>
      <c r="AC186" s="7">
        <v>1</v>
      </c>
      <c r="AD186" s="7" t="s">
        <v>110</v>
      </c>
      <c r="AE186" s="7" t="s">
        <v>1424</v>
      </c>
      <c r="AF186" s="7" t="s">
        <v>304</v>
      </c>
      <c r="AG186" s="7"/>
      <c r="AH186" s="7"/>
      <c r="AI186" s="7" t="s">
        <v>73</v>
      </c>
      <c r="AJ186" s="7"/>
      <c r="AK186" s="7">
        <v>1200</v>
      </c>
      <c r="AL186" s="7">
        <v>1200</v>
      </c>
      <c r="AM186" s="7">
        <v>1200</v>
      </c>
      <c r="AN186" s="7">
        <v>1200</v>
      </c>
      <c r="AO186" s="7" t="s">
        <v>95</v>
      </c>
      <c r="AP186" s="7">
        <v>0</v>
      </c>
      <c r="AQ186" s="19">
        <f t="shared" si="8"/>
        <v>1.44</v>
      </c>
      <c r="AR186" s="7" t="s">
        <v>77</v>
      </c>
      <c r="AS186" s="7">
        <v>0</v>
      </c>
      <c r="AT186" s="7">
        <v>0</v>
      </c>
      <c r="AU186" s="7">
        <v>0</v>
      </c>
      <c r="AV186" s="7">
        <v>0</v>
      </c>
      <c r="AW186" s="7">
        <v>0</v>
      </c>
      <c r="AX186" s="7">
        <v>42156.619328703702</v>
      </c>
    </row>
    <row r="187" spans="1:50">
      <c r="A187" s="7" t="s">
        <v>1425</v>
      </c>
      <c r="B187" s="7" t="s">
        <v>1350</v>
      </c>
      <c r="C187" s="7" t="s">
        <v>1350</v>
      </c>
      <c r="D187" s="7" t="s">
        <v>1426</v>
      </c>
      <c r="E187" s="7" t="s">
        <v>1183</v>
      </c>
      <c r="F187" s="7" t="s">
        <v>252</v>
      </c>
      <c r="G187" s="7" t="s">
        <v>1192</v>
      </c>
      <c r="H187" s="7" t="s">
        <v>252</v>
      </c>
      <c r="I187" s="7" t="s">
        <v>553</v>
      </c>
      <c r="J187" s="7" t="s">
        <v>1029</v>
      </c>
      <c r="K187" s="7" t="s">
        <v>58</v>
      </c>
      <c r="L187" s="7" t="s">
        <v>88</v>
      </c>
      <c r="M187" s="7" t="s">
        <v>89</v>
      </c>
      <c r="N187" s="7" t="s">
        <v>61</v>
      </c>
      <c r="O187" s="7" t="s">
        <v>260</v>
      </c>
      <c r="P187" s="7" t="s">
        <v>339</v>
      </c>
      <c r="Q187" s="7" t="s">
        <v>91</v>
      </c>
      <c r="R187" s="7">
        <v>60</v>
      </c>
      <c r="S187" s="7" t="s">
        <v>92</v>
      </c>
      <c r="T187" s="7" t="s">
        <v>1193</v>
      </c>
      <c r="U187" s="7" t="s">
        <v>1194</v>
      </c>
      <c r="V187" s="7" t="s">
        <v>1073</v>
      </c>
      <c r="W187" s="7" t="s">
        <v>1074</v>
      </c>
      <c r="X187" s="7" t="s">
        <v>1073</v>
      </c>
      <c r="Y187" s="7">
        <v>0</v>
      </c>
      <c r="Z187" s="7" t="s">
        <v>69</v>
      </c>
      <c r="AA187" s="7">
        <v>3</v>
      </c>
      <c r="AB187" s="7">
        <v>0</v>
      </c>
      <c r="AC187" s="7">
        <v>2</v>
      </c>
      <c r="AD187" s="7" t="s">
        <v>70</v>
      </c>
      <c r="AE187" s="7" t="s">
        <v>1427</v>
      </c>
      <c r="AF187" s="7" t="s">
        <v>176</v>
      </c>
      <c r="AG187" s="7"/>
      <c r="AH187" s="7"/>
      <c r="AI187" s="7" t="s">
        <v>73</v>
      </c>
      <c r="AJ187" s="7"/>
      <c r="AK187" s="7">
        <v>800</v>
      </c>
      <c r="AL187" s="7">
        <v>2150</v>
      </c>
      <c r="AM187" s="7">
        <v>800</v>
      </c>
      <c r="AN187" s="7">
        <v>2150</v>
      </c>
      <c r="AO187" s="7" t="s">
        <v>95</v>
      </c>
      <c r="AP187" s="7">
        <v>0</v>
      </c>
      <c r="AQ187" s="19">
        <f t="shared" si="8"/>
        <v>1.72</v>
      </c>
      <c r="AR187" s="7" t="s">
        <v>77</v>
      </c>
      <c r="AS187" s="7">
        <v>0</v>
      </c>
      <c r="AT187" s="7">
        <v>0</v>
      </c>
      <c r="AU187" s="7">
        <v>0</v>
      </c>
      <c r="AV187" s="7">
        <v>0</v>
      </c>
      <c r="AW187" s="7">
        <v>0</v>
      </c>
      <c r="AX187" s="7">
        <v>42156.618703703702</v>
      </c>
    </row>
    <row r="188" spans="1:50">
      <c r="A188" s="7" t="s">
        <v>1425</v>
      </c>
      <c r="B188" s="7" t="s">
        <v>1350</v>
      </c>
      <c r="C188" s="7" t="s">
        <v>1350</v>
      </c>
      <c r="D188" s="7" t="s">
        <v>1426</v>
      </c>
      <c r="E188" s="7" t="s">
        <v>1183</v>
      </c>
      <c r="F188" s="7" t="s">
        <v>252</v>
      </c>
      <c r="G188" s="7" t="s">
        <v>1192</v>
      </c>
      <c r="H188" s="7" t="s">
        <v>252</v>
      </c>
      <c r="I188" s="7" t="s">
        <v>553</v>
      </c>
      <c r="J188" s="7" t="s">
        <v>1029</v>
      </c>
      <c r="K188" s="7" t="s">
        <v>58</v>
      </c>
      <c r="L188" s="7" t="s">
        <v>88</v>
      </c>
      <c r="M188" s="7" t="s">
        <v>89</v>
      </c>
      <c r="N188" s="7" t="s">
        <v>61</v>
      </c>
      <c r="O188" s="7" t="s">
        <v>260</v>
      </c>
      <c r="P188" s="7" t="s">
        <v>339</v>
      </c>
      <c r="Q188" s="7" t="s">
        <v>91</v>
      </c>
      <c r="R188" s="7">
        <v>60</v>
      </c>
      <c r="S188" s="7" t="s">
        <v>92</v>
      </c>
      <c r="T188" s="7" t="s">
        <v>1193</v>
      </c>
      <c r="U188" s="7" t="s">
        <v>1194</v>
      </c>
      <c r="V188" s="7" t="s">
        <v>1073</v>
      </c>
      <c r="W188" s="7" t="s">
        <v>1074</v>
      </c>
      <c r="X188" s="7" t="s">
        <v>1073</v>
      </c>
      <c r="Y188" s="7">
        <v>0</v>
      </c>
      <c r="Z188" s="7" t="s">
        <v>69</v>
      </c>
      <c r="AA188" s="7">
        <v>3</v>
      </c>
      <c r="AB188" s="7">
        <v>0</v>
      </c>
      <c r="AC188" s="7">
        <v>4</v>
      </c>
      <c r="AD188" s="7" t="s">
        <v>78</v>
      </c>
      <c r="AE188" s="7" t="s">
        <v>78</v>
      </c>
      <c r="AF188" s="7" t="s">
        <v>144</v>
      </c>
      <c r="AG188" s="7"/>
      <c r="AH188" s="7"/>
      <c r="AI188" s="7" t="s">
        <v>73</v>
      </c>
      <c r="AJ188" s="7"/>
      <c r="AK188" s="7">
        <v>800</v>
      </c>
      <c r="AL188" s="7">
        <v>800</v>
      </c>
      <c r="AM188" s="7">
        <v>800</v>
      </c>
      <c r="AN188" s="7">
        <v>800</v>
      </c>
      <c r="AO188" s="7" t="s">
        <v>95</v>
      </c>
      <c r="AP188" s="7">
        <v>0</v>
      </c>
      <c r="AQ188" s="19">
        <f t="shared" si="8"/>
        <v>0.64</v>
      </c>
      <c r="AR188" s="7" t="s">
        <v>82</v>
      </c>
      <c r="AS188" s="7">
        <v>0</v>
      </c>
      <c r="AT188" s="7">
        <v>0</v>
      </c>
      <c r="AU188" s="7">
        <v>0</v>
      </c>
      <c r="AV188" s="7">
        <v>0</v>
      </c>
      <c r="AW188" s="7">
        <v>0</v>
      </c>
      <c r="AX188" s="7">
        <v>42156.618101851898</v>
      </c>
    </row>
    <row r="189" spans="1:50">
      <c r="A189" s="7" t="s">
        <v>1428</v>
      </c>
      <c r="B189" s="7" t="s">
        <v>1429</v>
      </c>
      <c r="C189" s="7" t="s">
        <v>1429</v>
      </c>
      <c r="D189" s="7" t="s">
        <v>1430</v>
      </c>
      <c r="E189" s="7" t="s">
        <v>581</v>
      </c>
      <c r="F189" s="7" t="s">
        <v>141</v>
      </c>
      <c r="G189" s="7" t="s">
        <v>1336</v>
      </c>
      <c r="H189" s="7" t="s">
        <v>141</v>
      </c>
      <c r="I189" s="7" t="s">
        <v>553</v>
      </c>
      <c r="J189" s="7" t="s">
        <v>1029</v>
      </c>
      <c r="K189" s="7" t="s">
        <v>58</v>
      </c>
      <c r="L189" s="7" t="s">
        <v>102</v>
      </c>
      <c r="M189" s="7" t="s">
        <v>154</v>
      </c>
      <c r="N189" s="7" t="s">
        <v>61</v>
      </c>
      <c r="O189" s="7" t="s">
        <v>260</v>
      </c>
      <c r="P189" s="7" t="s">
        <v>63</v>
      </c>
      <c r="Q189" s="7" t="s">
        <v>91</v>
      </c>
      <c r="R189" s="7">
        <v>80</v>
      </c>
      <c r="S189" s="7" t="s">
        <v>65</v>
      </c>
      <c r="T189" s="7" t="s">
        <v>1073</v>
      </c>
      <c r="U189" s="7" t="s">
        <v>1074</v>
      </c>
      <c r="V189" s="7" t="s">
        <v>1073</v>
      </c>
      <c r="W189" s="7" t="s">
        <v>1074</v>
      </c>
      <c r="X189" s="7" t="s">
        <v>1431</v>
      </c>
      <c r="Y189" s="7">
        <v>1</v>
      </c>
      <c r="Z189" s="7" t="s">
        <v>69</v>
      </c>
      <c r="AA189" s="7">
        <v>3</v>
      </c>
      <c r="AB189" s="7">
        <v>0</v>
      </c>
      <c r="AC189" s="7">
        <v>3</v>
      </c>
      <c r="AD189" s="7" t="s">
        <v>110</v>
      </c>
      <c r="AE189" s="7" t="s">
        <v>1432</v>
      </c>
      <c r="AF189" s="7" t="s">
        <v>147</v>
      </c>
      <c r="AG189" s="7"/>
      <c r="AH189" s="7"/>
      <c r="AI189" s="7" t="s">
        <v>81</v>
      </c>
      <c r="AJ189" s="7"/>
      <c r="AK189" s="7">
        <v>1150</v>
      </c>
      <c r="AL189" s="7">
        <v>1350</v>
      </c>
      <c r="AM189" s="7">
        <v>1150</v>
      </c>
      <c r="AN189" s="7">
        <v>1350</v>
      </c>
      <c r="AO189" s="7" t="s">
        <v>95</v>
      </c>
      <c r="AP189" s="7">
        <v>0</v>
      </c>
      <c r="AQ189" s="19">
        <f t="shared" si="8"/>
        <v>1.5525</v>
      </c>
      <c r="AR189" s="7" t="s">
        <v>77</v>
      </c>
      <c r="AS189" s="7">
        <v>0</v>
      </c>
      <c r="AT189" s="7">
        <v>0</v>
      </c>
      <c r="AU189" s="7">
        <v>0</v>
      </c>
      <c r="AV189" s="7">
        <v>0</v>
      </c>
      <c r="AW189" s="7">
        <v>0</v>
      </c>
      <c r="AX189" s="7">
        <v>42156.716481481497</v>
      </c>
    </row>
    <row r="190" spans="1:50">
      <c r="A190" s="7" t="s">
        <v>1428</v>
      </c>
      <c r="B190" s="7" t="s">
        <v>1429</v>
      </c>
      <c r="C190" s="7" t="s">
        <v>1429</v>
      </c>
      <c r="D190" s="7" t="s">
        <v>1430</v>
      </c>
      <c r="E190" s="7" t="s">
        <v>581</v>
      </c>
      <c r="F190" s="7" t="s">
        <v>141</v>
      </c>
      <c r="G190" s="7" t="s">
        <v>1336</v>
      </c>
      <c r="H190" s="7" t="s">
        <v>141</v>
      </c>
      <c r="I190" s="7" t="s">
        <v>553</v>
      </c>
      <c r="J190" s="7" t="s">
        <v>1029</v>
      </c>
      <c r="K190" s="7" t="s">
        <v>58</v>
      </c>
      <c r="L190" s="7" t="s">
        <v>102</v>
      </c>
      <c r="M190" s="7" t="s">
        <v>154</v>
      </c>
      <c r="N190" s="7" t="s">
        <v>61</v>
      </c>
      <c r="O190" s="7" t="s">
        <v>260</v>
      </c>
      <c r="P190" s="7" t="s">
        <v>63</v>
      </c>
      <c r="Q190" s="7" t="s">
        <v>91</v>
      </c>
      <c r="R190" s="7">
        <v>80</v>
      </c>
      <c r="S190" s="7" t="s">
        <v>65</v>
      </c>
      <c r="T190" s="7" t="s">
        <v>1073</v>
      </c>
      <c r="U190" s="7" t="s">
        <v>1074</v>
      </c>
      <c r="V190" s="7" t="s">
        <v>1073</v>
      </c>
      <c r="W190" s="7" t="s">
        <v>1074</v>
      </c>
      <c r="X190" s="7" t="s">
        <v>1431</v>
      </c>
      <c r="Y190" s="7">
        <v>1</v>
      </c>
      <c r="Z190" s="7" t="s">
        <v>69</v>
      </c>
      <c r="AA190" s="7">
        <v>3</v>
      </c>
      <c r="AB190" s="7">
        <v>0</v>
      </c>
      <c r="AC190" s="7">
        <v>2</v>
      </c>
      <c r="AD190" s="7" t="s">
        <v>108</v>
      </c>
      <c r="AE190" s="7" t="s">
        <v>82</v>
      </c>
      <c r="AF190" s="7" t="s">
        <v>147</v>
      </c>
      <c r="AG190" s="7"/>
      <c r="AH190" s="7"/>
      <c r="AI190" s="7" t="s">
        <v>145</v>
      </c>
      <c r="AJ190" s="7"/>
      <c r="AK190" s="7">
        <v>3600</v>
      </c>
      <c r="AL190" s="7">
        <v>2690</v>
      </c>
      <c r="AM190" s="7">
        <v>3600</v>
      </c>
      <c r="AN190" s="7">
        <v>2690</v>
      </c>
      <c r="AO190" s="7" t="s">
        <v>95</v>
      </c>
      <c r="AP190" s="7">
        <v>0</v>
      </c>
      <c r="AQ190" s="19">
        <f t="shared" si="8"/>
        <v>9.6839999999999993</v>
      </c>
      <c r="AR190" s="7" t="s">
        <v>82</v>
      </c>
      <c r="AS190" s="7">
        <v>0</v>
      </c>
      <c r="AT190" s="7">
        <v>0</v>
      </c>
      <c r="AU190" s="7">
        <v>0</v>
      </c>
      <c r="AV190" s="7">
        <v>0</v>
      </c>
      <c r="AW190" s="7">
        <v>0</v>
      </c>
      <c r="AX190" s="7">
        <v>42156.717280092598</v>
      </c>
    </row>
    <row r="191" spans="1:50">
      <c r="A191" s="7" t="s">
        <v>1428</v>
      </c>
      <c r="B191" s="7" t="s">
        <v>1429</v>
      </c>
      <c r="C191" s="7" t="s">
        <v>1429</v>
      </c>
      <c r="D191" s="7" t="s">
        <v>1430</v>
      </c>
      <c r="E191" s="7" t="s">
        <v>581</v>
      </c>
      <c r="F191" s="7" t="s">
        <v>141</v>
      </c>
      <c r="G191" s="7" t="s">
        <v>1336</v>
      </c>
      <c r="H191" s="7" t="s">
        <v>141</v>
      </c>
      <c r="I191" s="7" t="s">
        <v>553</v>
      </c>
      <c r="J191" s="7" t="s">
        <v>1029</v>
      </c>
      <c r="K191" s="7" t="s">
        <v>58</v>
      </c>
      <c r="L191" s="7" t="s">
        <v>102</v>
      </c>
      <c r="M191" s="7" t="s">
        <v>154</v>
      </c>
      <c r="N191" s="7" t="s">
        <v>61</v>
      </c>
      <c r="O191" s="7" t="s">
        <v>260</v>
      </c>
      <c r="P191" s="7" t="s">
        <v>63</v>
      </c>
      <c r="Q191" s="7" t="s">
        <v>91</v>
      </c>
      <c r="R191" s="7">
        <v>80</v>
      </c>
      <c r="S191" s="7" t="s">
        <v>65</v>
      </c>
      <c r="T191" s="7" t="s">
        <v>1073</v>
      </c>
      <c r="U191" s="7" t="s">
        <v>1074</v>
      </c>
      <c r="V191" s="7" t="s">
        <v>1073</v>
      </c>
      <c r="W191" s="7" t="s">
        <v>1074</v>
      </c>
      <c r="X191" s="7" t="s">
        <v>1431</v>
      </c>
      <c r="Y191" s="7">
        <v>1</v>
      </c>
      <c r="Z191" s="7" t="s">
        <v>69</v>
      </c>
      <c r="AA191" s="7">
        <v>3</v>
      </c>
      <c r="AB191" s="7">
        <v>0</v>
      </c>
      <c r="AC191" s="7">
        <v>1</v>
      </c>
      <c r="AD191" s="7" t="s">
        <v>70</v>
      </c>
      <c r="AE191" s="7" t="s">
        <v>1433</v>
      </c>
      <c r="AF191" s="7" t="s">
        <v>166</v>
      </c>
      <c r="AG191" s="7"/>
      <c r="AH191" s="7"/>
      <c r="AI191" s="7" t="s">
        <v>145</v>
      </c>
      <c r="AJ191" s="7"/>
      <c r="AK191" s="7">
        <v>800</v>
      </c>
      <c r="AL191" s="7">
        <v>2300</v>
      </c>
      <c r="AM191" s="7">
        <v>800</v>
      </c>
      <c r="AN191" s="7">
        <v>2300</v>
      </c>
      <c r="AO191" s="7" t="s">
        <v>95</v>
      </c>
      <c r="AP191" s="7">
        <v>0</v>
      </c>
      <c r="AQ191" s="19">
        <f t="shared" si="8"/>
        <v>1.8399999999999999</v>
      </c>
      <c r="AR191" s="7" t="s">
        <v>77</v>
      </c>
      <c r="AS191" s="7">
        <v>0</v>
      </c>
      <c r="AT191" s="7">
        <v>0</v>
      </c>
      <c r="AU191" s="7">
        <v>0</v>
      </c>
      <c r="AV191" s="7">
        <v>0</v>
      </c>
      <c r="AW191" s="7">
        <v>0</v>
      </c>
      <c r="AX191" s="7">
        <v>42156.716423611098</v>
      </c>
    </row>
    <row r="192" spans="1:50">
      <c r="A192" s="7" t="s">
        <v>1434</v>
      </c>
      <c r="B192" s="7" t="s">
        <v>1435</v>
      </c>
      <c r="C192" s="7" t="s">
        <v>1435</v>
      </c>
      <c r="D192" s="7" t="s">
        <v>1436</v>
      </c>
      <c r="E192" s="7" t="s">
        <v>567</v>
      </c>
      <c r="F192" s="7" t="s">
        <v>55</v>
      </c>
      <c r="G192" s="7" t="s">
        <v>1111</v>
      </c>
      <c r="H192" s="7" t="s">
        <v>55</v>
      </c>
      <c r="I192" s="7" t="s">
        <v>553</v>
      </c>
      <c r="J192" s="7" t="s">
        <v>1029</v>
      </c>
      <c r="K192" s="7" t="s">
        <v>58</v>
      </c>
      <c r="L192" s="7" t="s">
        <v>102</v>
      </c>
      <c r="M192" s="7" t="s">
        <v>60</v>
      </c>
      <c r="N192" s="7" t="s">
        <v>61</v>
      </c>
      <c r="O192" s="7" t="s">
        <v>260</v>
      </c>
      <c r="P192" s="7" t="s">
        <v>63</v>
      </c>
      <c r="Q192" s="7" t="s">
        <v>91</v>
      </c>
      <c r="R192" s="7">
        <v>45</v>
      </c>
      <c r="S192" s="7" t="s">
        <v>65</v>
      </c>
      <c r="T192" s="7" t="s">
        <v>1073</v>
      </c>
      <c r="U192" s="7" t="s">
        <v>1074</v>
      </c>
      <c r="V192" s="7" t="s">
        <v>1073</v>
      </c>
      <c r="W192" s="7" t="s">
        <v>1074</v>
      </c>
      <c r="X192" s="7" t="s">
        <v>1431</v>
      </c>
      <c r="Y192" s="7">
        <v>1</v>
      </c>
      <c r="Z192" s="7" t="s">
        <v>69</v>
      </c>
      <c r="AA192" s="7">
        <v>2</v>
      </c>
      <c r="AB192" s="7">
        <v>0</v>
      </c>
      <c r="AC192" s="7">
        <v>1</v>
      </c>
      <c r="AD192" s="7" t="s">
        <v>70</v>
      </c>
      <c r="AE192" s="7" t="s">
        <v>1437</v>
      </c>
      <c r="AF192" s="7" t="s">
        <v>174</v>
      </c>
      <c r="AG192" s="7"/>
      <c r="AH192" s="7"/>
      <c r="AI192" s="7" t="s">
        <v>286</v>
      </c>
      <c r="AJ192" s="7"/>
      <c r="AK192" s="7">
        <v>1275</v>
      </c>
      <c r="AL192" s="7">
        <v>2400</v>
      </c>
      <c r="AM192" s="7">
        <v>1275</v>
      </c>
      <c r="AN192" s="7">
        <v>2400</v>
      </c>
      <c r="AO192" s="7" t="s">
        <v>95</v>
      </c>
      <c r="AP192" s="7">
        <v>0</v>
      </c>
      <c r="AQ192" s="19">
        <f t="shared" si="8"/>
        <v>3.06</v>
      </c>
      <c r="AR192" s="7" t="s">
        <v>74</v>
      </c>
      <c r="AS192" s="7">
        <v>0</v>
      </c>
      <c r="AT192" s="7">
        <v>0</v>
      </c>
      <c r="AU192" s="7">
        <v>0</v>
      </c>
      <c r="AV192" s="7">
        <v>0</v>
      </c>
      <c r="AW192" s="7">
        <v>0</v>
      </c>
      <c r="AX192" s="7">
        <v>42156.7184375</v>
      </c>
    </row>
    <row r="193" spans="1:50">
      <c r="A193" s="7" t="s">
        <v>1434</v>
      </c>
      <c r="B193" s="7" t="s">
        <v>1435</v>
      </c>
      <c r="C193" s="7" t="s">
        <v>1435</v>
      </c>
      <c r="D193" s="7" t="s">
        <v>1436</v>
      </c>
      <c r="E193" s="7" t="s">
        <v>567</v>
      </c>
      <c r="F193" s="7" t="s">
        <v>55</v>
      </c>
      <c r="G193" s="7" t="s">
        <v>1111</v>
      </c>
      <c r="H193" s="7" t="s">
        <v>55</v>
      </c>
      <c r="I193" s="7" t="s">
        <v>553</v>
      </c>
      <c r="J193" s="7" t="s">
        <v>1029</v>
      </c>
      <c r="K193" s="7" t="s">
        <v>58</v>
      </c>
      <c r="L193" s="7" t="s">
        <v>102</v>
      </c>
      <c r="M193" s="7" t="s">
        <v>60</v>
      </c>
      <c r="N193" s="7" t="s">
        <v>61</v>
      </c>
      <c r="O193" s="7" t="s">
        <v>260</v>
      </c>
      <c r="P193" s="7" t="s">
        <v>63</v>
      </c>
      <c r="Q193" s="7" t="s">
        <v>91</v>
      </c>
      <c r="R193" s="7">
        <v>45</v>
      </c>
      <c r="S193" s="7" t="s">
        <v>65</v>
      </c>
      <c r="T193" s="7" t="s">
        <v>1073</v>
      </c>
      <c r="U193" s="7" t="s">
        <v>1074</v>
      </c>
      <c r="V193" s="7" t="s">
        <v>1073</v>
      </c>
      <c r="W193" s="7" t="s">
        <v>1074</v>
      </c>
      <c r="X193" s="7" t="s">
        <v>1431</v>
      </c>
      <c r="Y193" s="7">
        <v>1</v>
      </c>
      <c r="Z193" s="7" t="s">
        <v>69</v>
      </c>
      <c r="AA193" s="7">
        <v>2</v>
      </c>
      <c r="AB193" s="7">
        <v>0</v>
      </c>
      <c r="AC193" s="7">
        <v>2</v>
      </c>
      <c r="AD193" s="7" t="s">
        <v>70</v>
      </c>
      <c r="AE193" s="7" t="s">
        <v>82</v>
      </c>
      <c r="AF193" s="7" t="s">
        <v>176</v>
      </c>
      <c r="AG193" s="7"/>
      <c r="AH193" s="7"/>
      <c r="AI193" s="7" t="s">
        <v>286</v>
      </c>
      <c r="AJ193" s="7"/>
      <c r="AK193" s="7">
        <v>1275</v>
      </c>
      <c r="AL193" s="7">
        <v>2400</v>
      </c>
      <c r="AM193" s="7">
        <v>1275</v>
      </c>
      <c r="AN193" s="7">
        <v>2400</v>
      </c>
      <c r="AO193" s="7" t="s">
        <v>95</v>
      </c>
      <c r="AP193" s="7">
        <v>0</v>
      </c>
      <c r="AQ193" s="19">
        <f t="shared" si="8"/>
        <v>3.06</v>
      </c>
      <c r="AR193" s="7" t="s">
        <v>82</v>
      </c>
      <c r="AS193" s="7">
        <v>0</v>
      </c>
      <c r="AT193" s="7">
        <v>0</v>
      </c>
      <c r="AU193" s="7">
        <v>0</v>
      </c>
      <c r="AV193" s="7">
        <v>0</v>
      </c>
      <c r="AW193" s="7">
        <v>0</v>
      </c>
      <c r="AX193" s="7">
        <v>42156.718263888899</v>
      </c>
    </row>
    <row r="194" spans="1:50">
      <c r="A194" s="7" t="s">
        <v>1438</v>
      </c>
      <c r="B194" s="7" t="s">
        <v>1439</v>
      </c>
      <c r="C194" s="7" t="s">
        <v>1439</v>
      </c>
      <c r="D194" s="7" t="s">
        <v>1440</v>
      </c>
      <c r="E194" s="7" t="s">
        <v>1071</v>
      </c>
      <c r="F194" s="7" t="s">
        <v>141</v>
      </c>
      <c r="G194" s="7" t="s">
        <v>1072</v>
      </c>
      <c r="H194" s="7" t="s">
        <v>141</v>
      </c>
      <c r="I194" s="7" t="s">
        <v>553</v>
      </c>
      <c r="J194" s="7" t="s">
        <v>1029</v>
      </c>
      <c r="K194" s="7" t="s">
        <v>58</v>
      </c>
      <c r="L194" s="7" t="s">
        <v>102</v>
      </c>
      <c r="M194" s="7" t="s">
        <v>60</v>
      </c>
      <c r="N194" s="7" t="s">
        <v>61</v>
      </c>
      <c r="O194" s="7" t="s">
        <v>103</v>
      </c>
      <c r="P194" s="7" t="s">
        <v>63</v>
      </c>
      <c r="Q194" s="7" t="s">
        <v>91</v>
      </c>
      <c r="R194" s="7">
        <v>82</v>
      </c>
      <c r="S194" s="7" t="s">
        <v>65</v>
      </c>
      <c r="T194" s="7" t="s">
        <v>1073</v>
      </c>
      <c r="U194" s="7" t="s">
        <v>1074</v>
      </c>
      <c r="V194" s="7" t="s">
        <v>1073</v>
      </c>
      <c r="W194" s="7" t="s">
        <v>1074</v>
      </c>
      <c r="X194" s="7" t="s">
        <v>1431</v>
      </c>
      <c r="Y194" s="7">
        <v>1</v>
      </c>
      <c r="Z194" s="7" t="s">
        <v>69</v>
      </c>
      <c r="AA194" s="7">
        <v>2</v>
      </c>
      <c r="AB194" s="7">
        <v>0</v>
      </c>
      <c r="AC194" s="7">
        <v>3</v>
      </c>
      <c r="AD194" s="7" t="s">
        <v>105</v>
      </c>
      <c r="AE194" s="7" t="s">
        <v>1441</v>
      </c>
      <c r="AF194" s="7" t="s">
        <v>166</v>
      </c>
      <c r="AG194" s="7"/>
      <c r="AH194" s="7"/>
      <c r="AI194" s="7" t="s">
        <v>81</v>
      </c>
      <c r="AJ194" s="7"/>
      <c r="AK194" s="7">
        <v>1140</v>
      </c>
      <c r="AL194" s="7">
        <v>1190</v>
      </c>
      <c r="AM194" s="7">
        <v>1140</v>
      </c>
      <c r="AN194" s="7">
        <v>1190</v>
      </c>
      <c r="AO194" s="7" t="s">
        <v>95</v>
      </c>
      <c r="AP194" s="7">
        <v>0</v>
      </c>
      <c r="AQ194" s="19">
        <f t="shared" si="8"/>
        <v>1.3566</v>
      </c>
      <c r="AR194" s="7" t="s">
        <v>77</v>
      </c>
      <c r="AS194" s="7">
        <v>0</v>
      </c>
      <c r="AT194" s="7">
        <v>0</v>
      </c>
      <c r="AU194" s="7">
        <v>0</v>
      </c>
      <c r="AV194" s="7">
        <v>0</v>
      </c>
      <c r="AW194" s="7">
        <v>0</v>
      </c>
      <c r="AX194" s="7">
        <v>42157.460243055597</v>
      </c>
    </row>
    <row r="195" spans="1:50">
      <c r="A195" s="7" t="s">
        <v>1438</v>
      </c>
      <c r="B195" s="7" t="s">
        <v>1439</v>
      </c>
      <c r="C195" s="7" t="s">
        <v>1439</v>
      </c>
      <c r="D195" s="7" t="s">
        <v>1440</v>
      </c>
      <c r="E195" s="7" t="s">
        <v>1071</v>
      </c>
      <c r="F195" s="7" t="s">
        <v>141</v>
      </c>
      <c r="G195" s="7" t="s">
        <v>1072</v>
      </c>
      <c r="H195" s="7" t="s">
        <v>141</v>
      </c>
      <c r="I195" s="7" t="s">
        <v>553</v>
      </c>
      <c r="J195" s="7" t="s">
        <v>1029</v>
      </c>
      <c r="K195" s="7" t="s">
        <v>58</v>
      </c>
      <c r="L195" s="7" t="s">
        <v>102</v>
      </c>
      <c r="M195" s="7" t="s">
        <v>60</v>
      </c>
      <c r="N195" s="7" t="s">
        <v>61</v>
      </c>
      <c r="O195" s="7" t="s">
        <v>103</v>
      </c>
      <c r="P195" s="7" t="s">
        <v>63</v>
      </c>
      <c r="Q195" s="7" t="s">
        <v>91</v>
      </c>
      <c r="R195" s="7">
        <v>82</v>
      </c>
      <c r="S195" s="7" t="s">
        <v>65</v>
      </c>
      <c r="T195" s="7" t="s">
        <v>1073</v>
      </c>
      <c r="U195" s="7" t="s">
        <v>1074</v>
      </c>
      <c r="V195" s="7" t="s">
        <v>1073</v>
      </c>
      <c r="W195" s="7" t="s">
        <v>1074</v>
      </c>
      <c r="X195" s="7" t="s">
        <v>1431</v>
      </c>
      <c r="Y195" s="7">
        <v>1</v>
      </c>
      <c r="Z195" s="7" t="s">
        <v>69</v>
      </c>
      <c r="AA195" s="7">
        <v>2</v>
      </c>
      <c r="AB195" s="7">
        <v>0</v>
      </c>
      <c r="AC195" s="7">
        <v>2</v>
      </c>
      <c r="AD195" s="7" t="s">
        <v>110</v>
      </c>
      <c r="AE195" s="7" t="s">
        <v>1442</v>
      </c>
      <c r="AF195" s="7" t="s">
        <v>147</v>
      </c>
      <c r="AG195" s="7"/>
      <c r="AH195" s="7"/>
      <c r="AI195" s="7" t="s">
        <v>81</v>
      </c>
      <c r="AJ195" s="7"/>
      <c r="AK195" s="7">
        <v>1140</v>
      </c>
      <c r="AL195" s="7">
        <v>1380</v>
      </c>
      <c r="AM195" s="7">
        <v>1140</v>
      </c>
      <c r="AN195" s="7">
        <v>1380</v>
      </c>
      <c r="AO195" s="7" t="s">
        <v>95</v>
      </c>
      <c r="AP195" s="7">
        <v>0</v>
      </c>
      <c r="AQ195" s="19">
        <f t="shared" ref="AQ195" si="9">AK195*AL195*0.000001</f>
        <v>1.5731999999999999</v>
      </c>
      <c r="AR195" s="7" t="s">
        <v>77</v>
      </c>
      <c r="AS195" s="7">
        <v>0</v>
      </c>
      <c r="AT195" s="7">
        <v>0</v>
      </c>
      <c r="AU195" s="7">
        <v>0</v>
      </c>
      <c r="AV195" s="7">
        <v>0</v>
      </c>
      <c r="AW195" s="7">
        <v>0</v>
      </c>
      <c r="AX195" s="7">
        <v>42157.460162037001</v>
      </c>
    </row>
    <row r="196" spans="1:50">
      <c r="A196" s="7" t="s">
        <v>1443</v>
      </c>
      <c r="B196" s="7" t="s">
        <v>1444</v>
      </c>
      <c r="C196" s="7" t="s">
        <v>1445</v>
      </c>
      <c r="D196" s="7"/>
      <c r="E196" s="7" t="s">
        <v>1132</v>
      </c>
      <c r="F196" s="7" t="s">
        <v>252</v>
      </c>
      <c r="G196" s="7" t="s">
        <v>1328</v>
      </c>
      <c r="H196" s="7" t="s">
        <v>252</v>
      </c>
      <c r="I196" s="7" t="s">
        <v>553</v>
      </c>
      <c r="J196" s="7" t="s">
        <v>1029</v>
      </c>
      <c r="K196" s="7" t="s">
        <v>58</v>
      </c>
      <c r="L196" s="7" t="s">
        <v>102</v>
      </c>
      <c r="M196" s="7" t="s">
        <v>89</v>
      </c>
      <c r="N196" s="7" t="s">
        <v>61</v>
      </c>
      <c r="O196" s="7" t="s">
        <v>260</v>
      </c>
      <c r="P196" s="7" t="s">
        <v>682</v>
      </c>
      <c r="Q196" s="7" t="s">
        <v>91</v>
      </c>
      <c r="R196" s="7">
        <v>100</v>
      </c>
      <c r="S196" s="7" t="s">
        <v>92</v>
      </c>
      <c r="T196" s="7" t="s">
        <v>1446</v>
      </c>
      <c r="U196" s="7" t="s">
        <v>1447</v>
      </c>
      <c r="V196" s="7" t="s">
        <v>1073</v>
      </c>
      <c r="W196" s="7" t="s">
        <v>1074</v>
      </c>
      <c r="X196" s="7" t="s">
        <v>1075</v>
      </c>
      <c r="Y196" s="7">
        <v>0</v>
      </c>
      <c r="Z196" s="7" t="s">
        <v>69</v>
      </c>
      <c r="AA196" s="7">
        <v>1</v>
      </c>
      <c r="AB196" s="7">
        <v>0</v>
      </c>
      <c r="AC196" s="7">
        <v>2</v>
      </c>
      <c r="AD196" s="7" t="s">
        <v>110</v>
      </c>
      <c r="AE196" s="7" t="s">
        <v>208</v>
      </c>
      <c r="AF196" s="7" t="s">
        <v>147</v>
      </c>
      <c r="AG196" s="7"/>
      <c r="AH196" s="7"/>
      <c r="AI196" s="7" t="s">
        <v>81</v>
      </c>
      <c r="AJ196" s="7"/>
      <c r="AK196" s="7">
        <v>1150</v>
      </c>
      <c r="AL196" s="7">
        <v>1370</v>
      </c>
      <c r="AM196" s="7">
        <v>1150</v>
      </c>
      <c r="AN196" s="7">
        <v>1370</v>
      </c>
      <c r="AO196" s="7" t="s">
        <v>95</v>
      </c>
      <c r="AP196" s="7">
        <v>0</v>
      </c>
      <c r="AQ196" s="19">
        <f t="shared" ref="AQ196:AQ227" si="10">AK196*AL196*0.000001</f>
        <v>1.5754999999999999</v>
      </c>
      <c r="AR196" s="7" t="s">
        <v>77</v>
      </c>
      <c r="AS196" s="7">
        <v>0</v>
      </c>
      <c r="AT196" s="7">
        <v>0</v>
      </c>
      <c r="AU196" s="7">
        <v>0</v>
      </c>
      <c r="AV196" s="7">
        <v>0</v>
      </c>
      <c r="AW196" s="7">
        <v>0</v>
      </c>
      <c r="AX196" s="7">
        <v>42157.849780092598</v>
      </c>
    </row>
    <row r="197" spans="1:50">
      <c r="A197" s="7" t="s">
        <v>1448</v>
      </c>
      <c r="B197" s="7" t="s">
        <v>1449</v>
      </c>
      <c r="C197" s="7" t="s">
        <v>1449</v>
      </c>
      <c r="D197" s="7" t="s">
        <v>1450</v>
      </c>
      <c r="E197" s="7" t="s">
        <v>1123</v>
      </c>
      <c r="F197" s="7" t="s">
        <v>101</v>
      </c>
      <c r="G197" s="7" t="s">
        <v>1405</v>
      </c>
      <c r="H197" s="7" t="s">
        <v>101</v>
      </c>
      <c r="I197" s="7" t="s">
        <v>553</v>
      </c>
      <c r="J197" s="7" t="s">
        <v>1029</v>
      </c>
      <c r="K197" s="7" t="s">
        <v>58</v>
      </c>
      <c r="L197" s="7" t="s">
        <v>102</v>
      </c>
      <c r="M197" s="7" t="s">
        <v>154</v>
      </c>
      <c r="N197" s="7" t="s">
        <v>61</v>
      </c>
      <c r="O197" s="7" t="s">
        <v>260</v>
      </c>
      <c r="P197" s="7" t="s">
        <v>63</v>
      </c>
      <c r="Q197" s="7" t="s">
        <v>91</v>
      </c>
      <c r="R197" s="7">
        <v>60</v>
      </c>
      <c r="S197" s="7" t="s">
        <v>65</v>
      </c>
      <c r="T197" s="7" t="s">
        <v>1073</v>
      </c>
      <c r="U197" s="7" t="s">
        <v>1074</v>
      </c>
      <c r="V197" s="7" t="s">
        <v>1073</v>
      </c>
      <c r="W197" s="7" t="s">
        <v>1074</v>
      </c>
      <c r="X197" s="7" t="s">
        <v>1451</v>
      </c>
      <c r="Y197" s="7">
        <v>0</v>
      </c>
      <c r="Z197" s="7" t="s">
        <v>69</v>
      </c>
      <c r="AA197" s="7">
        <v>4</v>
      </c>
      <c r="AB197" s="7">
        <v>0</v>
      </c>
      <c r="AC197" s="7">
        <v>1</v>
      </c>
      <c r="AD197" s="7" t="s">
        <v>70</v>
      </c>
      <c r="AE197" s="7" t="s">
        <v>1452</v>
      </c>
      <c r="AF197" s="7" t="s">
        <v>166</v>
      </c>
      <c r="AG197" s="7"/>
      <c r="AH197" s="7"/>
      <c r="AI197" s="7" t="s">
        <v>1115</v>
      </c>
      <c r="AJ197" s="7"/>
      <c r="AK197" s="7">
        <v>590</v>
      </c>
      <c r="AL197" s="7">
        <v>2400</v>
      </c>
      <c r="AM197" s="7">
        <v>590</v>
      </c>
      <c r="AN197" s="7">
        <v>2400</v>
      </c>
      <c r="AO197" s="7" t="s">
        <v>95</v>
      </c>
      <c r="AP197" s="7">
        <v>0</v>
      </c>
      <c r="AQ197" s="19">
        <f t="shared" si="10"/>
        <v>1.4159999999999999</v>
      </c>
      <c r="AR197" s="7" t="s">
        <v>77</v>
      </c>
      <c r="AS197" s="7">
        <v>0</v>
      </c>
      <c r="AT197" s="7">
        <v>0</v>
      </c>
      <c r="AU197" s="7">
        <v>0</v>
      </c>
      <c r="AV197" s="7">
        <v>0</v>
      </c>
      <c r="AW197" s="7">
        <v>0</v>
      </c>
      <c r="AX197" s="7">
        <v>42156.562685185199</v>
      </c>
    </row>
    <row r="198" spans="1:50">
      <c r="A198" s="7" t="s">
        <v>1448</v>
      </c>
      <c r="B198" s="7" t="s">
        <v>1449</v>
      </c>
      <c r="C198" s="7" t="s">
        <v>1449</v>
      </c>
      <c r="D198" s="7" t="s">
        <v>1450</v>
      </c>
      <c r="E198" s="7" t="s">
        <v>1123</v>
      </c>
      <c r="F198" s="7" t="s">
        <v>101</v>
      </c>
      <c r="G198" s="7" t="s">
        <v>1405</v>
      </c>
      <c r="H198" s="7" t="s">
        <v>101</v>
      </c>
      <c r="I198" s="7" t="s">
        <v>553</v>
      </c>
      <c r="J198" s="7" t="s">
        <v>1029</v>
      </c>
      <c r="K198" s="7" t="s">
        <v>58</v>
      </c>
      <c r="L198" s="7" t="s">
        <v>102</v>
      </c>
      <c r="M198" s="7" t="s">
        <v>154</v>
      </c>
      <c r="N198" s="7" t="s">
        <v>61</v>
      </c>
      <c r="O198" s="7" t="s">
        <v>260</v>
      </c>
      <c r="P198" s="7" t="s">
        <v>63</v>
      </c>
      <c r="Q198" s="7" t="s">
        <v>91</v>
      </c>
      <c r="R198" s="7">
        <v>60</v>
      </c>
      <c r="S198" s="7" t="s">
        <v>65</v>
      </c>
      <c r="T198" s="7" t="s">
        <v>1073</v>
      </c>
      <c r="U198" s="7" t="s">
        <v>1074</v>
      </c>
      <c r="V198" s="7" t="s">
        <v>1073</v>
      </c>
      <c r="W198" s="7" t="s">
        <v>1074</v>
      </c>
      <c r="X198" s="7" t="s">
        <v>1451</v>
      </c>
      <c r="Y198" s="7">
        <v>0</v>
      </c>
      <c r="Z198" s="7" t="s">
        <v>69</v>
      </c>
      <c r="AA198" s="7">
        <v>4</v>
      </c>
      <c r="AB198" s="7">
        <v>0</v>
      </c>
      <c r="AC198" s="7">
        <v>3</v>
      </c>
      <c r="AD198" s="7" t="s">
        <v>272</v>
      </c>
      <c r="AE198" s="7" t="s">
        <v>1117</v>
      </c>
      <c r="AF198" s="7" t="s">
        <v>116</v>
      </c>
      <c r="AG198" s="7"/>
      <c r="AH198" s="7"/>
      <c r="AI198" s="7" t="s">
        <v>1115</v>
      </c>
      <c r="AJ198" s="7"/>
      <c r="AK198" s="7">
        <v>600</v>
      </c>
      <c r="AL198" s="7">
        <v>2300</v>
      </c>
      <c r="AM198" s="7">
        <v>600</v>
      </c>
      <c r="AN198" s="7">
        <v>2300</v>
      </c>
      <c r="AO198" s="7" t="s">
        <v>95</v>
      </c>
      <c r="AP198" s="7">
        <v>0</v>
      </c>
      <c r="AQ198" s="19">
        <f t="shared" si="10"/>
        <v>1.38</v>
      </c>
      <c r="AR198" s="7" t="s">
        <v>74</v>
      </c>
      <c r="AS198" s="7">
        <v>0</v>
      </c>
      <c r="AT198" s="7">
        <v>0</v>
      </c>
      <c r="AU198" s="7">
        <v>0</v>
      </c>
      <c r="AV198" s="7">
        <v>0</v>
      </c>
      <c r="AW198" s="7">
        <v>0</v>
      </c>
      <c r="AX198" s="7">
        <v>42156.5621412037</v>
      </c>
    </row>
    <row r="199" spans="1:50">
      <c r="A199" s="7" t="s">
        <v>1448</v>
      </c>
      <c r="B199" s="7" t="s">
        <v>1449</v>
      </c>
      <c r="C199" s="7" t="s">
        <v>1449</v>
      </c>
      <c r="D199" s="7" t="s">
        <v>1450</v>
      </c>
      <c r="E199" s="7" t="s">
        <v>1123</v>
      </c>
      <c r="F199" s="7" t="s">
        <v>101</v>
      </c>
      <c r="G199" s="7" t="s">
        <v>1405</v>
      </c>
      <c r="H199" s="7" t="s">
        <v>101</v>
      </c>
      <c r="I199" s="7" t="s">
        <v>553</v>
      </c>
      <c r="J199" s="7" t="s">
        <v>1029</v>
      </c>
      <c r="K199" s="7" t="s">
        <v>58</v>
      </c>
      <c r="L199" s="7" t="s">
        <v>102</v>
      </c>
      <c r="M199" s="7" t="s">
        <v>154</v>
      </c>
      <c r="N199" s="7" t="s">
        <v>61</v>
      </c>
      <c r="O199" s="7" t="s">
        <v>260</v>
      </c>
      <c r="P199" s="7" t="s">
        <v>63</v>
      </c>
      <c r="Q199" s="7" t="s">
        <v>91</v>
      </c>
      <c r="R199" s="7">
        <v>60</v>
      </c>
      <c r="S199" s="7" t="s">
        <v>65</v>
      </c>
      <c r="T199" s="7" t="s">
        <v>1073</v>
      </c>
      <c r="U199" s="7" t="s">
        <v>1074</v>
      </c>
      <c r="V199" s="7" t="s">
        <v>1073</v>
      </c>
      <c r="W199" s="7" t="s">
        <v>1074</v>
      </c>
      <c r="X199" s="7" t="s">
        <v>1451</v>
      </c>
      <c r="Y199" s="7">
        <v>0</v>
      </c>
      <c r="Z199" s="7" t="s">
        <v>69</v>
      </c>
      <c r="AA199" s="7">
        <v>4</v>
      </c>
      <c r="AB199" s="7">
        <v>0</v>
      </c>
      <c r="AC199" s="7">
        <v>2</v>
      </c>
      <c r="AD199" s="7" t="s">
        <v>110</v>
      </c>
      <c r="AE199" s="7" t="s">
        <v>858</v>
      </c>
      <c r="AF199" s="7" t="s">
        <v>112</v>
      </c>
      <c r="AG199" s="7"/>
      <c r="AH199" s="7"/>
      <c r="AI199" s="7" t="s">
        <v>81</v>
      </c>
      <c r="AJ199" s="7"/>
      <c r="AK199" s="7">
        <v>1180</v>
      </c>
      <c r="AL199" s="7">
        <v>1220</v>
      </c>
      <c r="AM199" s="7">
        <v>1180</v>
      </c>
      <c r="AN199" s="7">
        <v>1220</v>
      </c>
      <c r="AO199" s="7" t="s">
        <v>95</v>
      </c>
      <c r="AP199" s="7">
        <v>0</v>
      </c>
      <c r="AQ199" s="19">
        <f t="shared" si="10"/>
        <v>1.4396</v>
      </c>
      <c r="AR199" s="7" t="s">
        <v>77</v>
      </c>
      <c r="AS199" s="7">
        <v>0</v>
      </c>
      <c r="AT199" s="7">
        <v>0</v>
      </c>
      <c r="AU199" s="7">
        <v>0</v>
      </c>
      <c r="AV199" s="7">
        <v>0</v>
      </c>
      <c r="AW199" s="7">
        <v>0</v>
      </c>
      <c r="AX199" s="7">
        <v>42156.5620486111</v>
      </c>
    </row>
    <row r="200" spans="1:50">
      <c r="A200" s="7" t="s">
        <v>1448</v>
      </c>
      <c r="B200" s="7" t="s">
        <v>1449</v>
      </c>
      <c r="C200" s="7" t="s">
        <v>1449</v>
      </c>
      <c r="D200" s="7" t="s">
        <v>1450</v>
      </c>
      <c r="E200" s="7" t="s">
        <v>1123</v>
      </c>
      <c r="F200" s="7" t="s">
        <v>101</v>
      </c>
      <c r="G200" s="7" t="s">
        <v>1405</v>
      </c>
      <c r="H200" s="7" t="s">
        <v>101</v>
      </c>
      <c r="I200" s="7" t="s">
        <v>553</v>
      </c>
      <c r="J200" s="7" t="s">
        <v>1029</v>
      </c>
      <c r="K200" s="7" t="s">
        <v>58</v>
      </c>
      <c r="L200" s="7" t="s">
        <v>102</v>
      </c>
      <c r="M200" s="7" t="s">
        <v>154</v>
      </c>
      <c r="N200" s="7" t="s">
        <v>61</v>
      </c>
      <c r="O200" s="7" t="s">
        <v>260</v>
      </c>
      <c r="P200" s="7" t="s">
        <v>63</v>
      </c>
      <c r="Q200" s="7" t="s">
        <v>91</v>
      </c>
      <c r="R200" s="7">
        <v>60</v>
      </c>
      <c r="S200" s="7" t="s">
        <v>65</v>
      </c>
      <c r="T200" s="7" t="s">
        <v>1073</v>
      </c>
      <c r="U200" s="7" t="s">
        <v>1074</v>
      </c>
      <c r="V200" s="7" t="s">
        <v>1073</v>
      </c>
      <c r="W200" s="7" t="s">
        <v>1074</v>
      </c>
      <c r="X200" s="7" t="s">
        <v>1451</v>
      </c>
      <c r="Y200" s="7">
        <v>0</v>
      </c>
      <c r="Z200" s="7" t="s">
        <v>69</v>
      </c>
      <c r="AA200" s="7">
        <v>4</v>
      </c>
      <c r="AB200" s="7">
        <v>0</v>
      </c>
      <c r="AC200" s="7">
        <v>4</v>
      </c>
      <c r="AD200" s="7" t="s">
        <v>292</v>
      </c>
      <c r="AE200" s="7" t="s">
        <v>1453</v>
      </c>
      <c r="AF200" s="7" t="s">
        <v>147</v>
      </c>
      <c r="AG200" s="7"/>
      <c r="AH200" s="7"/>
      <c r="AI200" s="7" t="s">
        <v>81</v>
      </c>
      <c r="AJ200" s="7"/>
      <c r="AK200" s="7">
        <v>1190</v>
      </c>
      <c r="AL200" s="7">
        <v>1330</v>
      </c>
      <c r="AM200" s="7">
        <v>1190</v>
      </c>
      <c r="AN200" s="7">
        <v>1330</v>
      </c>
      <c r="AO200" s="7" t="s">
        <v>95</v>
      </c>
      <c r="AP200" s="7">
        <v>0</v>
      </c>
      <c r="AQ200" s="19">
        <f t="shared" si="10"/>
        <v>1.5827</v>
      </c>
      <c r="AR200" s="7" t="s">
        <v>82</v>
      </c>
      <c r="AS200" s="7">
        <v>0</v>
      </c>
      <c r="AT200" s="7">
        <v>0</v>
      </c>
      <c r="AU200" s="7">
        <v>0</v>
      </c>
      <c r="AV200" s="7">
        <v>0</v>
      </c>
      <c r="AW200" s="7">
        <v>0</v>
      </c>
      <c r="AX200" s="7">
        <v>42156.562534722201</v>
      </c>
    </row>
    <row r="201" spans="1:50">
      <c r="A201" s="7" t="s">
        <v>1454</v>
      </c>
      <c r="B201" s="7" t="s">
        <v>1455</v>
      </c>
      <c r="C201" s="7" t="s">
        <v>1455</v>
      </c>
      <c r="D201" s="7" t="s">
        <v>1456</v>
      </c>
      <c r="E201" s="7" t="s">
        <v>1132</v>
      </c>
      <c r="F201" s="7" t="s">
        <v>101</v>
      </c>
      <c r="G201" s="7"/>
      <c r="H201" s="7" t="s">
        <v>101</v>
      </c>
      <c r="I201" s="7" t="s">
        <v>553</v>
      </c>
      <c r="J201" s="7" t="s">
        <v>1029</v>
      </c>
      <c r="K201" s="7" t="s">
        <v>58</v>
      </c>
      <c r="L201" s="7" t="s">
        <v>88</v>
      </c>
      <c r="M201" s="7" t="s">
        <v>89</v>
      </c>
      <c r="N201" s="7" t="s">
        <v>61</v>
      </c>
      <c r="O201" s="7" t="s">
        <v>260</v>
      </c>
      <c r="P201" s="7" t="s">
        <v>682</v>
      </c>
      <c r="Q201" s="7" t="s">
        <v>91</v>
      </c>
      <c r="R201" s="7">
        <v>100</v>
      </c>
      <c r="S201" s="7" t="s">
        <v>92</v>
      </c>
      <c r="T201" s="7" t="s">
        <v>1073</v>
      </c>
      <c r="U201" s="7" t="s">
        <v>1074</v>
      </c>
      <c r="V201" s="7" t="s">
        <v>1073</v>
      </c>
      <c r="W201" s="7" t="s">
        <v>1074</v>
      </c>
      <c r="X201" s="7" t="s">
        <v>1073</v>
      </c>
      <c r="Y201" s="7">
        <v>0</v>
      </c>
      <c r="Z201" s="7" t="s">
        <v>69</v>
      </c>
      <c r="AA201" s="7">
        <v>7</v>
      </c>
      <c r="AB201" s="7">
        <v>0</v>
      </c>
      <c r="AC201" s="7">
        <v>6</v>
      </c>
      <c r="AD201" s="7" t="s">
        <v>292</v>
      </c>
      <c r="AE201" s="7" t="s">
        <v>82</v>
      </c>
      <c r="AF201" s="7" t="s">
        <v>147</v>
      </c>
      <c r="AG201" s="7"/>
      <c r="AH201" s="7"/>
      <c r="AI201" s="7" t="s">
        <v>1115</v>
      </c>
      <c r="AJ201" s="7"/>
      <c r="AK201" s="7">
        <v>4600</v>
      </c>
      <c r="AL201" s="7">
        <v>2800</v>
      </c>
      <c r="AM201" s="7">
        <v>4600</v>
      </c>
      <c r="AN201" s="7">
        <v>2800</v>
      </c>
      <c r="AO201" s="7" t="s">
        <v>95</v>
      </c>
      <c r="AP201" s="7">
        <v>0</v>
      </c>
      <c r="AQ201" s="19">
        <f t="shared" si="10"/>
        <v>12.879999999999999</v>
      </c>
      <c r="AR201" s="7" t="s">
        <v>82</v>
      </c>
      <c r="AS201" s="7">
        <v>0</v>
      </c>
      <c r="AT201" s="7">
        <v>0</v>
      </c>
      <c r="AU201" s="7">
        <v>0</v>
      </c>
      <c r="AV201" s="7">
        <v>0</v>
      </c>
      <c r="AW201" s="7">
        <v>0</v>
      </c>
      <c r="AX201" s="7">
        <v>42157.850613425901</v>
      </c>
    </row>
    <row r="202" spans="1:50">
      <c r="A202" s="7" t="s">
        <v>1454</v>
      </c>
      <c r="B202" s="7" t="s">
        <v>1455</v>
      </c>
      <c r="C202" s="7" t="s">
        <v>1455</v>
      </c>
      <c r="D202" s="7" t="s">
        <v>1456</v>
      </c>
      <c r="E202" s="7" t="s">
        <v>1132</v>
      </c>
      <c r="F202" s="7" t="s">
        <v>101</v>
      </c>
      <c r="G202" s="7"/>
      <c r="H202" s="7" t="s">
        <v>101</v>
      </c>
      <c r="I202" s="7" t="s">
        <v>553</v>
      </c>
      <c r="J202" s="7" t="s">
        <v>1029</v>
      </c>
      <c r="K202" s="7" t="s">
        <v>58</v>
      </c>
      <c r="L202" s="7" t="s">
        <v>88</v>
      </c>
      <c r="M202" s="7" t="s">
        <v>89</v>
      </c>
      <c r="N202" s="7" t="s">
        <v>61</v>
      </c>
      <c r="O202" s="7" t="s">
        <v>260</v>
      </c>
      <c r="P202" s="7" t="s">
        <v>682</v>
      </c>
      <c r="Q202" s="7" t="s">
        <v>91</v>
      </c>
      <c r="R202" s="7">
        <v>100</v>
      </c>
      <c r="S202" s="7" t="s">
        <v>92</v>
      </c>
      <c r="T202" s="7" t="s">
        <v>1073</v>
      </c>
      <c r="U202" s="7" t="s">
        <v>1074</v>
      </c>
      <c r="V202" s="7" t="s">
        <v>1073</v>
      </c>
      <c r="W202" s="7" t="s">
        <v>1074</v>
      </c>
      <c r="X202" s="7" t="s">
        <v>1073</v>
      </c>
      <c r="Y202" s="7">
        <v>0</v>
      </c>
      <c r="Z202" s="7" t="s">
        <v>69</v>
      </c>
      <c r="AA202" s="7">
        <v>7</v>
      </c>
      <c r="AB202" s="7">
        <v>0</v>
      </c>
      <c r="AC202" s="7">
        <v>2</v>
      </c>
      <c r="AD202" s="7" t="s">
        <v>70</v>
      </c>
      <c r="AE202" s="7" t="s">
        <v>543</v>
      </c>
      <c r="AF202" s="7" t="s">
        <v>114</v>
      </c>
      <c r="AG202" s="7"/>
      <c r="AH202" s="7"/>
      <c r="AI202" s="7" t="s">
        <v>145</v>
      </c>
      <c r="AJ202" s="7"/>
      <c r="AK202" s="7">
        <v>590</v>
      </c>
      <c r="AL202" s="7">
        <v>1010</v>
      </c>
      <c r="AM202" s="7">
        <v>590</v>
      </c>
      <c r="AN202" s="7">
        <v>1010</v>
      </c>
      <c r="AO202" s="7" t="s">
        <v>95</v>
      </c>
      <c r="AP202" s="7">
        <v>0</v>
      </c>
      <c r="AQ202" s="19">
        <f t="shared" si="10"/>
        <v>0.59589999999999999</v>
      </c>
      <c r="AR202" s="7" t="s">
        <v>77</v>
      </c>
      <c r="AS202" s="7">
        <v>0</v>
      </c>
      <c r="AT202" s="7">
        <v>0</v>
      </c>
      <c r="AU202" s="7">
        <v>0</v>
      </c>
      <c r="AV202" s="7">
        <v>0</v>
      </c>
      <c r="AW202" s="7">
        <v>0</v>
      </c>
      <c r="AX202" s="7">
        <v>42157.850243055596</v>
      </c>
    </row>
    <row r="203" spans="1:50">
      <c r="A203" s="7" t="s">
        <v>1454</v>
      </c>
      <c r="B203" s="7" t="s">
        <v>1455</v>
      </c>
      <c r="C203" s="7" t="s">
        <v>1455</v>
      </c>
      <c r="D203" s="7" t="s">
        <v>1456</v>
      </c>
      <c r="E203" s="7" t="s">
        <v>1132</v>
      </c>
      <c r="F203" s="7" t="s">
        <v>101</v>
      </c>
      <c r="G203" s="7"/>
      <c r="H203" s="7" t="s">
        <v>101</v>
      </c>
      <c r="I203" s="7" t="s">
        <v>553</v>
      </c>
      <c r="J203" s="7" t="s">
        <v>1029</v>
      </c>
      <c r="K203" s="7" t="s">
        <v>58</v>
      </c>
      <c r="L203" s="7" t="s">
        <v>88</v>
      </c>
      <c r="M203" s="7" t="s">
        <v>89</v>
      </c>
      <c r="N203" s="7" t="s">
        <v>61</v>
      </c>
      <c r="O203" s="7" t="s">
        <v>260</v>
      </c>
      <c r="P203" s="7" t="s">
        <v>682</v>
      </c>
      <c r="Q203" s="7" t="s">
        <v>91</v>
      </c>
      <c r="R203" s="7">
        <v>100</v>
      </c>
      <c r="S203" s="7" t="s">
        <v>92</v>
      </c>
      <c r="T203" s="7" t="s">
        <v>1073</v>
      </c>
      <c r="U203" s="7" t="s">
        <v>1074</v>
      </c>
      <c r="V203" s="7" t="s">
        <v>1073</v>
      </c>
      <c r="W203" s="7" t="s">
        <v>1074</v>
      </c>
      <c r="X203" s="7" t="s">
        <v>1073</v>
      </c>
      <c r="Y203" s="7">
        <v>0</v>
      </c>
      <c r="Z203" s="7" t="s">
        <v>69</v>
      </c>
      <c r="AA203" s="7">
        <v>7</v>
      </c>
      <c r="AB203" s="7">
        <v>0</v>
      </c>
      <c r="AC203" s="7">
        <v>5</v>
      </c>
      <c r="AD203" s="7" t="s">
        <v>110</v>
      </c>
      <c r="AE203" s="7" t="s">
        <v>1457</v>
      </c>
      <c r="AF203" s="7" t="s">
        <v>147</v>
      </c>
      <c r="AG203" s="7"/>
      <c r="AH203" s="7"/>
      <c r="AI203" s="7" t="s">
        <v>145</v>
      </c>
      <c r="AJ203" s="7"/>
      <c r="AK203" s="7">
        <v>1200</v>
      </c>
      <c r="AL203" s="7">
        <v>1240</v>
      </c>
      <c r="AM203" s="7">
        <v>1200</v>
      </c>
      <c r="AN203" s="7">
        <v>1240</v>
      </c>
      <c r="AO203" s="7" t="s">
        <v>95</v>
      </c>
      <c r="AP203" s="7">
        <v>0</v>
      </c>
      <c r="AQ203" s="19">
        <f t="shared" si="10"/>
        <v>1.488</v>
      </c>
      <c r="AR203" s="7" t="s">
        <v>77</v>
      </c>
      <c r="AS203" s="7">
        <v>0</v>
      </c>
      <c r="AT203" s="7">
        <v>0</v>
      </c>
      <c r="AU203" s="7">
        <v>0</v>
      </c>
      <c r="AV203" s="7">
        <v>0</v>
      </c>
      <c r="AW203" s="7">
        <v>0</v>
      </c>
      <c r="AX203" s="7">
        <v>42157.850520833301</v>
      </c>
    </row>
    <row r="204" spans="1:50">
      <c r="A204" s="7" t="s">
        <v>1454</v>
      </c>
      <c r="B204" s="7" t="s">
        <v>1455</v>
      </c>
      <c r="C204" s="7" t="s">
        <v>1455</v>
      </c>
      <c r="D204" s="7" t="s">
        <v>1456</v>
      </c>
      <c r="E204" s="7" t="s">
        <v>1132</v>
      </c>
      <c r="F204" s="7" t="s">
        <v>101</v>
      </c>
      <c r="G204" s="7"/>
      <c r="H204" s="7" t="s">
        <v>101</v>
      </c>
      <c r="I204" s="7" t="s">
        <v>553</v>
      </c>
      <c r="J204" s="7" t="s">
        <v>1029</v>
      </c>
      <c r="K204" s="7" t="s">
        <v>58</v>
      </c>
      <c r="L204" s="7" t="s">
        <v>88</v>
      </c>
      <c r="M204" s="7" t="s">
        <v>89</v>
      </c>
      <c r="N204" s="7" t="s">
        <v>61</v>
      </c>
      <c r="O204" s="7" t="s">
        <v>260</v>
      </c>
      <c r="P204" s="7" t="s">
        <v>682</v>
      </c>
      <c r="Q204" s="7" t="s">
        <v>91</v>
      </c>
      <c r="R204" s="7">
        <v>100</v>
      </c>
      <c r="S204" s="7" t="s">
        <v>92</v>
      </c>
      <c r="T204" s="7" t="s">
        <v>1073</v>
      </c>
      <c r="U204" s="7" t="s">
        <v>1074</v>
      </c>
      <c r="V204" s="7" t="s">
        <v>1073</v>
      </c>
      <c r="W204" s="7" t="s">
        <v>1074</v>
      </c>
      <c r="X204" s="7" t="s">
        <v>1073</v>
      </c>
      <c r="Y204" s="7">
        <v>0</v>
      </c>
      <c r="Z204" s="7" t="s">
        <v>69</v>
      </c>
      <c r="AA204" s="7">
        <v>7</v>
      </c>
      <c r="AB204" s="7">
        <v>0</v>
      </c>
      <c r="AC204" s="7">
        <v>7</v>
      </c>
      <c r="AD204" s="7" t="s">
        <v>272</v>
      </c>
      <c r="AE204" s="7" t="s">
        <v>208</v>
      </c>
      <c r="AF204" s="7" t="s">
        <v>304</v>
      </c>
      <c r="AG204" s="7"/>
      <c r="AH204" s="7"/>
      <c r="AI204" s="7" t="s">
        <v>145</v>
      </c>
      <c r="AJ204" s="7"/>
      <c r="AK204" s="7">
        <v>1200</v>
      </c>
      <c r="AL204" s="7">
        <v>1240</v>
      </c>
      <c r="AM204" s="7">
        <v>1200</v>
      </c>
      <c r="AN204" s="7">
        <v>1240</v>
      </c>
      <c r="AO204" s="7" t="s">
        <v>95</v>
      </c>
      <c r="AP204" s="7">
        <v>0</v>
      </c>
      <c r="AQ204" s="19">
        <f t="shared" si="10"/>
        <v>1.488</v>
      </c>
      <c r="AR204" s="7" t="s">
        <v>77</v>
      </c>
      <c r="AS204" s="7">
        <v>0</v>
      </c>
      <c r="AT204" s="7">
        <v>0</v>
      </c>
      <c r="AU204" s="7">
        <v>0</v>
      </c>
      <c r="AV204" s="7">
        <v>0</v>
      </c>
      <c r="AW204" s="7">
        <v>0</v>
      </c>
      <c r="AX204" s="7">
        <v>42157.8508912037</v>
      </c>
    </row>
    <row r="205" spans="1:50">
      <c r="A205" s="7" t="s">
        <v>1454</v>
      </c>
      <c r="B205" s="7" t="s">
        <v>1455</v>
      </c>
      <c r="C205" s="7" t="s">
        <v>1455</v>
      </c>
      <c r="D205" s="7" t="s">
        <v>1456</v>
      </c>
      <c r="E205" s="7" t="s">
        <v>1132</v>
      </c>
      <c r="F205" s="7" t="s">
        <v>101</v>
      </c>
      <c r="G205" s="7"/>
      <c r="H205" s="7" t="s">
        <v>101</v>
      </c>
      <c r="I205" s="7" t="s">
        <v>553</v>
      </c>
      <c r="J205" s="7" t="s">
        <v>1029</v>
      </c>
      <c r="K205" s="7" t="s">
        <v>58</v>
      </c>
      <c r="L205" s="7" t="s">
        <v>88</v>
      </c>
      <c r="M205" s="7" t="s">
        <v>89</v>
      </c>
      <c r="N205" s="7" t="s">
        <v>61</v>
      </c>
      <c r="O205" s="7" t="s">
        <v>260</v>
      </c>
      <c r="P205" s="7" t="s">
        <v>682</v>
      </c>
      <c r="Q205" s="7" t="s">
        <v>91</v>
      </c>
      <c r="R205" s="7">
        <v>100</v>
      </c>
      <c r="S205" s="7" t="s">
        <v>92</v>
      </c>
      <c r="T205" s="7" t="s">
        <v>1073</v>
      </c>
      <c r="U205" s="7" t="s">
        <v>1074</v>
      </c>
      <c r="V205" s="7" t="s">
        <v>1073</v>
      </c>
      <c r="W205" s="7" t="s">
        <v>1074</v>
      </c>
      <c r="X205" s="7" t="s">
        <v>1073</v>
      </c>
      <c r="Y205" s="7">
        <v>0</v>
      </c>
      <c r="Z205" s="7" t="s">
        <v>69</v>
      </c>
      <c r="AA205" s="7">
        <v>7</v>
      </c>
      <c r="AB205" s="7">
        <v>0</v>
      </c>
      <c r="AC205" s="7">
        <v>4</v>
      </c>
      <c r="AD205" s="7" t="s">
        <v>70</v>
      </c>
      <c r="AE205" s="7" t="s">
        <v>415</v>
      </c>
      <c r="AF205" s="7" t="s">
        <v>174</v>
      </c>
      <c r="AG205" s="7"/>
      <c r="AH205" s="7"/>
      <c r="AI205" s="7" t="s">
        <v>145</v>
      </c>
      <c r="AJ205" s="7"/>
      <c r="AK205" s="7">
        <v>590</v>
      </c>
      <c r="AL205" s="7">
        <v>1010</v>
      </c>
      <c r="AM205" s="7">
        <v>590</v>
      </c>
      <c r="AN205" s="7">
        <v>1010</v>
      </c>
      <c r="AO205" s="7" t="s">
        <v>95</v>
      </c>
      <c r="AP205" s="7">
        <v>0</v>
      </c>
      <c r="AQ205" s="19">
        <f t="shared" si="10"/>
        <v>0.59589999999999999</v>
      </c>
      <c r="AR205" s="7" t="s">
        <v>74</v>
      </c>
      <c r="AS205" s="7">
        <v>0</v>
      </c>
      <c r="AT205" s="7">
        <v>0</v>
      </c>
      <c r="AU205" s="7">
        <v>0</v>
      </c>
      <c r="AV205" s="7">
        <v>0</v>
      </c>
      <c r="AW205" s="7">
        <v>0</v>
      </c>
      <c r="AX205" s="7">
        <v>42157.8504398148</v>
      </c>
    </row>
    <row r="206" spans="1:50">
      <c r="A206" s="7" t="s">
        <v>1454</v>
      </c>
      <c r="B206" s="7" t="s">
        <v>1455</v>
      </c>
      <c r="C206" s="7" t="s">
        <v>1455</v>
      </c>
      <c r="D206" s="7" t="s">
        <v>1456</v>
      </c>
      <c r="E206" s="7" t="s">
        <v>1132</v>
      </c>
      <c r="F206" s="7" t="s">
        <v>101</v>
      </c>
      <c r="G206" s="7"/>
      <c r="H206" s="7" t="s">
        <v>101</v>
      </c>
      <c r="I206" s="7" t="s">
        <v>553</v>
      </c>
      <c r="J206" s="7" t="s">
        <v>1029</v>
      </c>
      <c r="K206" s="7" t="s">
        <v>58</v>
      </c>
      <c r="L206" s="7" t="s">
        <v>88</v>
      </c>
      <c r="M206" s="7" t="s">
        <v>89</v>
      </c>
      <c r="N206" s="7" t="s">
        <v>61</v>
      </c>
      <c r="O206" s="7" t="s">
        <v>260</v>
      </c>
      <c r="P206" s="7" t="s">
        <v>682</v>
      </c>
      <c r="Q206" s="7" t="s">
        <v>91</v>
      </c>
      <c r="R206" s="7">
        <v>100</v>
      </c>
      <c r="S206" s="7" t="s">
        <v>92</v>
      </c>
      <c r="T206" s="7" t="s">
        <v>1073</v>
      </c>
      <c r="U206" s="7" t="s">
        <v>1074</v>
      </c>
      <c r="V206" s="7" t="s">
        <v>1073</v>
      </c>
      <c r="W206" s="7" t="s">
        <v>1074</v>
      </c>
      <c r="X206" s="7" t="s">
        <v>1073</v>
      </c>
      <c r="Y206" s="7">
        <v>0</v>
      </c>
      <c r="Z206" s="7" t="s">
        <v>69</v>
      </c>
      <c r="AA206" s="7">
        <v>7</v>
      </c>
      <c r="AB206" s="7">
        <v>0</v>
      </c>
      <c r="AC206" s="7">
        <v>1</v>
      </c>
      <c r="AD206" s="7" t="s">
        <v>105</v>
      </c>
      <c r="AE206" s="7" t="s">
        <v>543</v>
      </c>
      <c r="AF206" s="7" t="s">
        <v>176</v>
      </c>
      <c r="AG206" s="7"/>
      <c r="AH206" s="7"/>
      <c r="AI206" s="7" t="s">
        <v>145</v>
      </c>
      <c r="AJ206" s="7"/>
      <c r="AK206" s="7">
        <v>590</v>
      </c>
      <c r="AL206" s="7">
        <v>1010</v>
      </c>
      <c r="AM206" s="7">
        <v>590</v>
      </c>
      <c r="AN206" s="7">
        <v>1010</v>
      </c>
      <c r="AO206" s="7" t="s">
        <v>95</v>
      </c>
      <c r="AP206" s="7">
        <v>0</v>
      </c>
      <c r="AQ206" s="19">
        <f t="shared" si="10"/>
        <v>0.59589999999999999</v>
      </c>
      <c r="AR206" s="7" t="s">
        <v>77</v>
      </c>
      <c r="AS206" s="7">
        <v>0</v>
      </c>
      <c r="AT206" s="7">
        <v>0</v>
      </c>
      <c r="AU206" s="7">
        <v>0</v>
      </c>
      <c r="AV206" s="7">
        <v>0</v>
      </c>
      <c r="AW206" s="7">
        <v>0</v>
      </c>
      <c r="AX206" s="7">
        <v>42157.850150462997</v>
      </c>
    </row>
    <row r="207" spans="1:50">
      <c r="A207" s="7" t="s">
        <v>1454</v>
      </c>
      <c r="B207" s="7" t="s">
        <v>1455</v>
      </c>
      <c r="C207" s="7" t="s">
        <v>1455</v>
      </c>
      <c r="D207" s="7" t="s">
        <v>1456</v>
      </c>
      <c r="E207" s="7" t="s">
        <v>1132</v>
      </c>
      <c r="F207" s="7" t="s">
        <v>101</v>
      </c>
      <c r="G207" s="7"/>
      <c r="H207" s="7" t="s">
        <v>101</v>
      </c>
      <c r="I207" s="7" t="s">
        <v>553</v>
      </c>
      <c r="J207" s="7" t="s">
        <v>1029</v>
      </c>
      <c r="K207" s="7" t="s">
        <v>58</v>
      </c>
      <c r="L207" s="7" t="s">
        <v>88</v>
      </c>
      <c r="M207" s="7" t="s">
        <v>89</v>
      </c>
      <c r="N207" s="7" t="s">
        <v>61</v>
      </c>
      <c r="O207" s="7" t="s">
        <v>260</v>
      </c>
      <c r="P207" s="7" t="s">
        <v>682</v>
      </c>
      <c r="Q207" s="7" t="s">
        <v>91</v>
      </c>
      <c r="R207" s="7">
        <v>100</v>
      </c>
      <c r="S207" s="7" t="s">
        <v>92</v>
      </c>
      <c r="T207" s="7" t="s">
        <v>1073</v>
      </c>
      <c r="U207" s="7" t="s">
        <v>1074</v>
      </c>
      <c r="V207" s="7" t="s">
        <v>1073</v>
      </c>
      <c r="W207" s="7" t="s">
        <v>1074</v>
      </c>
      <c r="X207" s="7" t="s">
        <v>1073</v>
      </c>
      <c r="Y207" s="7">
        <v>0</v>
      </c>
      <c r="Z207" s="7" t="s">
        <v>69</v>
      </c>
      <c r="AA207" s="7">
        <v>7</v>
      </c>
      <c r="AB207" s="7">
        <v>0</v>
      </c>
      <c r="AC207" s="7">
        <v>3</v>
      </c>
      <c r="AD207" s="7" t="s">
        <v>105</v>
      </c>
      <c r="AE207" s="7" t="s">
        <v>415</v>
      </c>
      <c r="AF207" s="7" t="s">
        <v>107</v>
      </c>
      <c r="AG207" s="7"/>
      <c r="AH207" s="7"/>
      <c r="AI207" s="7" t="s">
        <v>145</v>
      </c>
      <c r="AJ207" s="7"/>
      <c r="AK207" s="7">
        <v>590</v>
      </c>
      <c r="AL207" s="7">
        <v>1010</v>
      </c>
      <c r="AM207" s="7">
        <v>590</v>
      </c>
      <c r="AN207" s="7">
        <v>1010</v>
      </c>
      <c r="AO207" s="7" t="s">
        <v>95</v>
      </c>
      <c r="AP207" s="7">
        <v>0</v>
      </c>
      <c r="AQ207" s="19">
        <f t="shared" si="10"/>
        <v>0.59589999999999999</v>
      </c>
      <c r="AR207" s="7" t="s">
        <v>74</v>
      </c>
      <c r="AS207" s="7">
        <v>0</v>
      </c>
      <c r="AT207" s="7">
        <v>0</v>
      </c>
      <c r="AU207" s="7">
        <v>0</v>
      </c>
      <c r="AV207" s="7">
        <v>0</v>
      </c>
      <c r="AW207" s="7">
        <v>0</v>
      </c>
      <c r="AX207" s="7">
        <v>42157.850335648101</v>
      </c>
    </row>
    <row r="208" spans="1:50">
      <c r="A208" s="7" t="s">
        <v>1458</v>
      </c>
      <c r="B208" s="7" t="s">
        <v>1459</v>
      </c>
      <c r="C208" s="7" t="s">
        <v>1459</v>
      </c>
      <c r="D208" s="7"/>
      <c r="E208" s="7" t="s">
        <v>1123</v>
      </c>
      <c r="F208" s="7" t="s">
        <v>101</v>
      </c>
      <c r="G208" s="7" t="s">
        <v>1460</v>
      </c>
      <c r="H208" s="7" t="s">
        <v>101</v>
      </c>
      <c r="I208" s="7" t="s">
        <v>553</v>
      </c>
      <c r="J208" s="7" t="s">
        <v>1029</v>
      </c>
      <c r="K208" s="7" t="s">
        <v>58</v>
      </c>
      <c r="L208" s="7" t="s">
        <v>88</v>
      </c>
      <c r="M208" s="7" t="s">
        <v>89</v>
      </c>
      <c r="N208" s="7" t="s">
        <v>61</v>
      </c>
      <c r="O208" s="7" t="s">
        <v>260</v>
      </c>
      <c r="P208" s="7" t="s">
        <v>682</v>
      </c>
      <c r="Q208" s="7" t="s">
        <v>91</v>
      </c>
      <c r="R208" s="7">
        <v>70</v>
      </c>
      <c r="S208" s="7" t="s">
        <v>92</v>
      </c>
      <c r="T208" s="7" t="s">
        <v>1073</v>
      </c>
      <c r="U208" s="7" t="s">
        <v>1074</v>
      </c>
      <c r="V208" s="7" t="s">
        <v>1073</v>
      </c>
      <c r="W208" s="7" t="s">
        <v>1074</v>
      </c>
      <c r="X208" s="7" t="s">
        <v>1075</v>
      </c>
      <c r="Y208" s="7">
        <v>0</v>
      </c>
      <c r="Z208" s="7" t="s">
        <v>69</v>
      </c>
      <c r="AA208" s="7">
        <v>4</v>
      </c>
      <c r="AB208" s="7">
        <v>0</v>
      </c>
      <c r="AC208" s="7">
        <v>4</v>
      </c>
      <c r="AD208" s="7" t="s">
        <v>108</v>
      </c>
      <c r="AE208" s="7" t="s">
        <v>108</v>
      </c>
      <c r="AF208" s="7" t="s">
        <v>80</v>
      </c>
      <c r="AG208" s="7"/>
      <c r="AH208" s="7"/>
      <c r="AI208" s="7" t="s">
        <v>73</v>
      </c>
      <c r="AJ208" s="7"/>
      <c r="AK208" s="7">
        <v>3000</v>
      </c>
      <c r="AL208" s="7">
        <v>3000</v>
      </c>
      <c r="AM208" s="7">
        <v>3000</v>
      </c>
      <c r="AN208" s="7">
        <v>3000</v>
      </c>
      <c r="AO208" s="7" t="s">
        <v>95</v>
      </c>
      <c r="AP208" s="7">
        <v>0</v>
      </c>
      <c r="AQ208" s="19">
        <f t="shared" si="10"/>
        <v>9</v>
      </c>
      <c r="AR208" s="7" t="s">
        <v>82</v>
      </c>
      <c r="AS208" s="7">
        <v>0</v>
      </c>
      <c r="AT208" s="7">
        <v>0</v>
      </c>
      <c r="AU208" s="7">
        <v>0</v>
      </c>
      <c r="AV208" s="7">
        <v>0</v>
      </c>
      <c r="AW208" s="7">
        <v>0</v>
      </c>
      <c r="AX208" s="7">
        <v>42158.630312499998</v>
      </c>
    </row>
    <row r="209" spans="1:50">
      <c r="A209" s="7" t="s">
        <v>1458</v>
      </c>
      <c r="B209" s="7" t="s">
        <v>1459</v>
      </c>
      <c r="C209" s="7" t="s">
        <v>1459</v>
      </c>
      <c r="D209" s="7"/>
      <c r="E209" s="7" t="s">
        <v>1123</v>
      </c>
      <c r="F209" s="7" t="s">
        <v>101</v>
      </c>
      <c r="G209" s="7" t="s">
        <v>1460</v>
      </c>
      <c r="H209" s="7" t="s">
        <v>101</v>
      </c>
      <c r="I209" s="7" t="s">
        <v>553</v>
      </c>
      <c r="J209" s="7" t="s">
        <v>1029</v>
      </c>
      <c r="K209" s="7" t="s">
        <v>58</v>
      </c>
      <c r="L209" s="7" t="s">
        <v>88</v>
      </c>
      <c r="M209" s="7" t="s">
        <v>89</v>
      </c>
      <c r="N209" s="7" t="s">
        <v>61</v>
      </c>
      <c r="O209" s="7" t="s">
        <v>260</v>
      </c>
      <c r="P209" s="7" t="s">
        <v>682</v>
      </c>
      <c r="Q209" s="7" t="s">
        <v>91</v>
      </c>
      <c r="R209" s="7">
        <v>70</v>
      </c>
      <c r="S209" s="7" t="s">
        <v>92</v>
      </c>
      <c r="T209" s="7" t="s">
        <v>1073</v>
      </c>
      <c r="U209" s="7" t="s">
        <v>1074</v>
      </c>
      <c r="V209" s="7" t="s">
        <v>1073</v>
      </c>
      <c r="W209" s="7" t="s">
        <v>1074</v>
      </c>
      <c r="X209" s="7" t="s">
        <v>1075</v>
      </c>
      <c r="Y209" s="7">
        <v>0</v>
      </c>
      <c r="Z209" s="7" t="s">
        <v>69</v>
      </c>
      <c r="AA209" s="7">
        <v>4</v>
      </c>
      <c r="AB209" s="7">
        <v>0</v>
      </c>
      <c r="AC209" s="7">
        <v>1</v>
      </c>
      <c r="AD209" s="7" t="s">
        <v>105</v>
      </c>
      <c r="AE209" s="7" t="s">
        <v>246</v>
      </c>
      <c r="AF209" s="7" t="s">
        <v>114</v>
      </c>
      <c r="AG209" s="7"/>
      <c r="AH209" s="7"/>
      <c r="AI209" s="7" t="s">
        <v>73</v>
      </c>
      <c r="AJ209" s="7"/>
      <c r="AK209" s="7">
        <v>590</v>
      </c>
      <c r="AL209" s="7">
        <v>1010</v>
      </c>
      <c r="AM209" s="7">
        <v>590</v>
      </c>
      <c r="AN209" s="7">
        <v>1010</v>
      </c>
      <c r="AO209" s="7" t="s">
        <v>95</v>
      </c>
      <c r="AP209" s="7">
        <v>0</v>
      </c>
      <c r="AQ209" s="19">
        <f t="shared" si="10"/>
        <v>0.59589999999999999</v>
      </c>
      <c r="AR209" s="7" t="s">
        <v>77</v>
      </c>
      <c r="AS209" s="7">
        <v>0</v>
      </c>
      <c r="AT209" s="7">
        <v>0</v>
      </c>
      <c r="AU209" s="7">
        <v>0</v>
      </c>
      <c r="AV209" s="7">
        <v>0</v>
      </c>
      <c r="AW209" s="7">
        <v>0</v>
      </c>
      <c r="AX209" s="7">
        <v>42158.630057870403</v>
      </c>
    </row>
    <row r="210" spans="1:50">
      <c r="A210" s="7" t="s">
        <v>1458</v>
      </c>
      <c r="B210" s="7" t="s">
        <v>1459</v>
      </c>
      <c r="C210" s="7" t="s">
        <v>1459</v>
      </c>
      <c r="D210" s="7"/>
      <c r="E210" s="7" t="s">
        <v>1123</v>
      </c>
      <c r="F210" s="7" t="s">
        <v>101</v>
      </c>
      <c r="G210" s="7" t="s">
        <v>1460</v>
      </c>
      <c r="H210" s="7" t="s">
        <v>101</v>
      </c>
      <c r="I210" s="7" t="s">
        <v>553</v>
      </c>
      <c r="J210" s="7" t="s">
        <v>1029</v>
      </c>
      <c r="K210" s="7" t="s">
        <v>58</v>
      </c>
      <c r="L210" s="7" t="s">
        <v>88</v>
      </c>
      <c r="M210" s="7" t="s">
        <v>89</v>
      </c>
      <c r="N210" s="7" t="s">
        <v>61</v>
      </c>
      <c r="O210" s="7" t="s">
        <v>260</v>
      </c>
      <c r="P210" s="7" t="s">
        <v>682</v>
      </c>
      <c r="Q210" s="7" t="s">
        <v>91</v>
      </c>
      <c r="R210" s="7">
        <v>70</v>
      </c>
      <c r="S210" s="7" t="s">
        <v>92</v>
      </c>
      <c r="T210" s="7" t="s">
        <v>1073</v>
      </c>
      <c r="U210" s="7" t="s">
        <v>1074</v>
      </c>
      <c r="V210" s="7" t="s">
        <v>1073</v>
      </c>
      <c r="W210" s="7" t="s">
        <v>1074</v>
      </c>
      <c r="X210" s="7" t="s">
        <v>1075</v>
      </c>
      <c r="Y210" s="7">
        <v>0</v>
      </c>
      <c r="Z210" s="7" t="s">
        <v>69</v>
      </c>
      <c r="AA210" s="7">
        <v>4</v>
      </c>
      <c r="AB210" s="7">
        <v>0</v>
      </c>
      <c r="AC210" s="7">
        <v>3</v>
      </c>
      <c r="AD210" s="7" t="s">
        <v>108</v>
      </c>
      <c r="AE210" s="7" t="s">
        <v>108</v>
      </c>
      <c r="AF210" s="7" t="s">
        <v>147</v>
      </c>
      <c r="AG210" s="7"/>
      <c r="AH210" s="7"/>
      <c r="AI210" s="7" t="s">
        <v>332</v>
      </c>
      <c r="AJ210" s="7"/>
      <c r="AK210" s="7">
        <v>2500</v>
      </c>
      <c r="AL210" s="7">
        <v>3000</v>
      </c>
      <c r="AM210" s="7">
        <v>2500</v>
      </c>
      <c r="AN210" s="7">
        <v>3000</v>
      </c>
      <c r="AO210" s="7" t="s">
        <v>95</v>
      </c>
      <c r="AP210" s="7">
        <v>0</v>
      </c>
      <c r="AQ210" s="19">
        <f t="shared" si="10"/>
        <v>7.5</v>
      </c>
      <c r="AR210" s="7" t="s">
        <v>82</v>
      </c>
      <c r="AS210" s="7">
        <v>0</v>
      </c>
      <c r="AT210" s="7">
        <v>0</v>
      </c>
      <c r="AU210" s="7">
        <v>0</v>
      </c>
      <c r="AV210" s="7">
        <v>0</v>
      </c>
      <c r="AW210" s="7">
        <v>0</v>
      </c>
      <c r="AX210" s="7">
        <v>42158.630231481497</v>
      </c>
    </row>
    <row r="211" spans="1:50">
      <c r="A211" s="7" t="s">
        <v>1458</v>
      </c>
      <c r="B211" s="7" t="s">
        <v>1459</v>
      </c>
      <c r="C211" s="7" t="s">
        <v>1459</v>
      </c>
      <c r="D211" s="7"/>
      <c r="E211" s="7" t="s">
        <v>1123</v>
      </c>
      <c r="F211" s="7" t="s">
        <v>101</v>
      </c>
      <c r="G211" s="7" t="s">
        <v>1460</v>
      </c>
      <c r="H211" s="7" t="s">
        <v>101</v>
      </c>
      <c r="I211" s="7" t="s">
        <v>553</v>
      </c>
      <c r="J211" s="7" t="s">
        <v>1029</v>
      </c>
      <c r="K211" s="7" t="s">
        <v>58</v>
      </c>
      <c r="L211" s="7" t="s">
        <v>88</v>
      </c>
      <c r="M211" s="7" t="s">
        <v>89</v>
      </c>
      <c r="N211" s="7" t="s">
        <v>61</v>
      </c>
      <c r="O211" s="7" t="s">
        <v>260</v>
      </c>
      <c r="P211" s="7" t="s">
        <v>682</v>
      </c>
      <c r="Q211" s="7" t="s">
        <v>91</v>
      </c>
      <c r="R211" s="7">
        <v>70</v>
      </c>
      <c r="S211" s="7" t="s">
        <v>92</v>
      </c>
      <c r="T211" s="7" t="s">
        <v>1073</v>
      </c>
      <c r="U211" s="7" t="s">
        <v>1074</v>
      </c>
      <c r="V211" s="7" t="s">
        <v>1073</v>
      </c>
      <c r="W211" s="7" t="s">
        <v>1074</v>
      </c>
      <c r="X211" s="7" t="s">
        <v>1075</v>
      </c>
      <c r="Y211" s="7">
        <v>0</v>
      </c>
      <c r="Z211" s="7" t="s">
        <v>69</v>
      </c>
      <c r="AA211" s="7">
        <v>4</v>
      </c>
      <c r="AB211" s="7">
        <v>0</v>
      </c>
      <c r="AC211" s="7">
        <v>2</v>
      </c>
      <c r="AD211" s="7" t="s">
        <v>105</v>
      </c>
      <c r="AE211" s="7" t="s">
        <v>246</v>
      </c>
      <c r="AF211" s="7" t="s">
        <v>107</v>
      </c>
      <c r="AG211" s="7"/>
      <c r="AH211" s="7"/>
      <c r="AI211" s="7" t="s">
        <v>73</v>
      </c>
      <c r="AJ211" s="7"/>
      <c r="AK211" s="7">
        <v>590</v>
      </c>
      <c r="AL211" s="7">
        <v>1010</v>
      </c>
      <c r="AM211" s="7">
        <v>590</v>
      </c>
      <c r="AN211" s="7">
        <v>1010</v>
      </c>
      <c r="AO211" s="7" t="s">
        <v>95</v>
      </c>
      <c r="AP211" s="7">
        <v>0</v>
      </c>
      <c r="AQ211" s="19">
        <f t="shared" si="10"/>
        <v>0.59589999999999999</v>
      </c>
      <c r="AR211" s="7" t="s">
        <v>74</v>
      </c>
      <c r="AS211" s="7">
        <v>0</v>
      </c>
      <c r="AT211" s="7">
        <v>0</v>
      </c>
      <c r="AU211" s="7">
        <v>0</v>
      </c>
      <c r="AV211" s="7">
        <v>0</v>
      </c>
      <c r="AW211" s="7">
        <v>0</v>
      </c>
      <c r="AX211" s="7">
        <v>42158.630150463003</v>
      </c>
    </row>
    <row r="212" spans="1:50">
      <c r="A212" s="7" t="s">
        <v>1461</v>
      </c>
      <c r="B212" s="7" t="s">
        <v>1462</v>
      </c>
      <c r="C212" s="7" t="s">
        <v>1462</v>
      </c>
      <c r="D212" s="7" t="s">
        <v>1463</v>
      </c>
      <c r="E212" s="7" t="s">
        <v>567</v>
      </c>
      <c r="F212" s="7" t="s">
        <v>55</v>
      </c>
      <c r="G212" s="7" t="s">
        <v>573</v>
      </c>
      <c r="H212" s="7" t="s">
        <v>55</v>
      </c>
      <c r="I212" s="7" t="s">
        <v>553</v>
      </c>
      <c r="J212" s="7" t="s">
        <v>1029</v>
      </c>
      <c r="K212" s="7" t="s">
        <v>58</v>
      </c>
      <c r="L212" s="7" t="s">
        <v>88</v>
      </c>
      <c r="M212" s="7" t="s">
        <v>89</v>
      </c>
      <c r="N212" s="7" t="s">
        <v>61</v>
      </c>
      <c r="O212" s="7" t="s">
        <v>90</v>
      </c>
      <c r="P212" s="7" t="s">
        <v>682</v>
      </c>
      <c r="Q212" s="7" t="s">
        <v>91</v>
      </c>
      <c r="R212" s="7">
        <v>90</v>
      </c>
      <c r="S212" s="7" t="s">
        <v>92</v>
      </c>
      <c r="T212" s="7" t="s">
        <v>1073</v>
      </c>
      <c r="U212" s="7" t="s">
        <v>1074</v>
      </c>
      <c r="V212" s="7" t="s">
        <v>1073</v>
      </c>
      <c r="W212" s="7" t="s">
        <v>1074</v>
      </c>
      <c r="X212" s="7" t="s">
        <v>1464</v>
      </c>
      <c r="Y212" s="7">
        <v>0</v>
      </c>
      <c r="Z212" s="7" t="s">
        <v>69</v>
      </c>
      <c r="AA212" s="7">
        <v>4</v>
      </c>
      <c r="AB212" s="7">
        <v>0</v>
      </c>
      <c r="AC212" s="7">
        <v>2</v>
      </c>
      <c r="AD212" s="7" t="s">
        <v>70</v>
      </c>
      <c r="AE212" s="7" t="s">
        <v>543</v>
      </c>
      <c r="AF212" s="7" t="s">
        <v>174</v>
      </c>
      <c r="AG212" s="7"/>
      <c r="AH212" s="7"/>
      <c r="AI212" s="7" t="s">
        <v>145</v>
      </c>
      <c r="AJ212" s="7"/>
      <c r="AK212" s="7">
        <v>590</v>
      </c>
      <c r="AL212" s="7">
        <v>1010</v>
      </c>
      <c r="AM212" s="7">
        <v>590</v>
      </c>
      <c r="AN212" s="7">
        <v>1010</v>
      </c>
      <c r="AO212" s="7" t="s">
        <v>95</v>
      </c>
      <c r="AP212" s="7">
        <v>0</v>
      </c>
      <c r="AQ212" s="19">
        <f t="shared" si="10"/>
        <v>0.59589999999999999</v>
      </c>
      <c r="AR212" s="7" t="s">
        <v>77</v>
      </c>
      <c r="AS212" s="7">
        <v>0</v>
      </c>
      <c r="AT212" s="7">
        <v>0</v>
      </c>
      <c r="AU212" s="7">
        <v>0</v>
      </c>
      <c r="AV212" s="7">
        <v>0</v>
      </c>
      <c r="AW212" s="7">
        <v>0</v>
      </c>
      <c r="AX212" s="7">
        <v>42156.611087963</v>
      </c>
    </row>
    <row r="213" spans="1:50">
      <c r="A213" s="7" t="s">
        <v>1461</v>
      </c>
      <c r="B213" s="7" t="s">
        <v>1462</v>
      </c>
      <c r="C213" s="7" t="s">
        <v>1462</v>
      </c>
      <c r="D213" s="7" t="s">
        <v>1463</v>
      </c>
      <c r="E213" s="7" t="s">
        <v>567</v>
      </c>
      <c r="F213" s="7" t="s">
        <v>55</v>
      </c>
      <c r="G213" s="7" t="s">
        <v>573</v>
      </c>
      <c r="H213" s="7" t="s">
        <v>55</v>
      </c>
      <c r="I213" s="7" t="s">
        <v>553</v>
      </c>
      <c r="J213" s="7" t="s">
        <v>1029</v>
      </c>
      <c r="K213" s="7" t="s">
        <v>58</v>
      </c>
      <c r="L213" s="7" t="s">
        <v>88</v>
      </c>
      <c r="M213" s="7" t="s">
        <v>89</v>
      </c>
      <c r="N213" s="7" t="s">
        <v>61</v>
      </c>
      <c r="O213" s="7" t="s">
        <v>90</v>
      </c>
      <c r="P213" s="7" t="s">
        <v>682</v>
      </c>
      <c r="Q213" s="7" t="s">
        <v>91</v>
      </c>
      <c r="R213" s="7">
        <v>90</v>
      </c>
      <c r="S213" s="7" t="s">
        <v>92</v>
      </c>
      <c r="T213" s="7" t="s">
        <v>1073</v>
      </c>
      <c r="U213" s="7" t="s">
        <v>1074</v>
      </c>
      <c r="V213" s="7" t="s">
        <v>1073</v>
      </c>
      <c r="W213" s="7" t="s">
        <v>1074</v>
      </c>
      <c r="X213" s="7" t="s">
        <v>1464</v>
      </c>
      <c r="Y213" s="7">
        <v>0</v>
      </c>
      <c r="Z213" s="7" t="s">
        <v>69</v>
      </c>
      <c r="AA213" s="7">
        <v>4</v>
      </c>
      <c r="AB213" s="7">
        <v>0</v>
      </c>
      <c r="AC213" s="7">
        <v>3</v>
      </c>
      <c r="AD213" s="7" t="s">
        <v>110</v>
      </c>
      <c r="AE213" s="7" t="s">
        <v>1457</v>
      </c>
      <c r="AF213" s="7" t="s">
        <v>451</v>
      </c>
      <c r="AG213" s="7"/>
      <c r="AH213" s="7"/>
      <c r="AI213" s="7" t="s">
        <v>145</v>
      </c>
      <c r="AJ213" s="7"/>
      <c r="AK213" s="7">
        <v>1180</v>
      </c>
      <c r="AL213" s="7">
        <v>1222</v>
      </c>
      <c r="AM213" s="7">
        <v>1180</v>
      </c>
      <c r="AN213" s="7">
        <v>1222</v>
      </c>
      <c r="AO213" s="7" t="s">
        <v>95</v>
      </c>
      <c r="AP213" s="7">
        <v>0</v>
      </c>
      <c r="AQ213" s="19">
        <f t="shared" si="10"/>
        <v>1.4419599999999999</v>
      </c>
      <c r="AR213" s="7" t="s">
        <v>77</v>
      </c>
      <c r="AS213" s="7">
        <v>0</v>
      </c>
      <c r="AT213" s="7">
        <v>0</v>
      </c>
      <c r="AU213" s="7">
        <v>0</v>
      </c>
      <c r="AV213" s="7">
        <v>0</v>
      </c>
      <c r="AW213" s="7">
        <v>0</v>
      </c>
      <c r="AX213" s="7">
        <v>42156.610057870399</v>
      </c>
    </row>
    <row r="214" spans="1:50">
      <c r="A214" s="7" t="s">
        <v>1461</v>
      </c>
      <c r="B214" s="7" t="s">
        <v>1462</v>
      </c>
      <c r="C214" s="7" t="s">
        <v>1462</v>
      </c>
      <c r="D214" s="7" t="s">
        <v>1463</v>
      </c>
      <c r="E214" s="7" t="s">
        <v>567</v>
      </c>
      <c r="F214" s="7" t="s">
        <v>55</v>
      </c>
      <c r="G214" s="7" t="s">
        <v>573</v>
      </c>
      <c r="H214" s="7" t="s">
        <v>55</v>
      </c>
      <c r="I214" s="7" t="s">
        <v>553</v>
      </c>
      <c r="J214" s="7" t="s">
        <v>1029</v>
      </c>
      <c r="K214" s="7" t="s">
        <v>58</v>
      </c>
      <c r="L214" s="7" t="s">
        <v>88</v>
      </c>
      <c r="M214" s="7" t="s">
        <v>89</v>
      </c>
      <c r="N214" s="7" t="s">
        <v>61</v>
      </c>
      <c r="O214" s="7" t="s">
        <v>90</v>
      </c>
      <c r="P214" s="7" t="s">
        <v>682</v>
      </c>
      <c r="Q214" s="7" t="s">
        <v>91</v>
      </c>
      <c r="R214" s="7">
        <v>90</v>
      </c>
      <c r="S214" s="7" t="s">
        <v>92</v>
      </c>
      <c r="T214" s="7" t="s">
        <v>1073</v>
      </c>
      <c r="U214" s="7" t="s">
        <v>1074</v>
      </c>
      <c r="V214" s="7" t="s">
        <v>1073</v>
      </c>
      <c r="W214" s="7" t="s">
        <v>1074</v>
      </c>
      <c r="X214" s="7" t="s">
        <v>1464</v>
      </c>
      <c r="Y214" s="7">
        <v>0</v>
      </c>
      <c r="Z214" s="7" t="s">
        <v>69</v>
      </c>
      <c r="AA214" s="7">
        <v>4</v>
      </c>
      <c r="AB214" s="7">
        <v>0</v>
      </c>
      <c r="AC214" s="7">
        <v>1</v>
      </c>
      <c r="AD214" s="7" t="s">
        <v>70</v>
      </c>
      <c r="AE214" s="7" t="s">
        <v>415</v>
      </c>
      <c r="AF214" s="7" t="s">
        <v>80</v>
      </c>
      <c r="AG214" s="7"/>
      <c r="AH214" s="7"/>
      <c r="AI214" s="7" t="s">
        <v>145</v>
      </c>
      <c r="AJ214" s="7"/>
      <c r="AK214" s="7">
        <v>590</v>
      </c>
      <c r="AL214" s="7">
        <v>1010</v>
      </c>
      <c r="AM214" s="7">
        <v>590</v>
      </c>
      <c r="AN214" s="7">
        <v>1010</v>
      </c>
      <c r="AO214" s="7" t="s">
        <v>95</v>
      </c>
      <c r="AP214" s="7">
        <v>0</v>
      </c>
      <c r="AQ214" s="19">
        <f t="shared" si="10"/>
        <v>0.59589999999999999</v>
      </c>
      <c r="AR214" s="7" t="s">
        <v>74</v>
      </c>
      <c r="AS214" s="7">
        <v>0</v>
      </c>
      <c r="AT214" s="7">
        <v>0</v>
      </c>
      <c r="AU214" s="7">
        <v>0</v>
      </c>
      <c r="AV214" s="7">
        <v>0</v>
      </c>
      <c r="AW214" s="7">
        <v>0</v>
      </c>
      <c r="AX214" s="7">
        <v>42156.610578703701</v>
      </c>
    </row>
    <row r="215" spans="1:50">
      <c r="A215" s="7" t="s">
        <v>1461</v>
      </c>
      <c r="B215" s="7" t="s">
        <v>1462</v>
      </c>
      <c r="C215" s="7" t="s">
        <v>1462</v>
      </c>
      <c r="D215" s="7" t="s">
        <v>1463</v>
      </c>
      <c r="E215" s="7" t="s">
        <v>567</v>
      </c>
      <c r="F215" s="7" t="s">
        <v>55</v>
      </c>
      <c r="G215" s="7" t="s">
        <v>573</v>
      </c>
      <c r="H215" s="7" t="s">
        <v>55</v>
      </c>
      <c r="I215" s="7" t="s">
        <v>553</v>
      </c>
      <c r="J215" s="7" t="s">
        <v>1029</v>
      </c>
      <c r="K215" s="7" t="s">
        <v>58</v>
      </c>
      <c r="L215" s="7" t="s">
        <v>88</v>
      </c>
      <c r="M215" s="7" t="s">
        <v>89</v>
      </c>
      <c r="N215" s="7" t="s">
        <v>61</v>
      </c>
      <c r="O215" s="7" t="s">
        <v>90</v>
      </c>
      <c r="P215" s="7" t="s">
        <v>682</v>
      </c>
      <c r="Q215" s="7" t="s">
        <v>91</v>
      </c>
      <c r="R215" s="7">
        <v>90</v>
      </c>
      <c r="S215" s="7" t="s">
        <v>92</v>
      </c>
      <c r="T215" s="7" t="s">
        <v>1073</v>
      </c>
      <c r="U215" s="7" t="s">
        <v>1074</v>
      </c>
      <c r="V215" s="7" t="s">
        <v>1073</v>
      </c>
      <c r="W215" s="7" t="s">
        <v>1074</v>
      </c>
      <c r="X215" s="7" t="s">
        <v>1464</v>
      </c>
      <c r="Y215" s="7">
        <v>0</v>
      </c>
      <c r="Z215" s="7" t="s">
        <v>69</v>
      </c>
      <c r="AA215" s="7">
        <v>4</v>
      </c>
      <c r="AB215" s="7">
        <v>0</v>
      </c>
      <c r="AC215" s="7">
        <v>4</v>
      </c>
      <c r="AD215" s="7" t="s">
        <v>292</v>
      </c>
      <c r="AE215" s="7" t="s">
        <v>82</v>
      </c>
      <c r="AF215" s="7" t="s">
        <v>147</v>
      </c>
      <c r="AG215" s="7"/>
      <c r="AH215" s="7"/>
      <c r="AI215" s="7" t="s">
        <v>145</v>
      </c>
      <c r="AJ215" s="7"/>
      <c r="AK215" s="7">
        <v>800</v>
      </c>
      <c r="AL215" s="7">
        <v>2300</v>
      </c>
      <c r="AM215" s="7">
        <v>800</v>
      </c>
      <c r="AN215" s="7">
        <v>2300</v>
      </c>
      <c r="AO215" s="7" t="s">
        <v>95</v>
      </c>
      <c r="AP215" s="7">
        <v>0</v>
      </c>
      <c r="AQ215" s="19">
        <f t="shared" si="10"/>
        <v>1.8399999999999999</v>
      </c>
      <c r="AR215" s="7" t="s">
        <v>82</v>
      </c>
      <c r="AS215" s="7">
        <v>0</v>
      </c>
      <c r="AT215" s="7">
        <v>0</v>
      </c>
      <c r="AU215" s="7">
        <v>0</v>
      </c>
      <c r="AV215" s="7">
        <v>0</v>
      </c>
      <c r="AW215" s="7">
        <v>0</v>
      </c>
      <c r="AX215" s="7">
        <v>42156.610162037003</v>
      </c>
    </row>
    <row r="216" spans="1:50">
      <c r="A216" s="7" t="s">
        <v>1465</v>
      </c>
      <c r="B216" s="7" t="s">
        <v>1466</v>
      </c>
      <c r="C216" s="7" t="s">
        <v>1466</v>
      </c>
      <c r="D216" s="7"/>
      <c r="E216" s="7" t="s">
        <v>1123</v>
      </c>
      <c r="F216" s="7" t="s">
        <v>101</v>
      </c>
      <c r="G216" s="7" t="s">
        <v>1467</v>
      </c>
      <c r="H216" s="7" t="s">
        <v>101</v>
      </c>
      <c r="I216" s="7" t="s">
        <v>553</v>
      </c>
      <c r="J216" s="7" t="s">
        <v>1029</v>
      </c>
      <c r="K216" s="7" t="s">
        <v>58</v>
      </c>
      <c r="L216" s="7" t="s">
        <v>88</v>
      </c>
      <c r="M216" s="7" t="s">
        <v>89</v>
      </c>
      <c r="N216" s="7" t="s">
        <v>61</v>
      </c>
      <c r="O216" s="7" t="s">
        <v>260</v>
      </c>
      <c r="P216" s="7" t="s">
        <v>682</v>
      </c>
      <c r="Q216" s="7" t="s">
        <v>91</v>
      </c>
      <c r="R216" s="7">
        <v>90</v>
      </c>
      <c r="S216" s="7" t="s">
        <v>92</v>
      </c>
      <c r="T216" s="7" t="s">
        <v>1073</v>
      </c>
      <c r="U216" s="7" t="s">
        <v>1074</v>
      </c>
      <c r="V216" s="7" t="s">
        <v>1073</v>
      </c>
      <c r="W216" s="7" t="s">
        <v>1074</v>
      </c>
      <c r="X216" s="7" t="s">
        <v>1075</v>
      </c>
      <c r="Y216" s="7">
        <v>0</v>
      </c>
      <c r="Z216" s="7" t="s">
        <v>69</v>
      </c>
      <c r="AA216" s="7">
        <v>4</v>
      </c>
      <c r="AB216" s="7">
        <v>0</v>
      </c>
      <c r="AC216" s="7">
        <v>1</v>
      </c>
      <c r="AD216" s="7" t="s">
        <v>110</v>
      </c>
      <c r="AE216" s="7" t="s">
        <v>208</v>
      </c>
      <c r="AF216" s="7" t="s">
        <v>147</v>
      </c>
      <c r="AG216" s="7"/>
      <c r="AH216" s="7"/>
      <c r="AI216" s="7" t="s">
        <v>73</v>
      </c>
      <c r="AJ216" s="7"/>
      <c r="AK216" s="7">
        <v>1180</v>
      </c>
      <c r="AL216" s="7">
        <v>1220</v>
      </c>
      <c r="AM216" s="7">
        <v>1180</v>
      </c>
      <c r="AN216" s="7">
        <v>1220</v>
      </c>
      <c r="AO216" s="7" t="s">
        <v>95</v>
      </c>
      <c r="AP216" s="7">
        <v>0</v>
      </c>
      <c r="AQ216" s="19">
        <f t="shared" si="10"/>
        <v>1.4396</v>
      </c>
      <c r="AR216" s="7" t="s">
        <v>77</v>
      </c>
      <c r="AS216" s="7">
        <v>0</v>
      </c>
      <c r="AT216" s="7">
        <v>0</v>
      </c>
      <c r="AU216" s="7">
        <v>0</v>
      </c>
      <c r="AV216" s="7">
        <v>0</v>
      </c>
      <c r="AW216" s="7">
        <v>0</v>
      </c>
      <c r="AX216" s="7">
        <v>42158.633495370399</v>
      </c>
    </row>
    <row r="217" spans="1:50">
      <c r="A217" s="7" t="s">
        <v>1465</v>
      </c>
      <c r="B217" s="7" t="s">
        <v>1466</v>
      </c>
      <c r="C217" s="7" t="s">
        <v>1466</v>
      </c>
      <c r="D217" s="7"/>
      <c r="E217" s="7" t="s">
        <v>1123</v>
      </c>
      <c r="F217" s="7" t="s">
        <v>101</v>
      </c>
      <c r="G217" s="7" t="s">
        <v>1467</v>
      </c>
      <c r="H217" s="7" t="s">
        <v>101</v>
      </c>
      <c r="I217" s="7" t="s">
        <v>553</v>
      </c>
      <c r="J217" s="7" t="s">
        <v>1029</v>
      </c>
      <c r="K217" s="7" t="s">
        <v>58</v>
      </c>
      <c r="L217" s="7" t="s">
        <v>88</v>
      </c>
      <c r="M217" s="7" t="s">
        <v>89</v>
      </c>
      <c r="N217" s="7" t="s">
        <v>61</v>
      </c>
      <c r="O217" s="7" t="s">
        <v>260</v>
      </c>
      <c r="P217" s="7" t="s">
        <v>682</v>
      </c>
      <c r="Q217" s="7" t="s">
        <v>91</v>
      </c>
      <c r="R217" s="7">
        <v>90</v>
      </c>
      <c r="S217" s="7" t="s">
        <v>92</v>
      </c>
      <c r="T217" s="7" t="s">
        <v>1073</v>
      </c>
      <c r="U217" s="7" t="s">
        <v>1074</v>
      </c>
      <c r="V217" s="7" t="s">
        <v>1073</v>
      </c>
      <c r="W217" s="7" t="s">
        <v>1074</v>
      </c>
      <c r="X217" s="7" t="s">
        <v>1075</v>
      </c>
      <c r="Y217" s="7">
        <v>0</v>
      </c>
      <c r="Z217" s="7" t="s">
        <v>69</v>
      </c>
      <c r="AA217" s="7">
        <v>4</v>
      </c>
      <c r="AB217" s="7">
        <v>0</v>
      </c>
      <c r="AC217" s="7">
        <v>2</v>
      </c>
      <c r="AD217" s="7" t="s">
        <v>105</v>
      </c>
      <c r="AE217" s="7" t="s">
        <v>246</v>
      </c>
      <c r="AF217" s="7" t="s">
        <v>114</v>
      </c>
      <c r="AG217" s="7"/>
      <c r="AH217" s="7"/>
      <c r="AI217" s="7" t="s">
        <v>73</v>
      </c>
      <c r="AJ217" s="7"/>
      <c r="AK217" s="7">
        <v>590</v>
      </c>
      <c r="AL217" s="7">
        <v>1010</v>
      </c>
      <c r="AM217" s="7">
        <v>590</v>
      </c>
      <c r="AN217" s="7">
        <v>1010</v>
      </c>
      <c r="AO217" s="7" t="s">
        <v>95</v>
      </c>
      <c r="AP217" s="7">
        <v>0</v>
      </c>
      <c r="AQ217" s="19">
        <f t="shared" si="10"/>
        <v>0.59589999999999999</v>
      </c>
      <c r="AR217" s="7" t="s">
        <v>77</v>
      </c>
      <c r="AS217" s="7">
        <v>0</v>
      </c>
      <c r="AT217" s="7">
        <v>0</v>
      </c>
      <c r="AU217" s="7">
        <v>0</v>
      </c>
      <c r="AV217" s="7">
        <v>0</v>
      </c>
      <c r="AW217" s="7">
        <v>0</v>
      </c>
      <c r="AX217" s="7">
        <v>42158.633611111101</v>
      </c>
    </row>
    <row r="218" spans="1:50">
      <c r="A218" s="7" t="s">
        <v>1465</v>
      </c>
      <c r="B218" s="7" t="s">
        <v>1466</v>
      </c>
      <c r="C218" s="7" t="s">
        <v>1466</v>
      </c>
      <c r="D218" s="7"/>
      <c r="E218" s="7" t="s">
        <v>1123</v>
      </c>
      <c r="F218" s="7" t="s">
        <v>101</v>
      </c>
      <c r="G218" s="7" t="s">
        <v>1467</v>
      </c>
      <c r="H218" s="7" t="s">
        <v>101</v>
      </c>
      <c r="I218" s="7" t="s">
        <v>553</v>
      </c>
      <c r="J218" s="7" t="s">
        <v>1029</v>
      </c>
      <c r="K218" s="7" t="s">
        <v>58</v>
      </c>
      <c r="L218" s="7" t="s">
        <v>88</v>
      </c>
      <c r="M218" s="7" t="s">
        <v>89</v>
      </c>
      <c r="N218" s="7" t="s">
        <v>61</v>
      </c>
      <c r="O218" s="7" t="s">
        <v>260</v>
      </c>
      <c r="P218" s="7" t="s">
        <v>682</v>
      </c>
      <c r="Q218" s="7" t="s">
        <v>91</v>
      </c>
      <c r="R218" s="7">
        <v>90</v>
      </c>
      <c r="S218" s="7" t="s">
        <v>92</v>
      </c>
      <c r="T218" s="7" t="s">
        <v>1073</v>
      </c>
      <c r="U218" s="7" t="s">
        <v>1074</v>
      </c>
      <c r="V218" s="7" t="s">
        <v>1073</v>
      </c>
      <c r="W218" s="7" t="s">
        <v>1074</v>
      </c>
      <c r="X218" s="7" t="s">
        <v>1075</v>
      </c>
      <c r="Y218" s="7">
        <v>0</v>
      </c>
      <c r="Z218" s="7" t="s">
        <v>69</v>
      </c>
      <c r="AA218" s="7">
        <v>4</v>
      </c>
      <c r="AB218" s="7">
        <v>0</v>
      </c>
      <c r="AC218" s="7">
        <v>2</v>
      </c>
      <c r="AD218" s="7" t="s">
        <v>105</v>
      </c>
      <c r="AE218" s="7" t="s">
        <v>246</v>
      </c>
      <c r="AF218" s="7" t="s">
        <v>176</v>
      </c>
      <c r="AG218" s="7"/>
      <c r="AH218" s="7"/>
      <c r="AI218" s="7" t="s">
        <v>73</v>
      </c>
      <c r="AJ218" s="7"/>
      <c r="AK218" s="7">
        <v>590</v>
      </c>
      <c r="AL218" s="7">
        <v>1010</v>
      </c>
      <c r="AM218" s="7">
        <v>590</v>
      </c>
      <c r="AN218" s="7">
        <v>1010</v>
      </c>
      <c r="AO218" s="7" t="s">
        <v>95</v>
      </c>
      <c r="AP218" s="7">
        <v>0</v>
      </c>
      <c r="AQ218" s="19">
        <f t="shared" si="10"/>
        <v>0.59589999999999999</v>
      </c>
      <c r="AR218" s="7" t="s">
        <v>77</v>
      </c>
      <c r="AS218" s="7">
        <v>0</v>
      </c>
      <c r="AT218" s="7">
        <v>0</v>
      </c>
      <c r="AU218" s="7">
        <v>0</v>
      </c>
      <c r="AV218" s="7">
        <v>0</v>
      </c>
      <c r="AW218" s="7">
        <v>0</v>
      </c>
      <c r="AX218" s="7">
        <v>42158.633726851898</v>
      </c>
    </row>
    <row r="219" spans="1:50">
      <c r="A219" s="7" t="s">
        <v>1465</v>
      </c>
      <c r="B219" s="7" t="s">
        <v>1466</v>
      </c>
      <c r="C219" s="7" t="s">
        <v>1466</v>
      </c>
      <c r="D219" s="7"/>
      <c r="E219" s="7" t="s">
        <v>1123</v>
      </c>
      <c r="F219" s="7" t="s">
        <v>101</v>
      </c>
      <c r="G219" s="7" t="s">
        <v>1467</v>
      </c>
      <c r="H219" s="7" t="s">
        <v>101</v>
      </c>
      <c r="I219" s="7" t="s">
        <v>553</v>
      </c>
      <c r="J219" s="7" t="s">
        <v>1029</v>
      </c>
      <c r="K219" s="7" t="s">
        <v>58</v>
      </c>
      <c r="L219" s="7" t="s">
        <v>88</v>
      </c>
      <c r="M219" s="7" t="s">
        <v>89</v>
      </c>
      <c r="N219" s="7" t="s">
        <v>61</v>
      </c>
      <c r="O219" s="7" t="s">
        <v>260</v>
      </c>
      <c r="P219" s="7" t="s">
        <v>682</v>
      </c>
      <c r="Q219" s="7" t="s">
        <v>91</v>
      </c>
      <c r="R219" s="7">
        <v>90</v>
      </c>
      <c r="S219" s="7" t="s">
        <v>92</v>
      </c>
      <c r="T219" s="7" t="s">
        <v>1073</v>
      </c>
      <c r="U219" s="7" t="s">
        <v>1074</v>
      </c>
      <c r="V219" s="7" t="s">
        <v>1073</v>
      </c>
      <c r="W219" s="7" t="s">
        <v>1074</v>
      </c>
      <c r="X219" s="7" t="s">
        <v>1075</v>
      </c>
      <c r="Y219" s="7">
        <v>0</v>
      </c>
      <c r="Z219" s="7" t="s">
        <v>69</v>
      </c>
      <c r="AA219" s="7">
        <v>4</v>
      </c>
      <c r="AB219" s="7">
        <v>0</v>
      </c>
      <c r="AC219" s="7">
        <v>3</v>
      </c>
      <c r="AD219" s="7" t="s">
        <v>108</v>
      </c>
      <c r="AE219" s="7" t="s">
        <v>108</v>
      </c>
      <c r="AF219" s="7" t="s">
        <v>80</v>
      </c>
      <c r="AG219" s="7"/>
      <c r="AH219" s="7"/>
      <c r="AI219" s="7" t="s">
        <v>332</v>
      </c>
      <c r="AJ219" s="7"/>
      <c r="AK219" s="7">
        <v>1800</v>
      </c>
      <c r="AL219" s="7">
        <v>1800</v>
      </c>
      <c r="AM219" s="7">
        <v>1800</v>
      </c>
      <c r="AN219" s="7">
        <v>1800</v>
      </c>
      <c r="AO219" s="7" t="s">
        <v>95</v>
      </c>
      <c r="AP219" s="7">
        <v>0</v>
      </c>
      <c r="AQ219" s="19">
        <f t="shared" si="10"/>
        <v>3.2399999999999998</v>
      </c>
      <c r="AR219" s="7" t="s">
        <v>82</v>
      </c>
      <c r="AS219" s="7">
        <v>0</v>
      </c>
      <c r="AT219" s="7">
        <v>0</v>
      </c>
      <c r="AU219" s="7">
        <v>0</v>
      </c>
      <c r="AV219" s="7">
        <v>0</v>
      </c>
      <c r="AW219" s="7">
        <v>0</v>
      </c>
      <c r="AX219" s="7">
        <v>42158.633831018502</v>
      </c>
    </row>
    <row r="220" spans="1:50">
      <c r="A220" s="7" t="s">
        <v>1468</v>
      </c>
      <c r="B220" s="7" t="s">
        <v>1469</v>
      </c>
      <c r="C220" s="7" t="s">
        <v>1470</v>
      </c>
      <c r="D220" s="7" t="s">
        <v>1471</v>
      </c>
      <c r="E220" s="7" t="s">
        <v>567</v>
      </c>
      <c r="F220" s="7" t="s">
        <v>359</v>
      </c>
      <c r="G220" s="7" t="s">
        <v>612</v>
      </c>
      <c r="H220" s="7" t="s">
        <v>359</v>
      </c>
      <c r="I220" s="7" t="s">
        <v>553</v>
      </c>
      <c r="J220" s="7" t="s">
        <v>1029</v>
      </c>
      <c r="K220" s="7" t="s">
        <v>58</v>
      </c>
      <c r="L220" s="7" t="s">
        <v>102</v>
      </c>
      <c r="M220" s="7" t="s">
        <v>60</v>
      </c>
      <c r="N220" s="7" t="s">
        <v>61</v>
      </c>
      <c r="O220" s="7" t="s">
        <v>260</v>
      </c>
      <c r="P220" s="7" t="s">
        <v>682</v>
      </c>
      <c r="Q220" s="7" t="s">
        <v>91</v>
      </c>
      <c r="R220" s="7">
        <v>61</v>
      </c>
      <c r="S220" s="7" t="s">
        <v>65</v>
      </c>
      <c r="T220" s="7" t="s">
        <v>1073</v>
      </c>
      <c r="U220" s="7" t="s">
        <v>1074</v>
      </c>
      <c r="V220" s="7" t="s">
        <v>1073</v>
      </c>
      <c r="W220" s="7" t="s">
        <v>1074</v>
      </c>
      <c r="X220" s="7" t="s">
        <v>1073</v>
      </c>
      <c r="Y220" s="7">
        <v>1</v>
      </c>
      <c r="Z220" s="7" t="s">
        <v>69</v>
      </c>
      <c r="AA220" s="7">
        <v>1</v>
      </c>
      <c r="AB220" s="7">
        <v>0</v>
      </c>
      <c r="AC220" s="7">
        <v>1</v>
      </c>
      <c r="AD220" s="7" t="s">
        <v>70</v>
      </c>
      <c r="AE220" s="7" t="s">
        <v>1472</v>
      </c>
      <c r="AF220" s="7" t="s">
        <v>176</v>
      </c>
      <c r="AG220" s="7"/>
      <c r="AH220" s="7"/>
      <c r="AI220" s="7" t="s">
        <v>73</v>
      </c>
      <c r="AJ220" s="7"/>
      <c r="AK220" s="7">
        <v>1230</v>
      </c>
      <c r="AL220" s="7">
        <v>2760</v>
      </c>
      <c r="AM220" s="7">
        <v>1230</v>
      </c>
      <c r="AN220" s="7">
        <v>2760</v>
      </c>
      <c r="AO220" s="7" t="s">
        <v>95</v>
      </c>
      <c r="AP220" s="7">
        <v>0</v>
      </c>
      <c r="AQ220" s="19">
        <f t="shared" si="10"/>
        <v>3.3948</v>
      </c>
      <c r="AR220" s="7" t="s">
        <v>77</v>
      </c>
      <c r="AS220" s="7">
        <v>0</v>
      </c>
      <c r="AT220" s="7">
        <v>0</v>
      </c>
      <c r="AU220" s="7">
        <v>0</v>
      </c>
      <c r="AV220" s="7">
        <v>0</v>
      </c>
      <c r="AW220" s="7">
        <v>0</v>
      </c>
      <c r="AX220" s="7">
        <v>42156.7270601852</v>
      </c>
    </row>
    <row r="221" spans="1:50">
      <c r="A221" s="7" t="s">
        <v>1473</v>
      </c>
      <c r="B221" s="7" t="s">
        <v>1474</v>
      </c>
      <c r="C221" s="7" t="s">
        <v>1474</v>
      </c>
      <c r="D221" s="7" t="s">
        <v>1475</v>
      </c>
      <c r="E221" s="7" t="s">
        <v>1071</v>
      </c>
      <c r="F221" s="7" t="s">
        <v>55</v>
      </c>
      <c r="G221" s="7" t="s">
        <v>1072</v>
      </c>
      <c r="H221" s="7" t="s">
        <v>55</v>
      </c>
      <c r="I221" s="7" t="s">
        <v>553</v>
      </c>
      <c r="J221" s="7" t="s">
        <v>1029</v>
      </c>
      <c r="K221" s="7" t="s">
        <v>58</v>
      </c>
      <c r="L221" s="7" t="s">
        <v>102</v>
      </c>
      <c r="M221" s="7" t="s">
        <v>60</v>
      </c>
      <c r="N221" s="7" t="s">
        <v>61</v>
      </c>
      <c r="O221" s="7" t="s">
        <v>260</v>
      </c>
      <c r="P221" s="7" t="s">
        <v>682</v>
      </c>
      <c r="Q221" s="7" t="s">
        <v>91</v>
      </c>
      <c r="R221" s="7">
        <v>113</v>
      </c>
      <c r="S221" s="7" t="s">
        <v>65</v>
      </c>
      <c r="T221" s="7" t="s">
        <v>1073</v>
      </c>
      <c r="U221" s="7" t="s">
        <v>1074</v>
      </c>
      <c r="V221" s="7" t="s">
        <v>1073</v>
      </c>
      <c r="W221" s="7" t="s">
        <v>1074</v>
      </c>
      <c r="X221" s="7" t="s">
        <v>1075</v>
      </c>
      <c r="Y221" s="7">
        <v>1</v>
      </c>
      <c r="Z221" s="7" t="s">
        <v>69</v>
      </c>
      <c r="AA221" s="7">
        <v>7</v>
      </c>
      <c r="AB221" s="7">
        <v>0</v>
      </c>
      <c r="AC221" s="7">
        <v>1</v>
      </c>
      <c r="AD221" s="7" t="s">
        <v>105</v>
      </c>
      <c r="AE221" s="7" t="s">
        <v>1077</v>
      </c>
      <c r="AF221" s="7" t="s">
        <v>174</v>
      </c>
      <c r="AG221" s="7"/>
      <c r="AH221" s="7"/>
      <c r="AI221" s="7" t="s">
        <v>73</v>
      </c>
      <c r="AJ221" s="7"/>
      <c r="AK221" s="7">
        <v>590</v>
      </c>
      <c r="AL221" s="7">
        <v>1000</v>
      </c>
      <c r="AM221" s="7">
        <v>600</v>
      </c>
      <c r="AN221" s="7">
        <v>1100</v>
      </c>
      <c r="AO221" s="7" t="s">
        <v>95</v>
      </c>
      <c r="AP221" s="7">
        <v>0</v>
      </c>
      <c r="AQ221" s="19">
        <f t="shared" si="10"/>
        <v>0.59</v>
      </c>
      <c r="AR221" s="7" t="s">
        <v>74</v>
      </c>
      <c r="AS221" s="7">
        <v>0</v>
      </c>
      <c r="AT221" s="7">
        <v>0</v>
      </c>
      <c r="AU221" s="7">
        <v>4500</v>
      </c>
      <c r="AV221" s="7">
        <v>11</v>
      </c>
      <c r="AW221" s="7">
        <v>450</v>
      </c>
      <c r="AX221" s="7">
        <v>42158.625879629602</v>
      </c>
    </row>
    <row r="222" spans="1:50">
      <c r="A222" s="7" t="s">
        <v>1473</v>
      </c>
      <c r="B222" s="7" t="s">
        <v>1474</v>
      </c>
      <c r="C222" s="7" t="s">
        <v>1474</v>
      </c>
      <c r="D222" s="7" t="s">
        <v>1475</v>
      </c>
      <c r="E222" s="7" t="s">
        <v>1071</v>
      </c>
      <c r="F222" s="7" t="s">
        <v>55</v>
      </c>
      <c r="G222" s="7" t="s">
        <v>1072</v>
      </c>
      <c r="H222" s="7" t="s">
        <v>55</v>
      </c>
      <c r="I222" s="7" t="s">
        <v>553</v>
      </c>
      <c r="J222" s="7" t="s">
        <v>1029</v>
      </c>
      <c r="K222" s="7" t="s">
        <v>58</v>
      </c>
      <c r="L222" s="7" t="s">
        <v>102</v>
      </c>
      <c r="M222" s="7" t="s">
        <v>60</v>
      </c>
      <c r="N222" s="7" t="s">
        <v>61</v>
      </c>
      <c r="O222" s="7" t="s">
        <v>260</v>
      </c>
      <c r="P222" s="7" t="s">
        <v>682</v>
      </c>
      <c r="Q222" s="7" t="s">
        <v>91</v>
      </c>
      <c r="R222" s="7">
        <v>113</v>
      </c>
      <c r="S222" s="7" t="s">
        <v>65</v>
      </c>
      <c r="T222" s="7" t="s">
        <v>1073</v>
      </c>
      <c r="U222" s="7" t="s">
        <v>1074</v>
      </c>
      <c r="V222" s="7" t="s">
        <v>1073</v>
      </c>
      <c r="W222" s="7" t="s">
        <v>1074</v>
      </c>
      <c r="X222" s="7" t="s">
        <v>1075</v>
      </c>
      <c r="Y222" s="7">
        <v>1</v>
      </c>
      <c r="Z222" s="7" t="s">
        <v>69</v>
      </c>
      <c r="AA222" s="7">
        <v>7</v>
      </c>
      <c r="AB222" s="7">
        <v>0</v>
      </c>
      <c r="AC222" s="7">
        <v>6</v>
      </c>
      <c r="AD222" s="7" t="s">
        <v>70</v>
      </c>
      <c r="AE222" s="7" t="s">
        <v>1476</v>
      </c>
      <c r="AF222" s="7" t="s">
        <v>176</v>
      </c>
      <c r="AG222" s="7"/>
      <c r="AH222" s="7"/>
      <c r="AI222" s="7" t="s">
        <v>73</v>
      </c>
      <c r="AJ222" s="7"/>
      <c r="AK222" s="7">
        <v>800</v>
      </c>
      <c r="AL222" s="7">
        <v>2300</v>
      </c>
      <c r="AM222" s="7">
        <v>900</v>
      </c>
      <c r="AN222" s="7">
        <v>2400</v>
      </c>
      <c r="AO222" s="7" t="s">
        <v>291</v>
      </c>
      <c r="AP222" s="7">
        <v>0</v>
      </c>
      <c r="AQ222" s="19">
        <f t="shared" si="10"/>
        <v>1.8399999999999999</v>
      </c>
      <c r="AR222" s="7" t="s">
        <v>77</v>
      </c>
      <c r="AS222" s="7">
        <v>0</v>
      </c>
      <c r="AT222" s="7">
        <v>0</v>
      </c>
      <c r="AU222" s="7">
        <v>4500</v>
      </c>
      <c r="AV222" s="7">
        <v>11</v>
      </c>
      <c r="AW222" s="7">
        <v>450</v>
      </c>
      <c r="AX222" s="7">
        <v>42158.626851851899</v>
      </c>
    </row>
    <row r="223" spans="1:50">
      <c r="A223" s="7" t="s">
        <v>1473</v>
      </c>
      <c r="B223" s="7" t="s">
        <v>1474</v>
      </c>
      <c r="C223" s="7" t="s">
        <v>1474</v>
      </c>
      <c r="D223" s="7" t="s">
        <v>1475</v>
      </c>
      <c r="E223" s="7" t="s">
        <v>1071</v>
      </c>
      <c r="F223" s="7" t="s">
        <v>55</v>
      </c>
      <c r="G223" s="7" t="s">
        <v>1072</v>
      </c>
      <c r="H223" s="7" t="s">
        <v>55</v>
      </c>
      <c r="I223" s="7" t="s">
        <v>553</v>
      </c>
      <c r="J223" s="7" t="s">
        <v>1029</v>
      </c>
      <c r="K223" s="7" t="s">
        <v>58</v>
      </c>
      <c r="L223" s="7" t="s">
        <v>102</v>
      </c>
      <c r="M223" s="7" t="s">
        <v>60</v>
      </c>
      <c r="N223" s="7" t="s">
        <v>61</v>
      </c>
      <c r="O223" s="7" t="s">
        <v>260</v>
      </c>
      <c r="P223" s="7" t="s">
        <v>682</v>
      </c>
      <c r="Q223" s="7" t="s">
        <v>91</v>
      </c>
      <c r="R223" s="7">
        <v>113</v>
      </c>
      <c r="S223" s="7" t="s">
        <v>65</v>
      </c>
      <c r="T223" s="7" t="s">
        <v>1073</v>
      </c>
      <c r="U223" s="7" t="s">
        <v>1074</v>
      </c>
      <c r="V223" s="7" t="s">
        <v>1073</v>
      </c>
      <c r="W223" s="7" t="s">
        <v>1074</v>
      </c>
      <c r="X223" s="7" t="s">
        <v>1075</v>
      </c>
      <c r="Y223" s="7">
        <v>1</v>
      </c>
      <c r="Z223" s="7" t="s">
        <v>69</v>
      </c>
      <c r="AA223" s="7">
        <v>7</v>
      </c>
      <c r="AB223" s="7">
        <v>0</v>
      </c>
      <c r="AC223" s="7">
        <v>7</v>
      </c>
      <c r="AD223" s="7" t="s">
        <v>70</v>
      </c>
      <c r="AE223" s="7" t="s">
        <v>1477</v>
      </c>
      <c r="AF223" s="7" t="s">
        <v>72</v>
      </c>
      <c r="AG223" s="7"/>
      <c r="AH223" s="7"/>
      <c r="AI223" s="7" t="s">
        <v>73</v>
      </c>
      <c r="AJ223" s="7"/>
      <c r="AK223" s="7">
        <v>800</v>
      </c>
      <c r="AL223" s="7">
        <v>2300</v>
      </c>
      <c r="AM223" s="7">
        <v>900</v>
      </c>
      <c r="AN223" s="7">
        <v>2400</v>
      </c>
      <c r="AO223" s="7" t="s">
        <v>407</v>
      </c>
      <c r="AP223" s="7">
        <v>0</v>
      </c>
      <c r="AQ223" s="19">
        <f t="shared" si="10"/>
        <v>1.8399999999999999</v>
      </c>
      <c r="AR223" s="7" t="s">
        <v>74</v>
      </c>
      <c r="AS223" s="7">
        <v>0</v>
      </c>
      <c r="AT223" s="7">
        <v>0</v>
      </c>
      <c r="AU223" s="7">
        <v>4500</v>
      </c>
      <c r="AV223" s="7">
        <v>11</v>
      </c>
      <c r="AW223" s="7">
        <v>450</v>
      </c>
      <c r="AX223" s="7">
        <v>42158.627060185201</v>
      </c>
    </row>
    <row r="224" spans="1:50">
      <c r="A224" s="7" t="s">
        <v>1473</v>
      </c>
      <c r="B224" s="7" t="s">
        <v>1474</v>
      </c>
      <c r="C224" s="7" t="s">
        <v>1474</v>
      </c>
      <c r="D224" s="7" t="s">
        <v>1475</v>
      </c>
      <c r="E224" s="7" t="s">
        <v>1071</v>
      </c>
      <c r="F224" s="7" t="s">
        <v>55</v>
      </c>
      <c r="G224" s="7" t="s">
        <v>1072</v>
      </c>
      <c r="H224" s="7" t="s">
        <v>55</v>
      </c>
      <c r="I224" s="7" t="s">
        <v>553</v>
      </c>
      <c r="J224" s="7" t="s">
        <v>1029</v>
      </c>
      <c r="K224" s="7" t="s">
        <v>58</v>
      </c>
      <c r="L224" s="7" t="s">
        <v>102</v>
      </c>
      <c r="M224" s="7" t="s">
        <v>60</v>
      </c>
      <c r="N224" s="7" t="s">
        <v>61</v>
      </c>
      <c r="O224" s="7" t="s">
        <v>260</v>
      </c>
      <c r="P224" s="7" t="s">
        <v>682</v>
      </c>
      <c r="Q224" s="7" t="s">
        <v>91</v>
      </c>
      <c r="R224" s="7">
        <v>113</v>
      </c>
      <c r="S224" s="7" t="s">
        <v>65</v>
      </c>
      <c r="T224" s="7" t="s">
        <v>1073</v>
      </c>
      <c r="U224" s="7" t="s">
        <v>1074</v>
      </c>
      <c r="V224" s="7" t="s">
        <v>1073</v>
      </c>
      <c r="W224" s="7" t="s">
        <v>1074</v>
      </c>
      <c r="X224" s="7" t="s">
        <v>1075</v>
      </c>
      <c r="Y224" s="7">
        <v>1</v>
      </c>
      <c r="Z224" s="7" t="s">
        <v>69</v>
      </c>
      <c r="AA224" s="7">
        <v>7</v>
      </c>
      <c r="AB224" s="7">
        <v>0</v>
      </c>
      <c r="AC224" s="7">
        <v>2</v>
      </c>
      <c r="AD224" s="7" t="s">
        <v>105</v>
      </c>
      <c r="AE224" s="7" t="s">
        <v>1077</v>
      </c>
      <c r="AF224" s="7" t="s">
        <v>166</v>
      </c>
      <c r="AG224" s="7"/>
      <c r="AH224" s="7"/>
      <c r="AI224" s="7" t="s">
        <v>73</v>
      </c>
      <c r="AJ224" s="7"/>
      <c r="AK224" s="7">
        <v>590</v>
      </c>
      <c r="AL224" s="7">
        <v>1000</v>
      </c>
      <c r="AM224" s="7">
        <v>600</v>
      </c>
      <c r="AN224" s="7">
        <v>1100</v>
      </c>
      <c r="AO224" s="7" t="s">
        <v>95</v>
      </c>
      <c r="AP224" s="7">
        <v>0</v>
      </c>
      <c r="AQ224" s="19">
        <f t="shared" si="10"/>
        <v>0.59</v>
      </c>
      <c r="AR224" s="7" t="s">
        <v>77</v>
      </c>
      <c r="AS224" s="7">
        <v>0</v>
      </c>
      <c r="AT224" s="7">
        <v>0</v>
      </c>
      <c r="AU224" s="7">
        <v>4500</v>
      </c>
      <c r="AV224" s="7">
        <v>11</v>
      </c>
      <c r="AW224" s="7">
        <v>450</v>
      </c>
      <c r="AX224" s="7">
        <v>42158.625960648104</v>
      </c>
    </row>
    <row r="225" spans="1:50">
      <c r="A225" s="7" t="s">
        <v>1473</v>
      </c>
      <c r="B225" s="7" t="s">
        <v>1474</v>
      </c>
      <c r="C225" s="7" t="s">
        <v>1474</v>
      </c>
      <c r="D225" s="7" t="s">
        <v>1475</v>
      </c>
      <c r="E225" s="7" t="s">
        <v>1071</v>
      </c>
      <c r="F225" s="7" t="s">
        <v>55</v>
      </c>
      <c r="G225" s="7" t="s">
        <v>1072</v>
      </c>
      <c r="H225" s="7" t="s">
        <v>55</v>
      </c>
      <c r="I225" s="7" t="s">
        <v>553</v>
      </c>
      <c r="J225" s="7" t="s">
        <v>1029</v>
      </c>
      <c r="K225" s="7" t="s">
        <v>58</v>
      </c>
      <c r="L225" s="7" t="s">
        <v>102</v>
      </c>
      <c r="M225" s="7" t="s">
        <v>60</v>
      </c>
      <c r="N225" s="7" t="s">
        <v>61</v>
      </c>
      <c r="O225" s="7" t="s">
        <v>260</v>
      </c>
      <c r="P225" s="7" t="s">
        <v>682</v>
      </c>
      <c r="Q225" s="7" t="s">
        <v>91</v>
      </c>
      <c r="R225" s="7">
        <v>113</v>
      </c>
      <c r="S225" s="7" t="s">
        <v>65</v>
      </c>
      <c r="T225" s="7" t="s">
        <v>1073</v>
      </c>
      <c r="U225" s="7" t="s">
        <v>1074</v>
      </c>
      <c r="V225" s="7" t="s">
        <v>1073</v>
      </c>
      <c r="W225" s="7" t="s">
        <v>1074</v>
      </c>
      <c r="X225" s="7" t="s">
        <v>1075</v>
      </c>
      <c r="Y225" s="7">
        <v>1</v>
      </c>
      <c r="Z225" s="7" t="s">
        <v>69</v>
      </c>
      <c r="AA225" s="7">
        <v>7</v>
      </c>
      <c r="AB225" s="7">
        <v>0</v>
      </c>
      <c r="AC225" s="7">
        <v>3</v>
      </c>
      <c r="AD225" s="7" t="s">
        <v>105</v>
      </c>
      <c r="AE225" s="7" t="s">
        <v>1077</v>
      </c>
      <c r="AF225" s="7" t="s">
        <v>80</v>
      </c>
      <c r="AG225" s="7"/>
      <c r="AH225" s="7"/>
      <c r="AI225" s="7" t="s">
        <v>73</v>
      </c>
      <c r="AJ225" s="7"/>
      <c r="AK225" s="7">
        <v>590</v>
      </c>
      <c r="AL225" s="7">
        <v>1000</v>
      </c>
      <c r="AM225" s="7">
        <v>600</v>
      </c>
      <c r="AN225" s="7">
        <v>1100</v>
      </c>
      <c r="AO225" s="7" t="s">
        <v>407</v>
      </c>
      <c r="AP225" s="7">
        <v>0</v>
      </c>
      <c r="AQ225" s="19">
        <f t="shared" si="10"/>
        <v>0.59</v>
      </c>
      <c r="AR225" s="7" t="s">
        <v>82</v>
      </c>
      <c r="AS225" s="7">
        <v>0</v>
      </c>
      <c r="AT225" s="7">
        <v>0</v>
      </c>
      <c r="AU225" s="7">
        <v>4500</v>
      </c>
      <c r="AV225" s="7">
        <v>11</v>
      </c>
      <c r="AW225" s="7">
        <v>450</v>
      </c>
      <c r="AX225" s="7">
        <v>42158.626192129603</v>
      </c>
    </row>
    <row r="226" spans="1:50">
      <c r="A226" s="7" t="s">
        <v>1473</v>
      </c>
      <c r="B226" s="7" t="s">
        <v>1474</v>
      </c>
      <c r="C226" s="7" t="s">
        <v>1474</v>
      </c>
      <c r="D226" s="7" t="s">
        <v>1475</v>
      </c>
      <c r="E226" s="7" t="s">
        <v>1071</v>
      </c>
      <c r="F226" s="7" t="s">
        <v>55</v>
      </c>
      <c r="G226" s="7" t="s">
        <v>1072</v>
      </c>
      <c r="H226" s="7" t="s">
        <v>55</v>
      </c>
      <c r="I226" s="7" t="s">
        <v>553</v>
      </c>
      <c r="J226" s="7" t="s">
        <v>1029</v>
      </c>
      <c r="K226" s="7" t="s">
        <v>58</v>
      </c>
      <c r="L226" s="7" t="s">
        <v>102</v>
      </c>
      <c r="M226" s="7" t="s">
        <v>60</v>
      </c>
      <c r="N226" s="7" t="s">
        <v>61</v>
      </c>
      <c r="O226" s="7" t="s">
        <v>260</v>
      </c>
      <c r="P226" s="7" t="s">
        <v>682</v>
      </c>
      <c r="Q226" s="7" t="s">
        <v>91</v>
      </c>
      <c r="R226" s="7">
        <v>113</v>
      </c>
      <c r="S226" s="7" t="s">
        <v>65</v>
      </c>
      <c r="T226" s="7" t="s">
        <v>1073</v>
      </c>
      <c r="U226" s="7" t="s">
        <v>1074</v>
      </c>
      <c r="V226" s="7" t="s">
        <v>1073</v>
      </c>
      <c r="W226" s="7" t="s">
        <v>1074</v>
      </c>
      <c r="X226" s="7" t="s">
        <v>1075</v>
      </c>
      <c r="Y226" s="7">
        <v>1</v>
      </c>
      <c r="Z226" s="7" t="s">
        <v>69</v>
      </c>
      <c r="AA226" s="7">
        <v>7</v>
      </c>
      <c r="AB226" s="7">
        <v>0</v>
      </c>
      <c r="AC226" s="7">
        <v>4</v>
      </c>
      <c r="AD226" s="7" t="s">
        <v>108</v>
      </c>
      <c r="AE226" s="7" t="s">
        <v>1478</v>
      </c>
      <c r="AF226" s="7" t="s">
        <v>144</v>
      </c>
      <c r="AG226" s="7"/>
      <c r="AH226" s="7"/>
      <c r="AI226" s="7" t="s">
        <v>215</v>
      </c>
      <c r="AJ226" s="7"/>
      <c r="AK226" s="7">
        <v>1800</v>
      </c>
      <c r="AL226" s="7">
        <v>2400</v>
      </c>
      <c r="AM226" s="7">
        <v>1900</v>
      </c>
      <c r="AN226" s="7">
        <v>2500</v>
      </c>
      <c r="AO226" s="7" t="s">
        <v>95</v>
      </c>
      <c r="AP226" s="7">
        <v>0</v>
      </c>
      <c r="AQ226" s="19">
        <f t="shared" si="10"/>
        <v>4.3199999999999994</v>
      </c>
      <c r="AR226" s="7" t="s">
        <v>82</v>
      </c>
      <c r="AS226" s="7">
        <v>0</v>
      </c>
      <c r="AT226" s="7">
        <v>0</v>
      </c>
      <c r="AU226" s="7">
        <v>4500</v>
      </c>
      <c r="AV226" s="7">
        <v>11</v>
      </c>
      <c r="AW226" s="7">
        <v>450</v>
      </c>
      <c r="AX226" s="7">
        <v>42158.626377314802</v>
      </c>
    </row>
    <row r="227" spans="1:50">
      <c r="A227" s="7" t="s">
        <v>1473</v>
      </c>
      <c r="B227" s="7" t="s">
        <v>1474</v>
      </c>
      <c r="C227" s="7" t="s">
        <v>1474</v>
      </c>
      <c r="D227" s="7" t="s">
        <v>1475</v>
      </c>
      <c r="E227" s="7" t="s">
        <v>1071</v>
      </c>
      <c r="F227" s="7" t="s">
        <v>55</v>
      </c>
      <c r="G227" s="7" t="s">
        <v>1072</v>
      </c>
      <c r="H227" s="7" t="s">
        <v>55</v>
      </c>
      <c r="I227" s="7" t="s">
        <v>553</v>
      </c>
      <c r="J227" s="7" t="s">
        <v>1029</v>
      </c>
      <c r="K227" s="7" t="s">
        <v>58</v>
      </c>
      <c r="L227" s="7" t="s">
        <v>102</v>
      </c>
      <c r="M227" s="7" t="s">
        <v>60</v>
      </c>
      <c r="N227" s="7" t="s">
        <v>61</v>
      </c>
      <c r="O227" s="7" t="s">
        <v>260</v>
      </c>
      <c r="P227" s="7" t="s">
        <v>682</v>
      </c>
      <c r="Q227" s="7" t="s">
        <v>91</v>
      </c>
      <c r="R227" s="7">
        <v>113</v>
      </c>
      <c r="S227" s="7" t="s">
        <v>65</v>
      </c>
      <c r="T227" s="7" t="s">
        <v>1073</v>
      </c>
      <c r="U227" s="7" t="s">
        <v>1074</v>
      </c>
      <c r="V227" s="7" t="s">
        <v>1073</v>
      </c>
      <c r="W227" s="7" t="s">
        <v>1074</v>
      </c>
      <c r="X227" s="7" t="s">
        <v>1075</v>
      </c>
      <c r="Y227" s="7">
        <v>1</v>
      </c>
      <c r="Z227" s="7" t="s">
        <v>69</v>
      </c>
      <c r="AA227" s="7">
        <v>7</v>
      </c>
      <c r="AB227" s="7">
        <v>0</v>
      </c>
      <c r="AC227" s="7">
        <v>5</v>
      </c>
      <c r="AD227" s="7" t="s">
        <v>108</v>
      </c>
      <c r="AE227" s="7" t="s">
        <v>1479</v>
      </c>
      <c r="AF227" s="7" t="s">
        <v>147</v>
      </c>
      <c r="AG227" s="7"/>
      <c r="AH227" s="7"/>
      <c r="AI227" s="7" t="s">
        <v>215</v>
      </c>
      <c r="AJ227" s="7"/>
      <c r="AK227" s="7">
        <v>2700</v>
      </c>
      <c r="AL227" s="7">
        <v>2400</v>
      </c>
      <c r="AM227" s="7">
        <v>2800</v>
      </c>
      <c r="AN227" s="7">
        <v>2500</v>
      </c>
      <c r="AO227" s="7" t="s">
        <v>95</v>
      </c>
      <c r="AP227" s="7">
        <v>0</v>
      </c>
      <c r="AQ227" s="19">
        <f t="shared" si="10"/>
        <v>6.4799999999999995</v>
      </c>
      <c r="AR227" s="7" t="s">
        <v>82</v>
      </c>
      <c r="AS227" s="7">
        <v>0</v>
      </c>
      <c r="AT227" s="7">
        <v>0</v>
      </c>
      <c r="AU227" s="7">
        <v>4500</v>
      </c>
      <c r="AV227" s="7">
        <v>11</v>
      </c>
      <c r="AW227" s="7">
        <v>450</v>
      </c>
      <c r="AX227" s="7">
        <v>42158.626469907402</v>
      </c>
    </row>
    <row r="228" spans="1:50">
      <c r="A228" s="7" t="s">
        <v>1480</v>
      </c>
      <c r="B228" s="7" t="s">
        <v>1481</v>
      </c>
      <c r="C228" s="7" t="s">
        <v>1481</v>
      </c>
      <c r="D228" s="7" t="s">
        <v>1482</v>
      </c>
      <c r="E228" s="7" t="s">
        <v>1071</v>
      </c>
      <c r="F228" s="7" t="s">
        <v>55</v>
      </c>
      <c r="G228" s="7" t="s">
        <v>1483</v>
      </c>
      <c r="H228" s="7" t="s">
        <v>55</v>
      </c>
      <c r="I228" s="7" t="s">
        <v>553</v>
      </c>
      <c r="J228" s="7" t="s">
        <v>1029</v>
      </c>
      <c r="K228" s="7" t="s">
        <v>58</v>
      </c>
      <c r="L228" s="7" t="s">
        <v>102</v>
      </c>
      <c r="M228" s="7" t="s">
        <v>60</v>
      </c>
      <c r="N228" s="7" t="s">
        <v>61</v>
      </c>
      <c r="O228" s="7" t="s">
        <v>260</v>
      </c>
      <c r="P228" s="7" t="s">
        <v>682</v>
      </c>
      <c r="Q228" s="7" t="s">
        <v>91</v>
      </c>
      <c r="R228" s="7">
        <v>106</v>
      </c>
      <c r="S228" s="7" t="s">
        <v>65</v>
      </c>
      <c r="T228" s="7" t="s">
        <v>1073</v>
      </c>
      <c r="U228" s="7" t="s">
        <v>1074</v>
      </c>
      <c r="V228" s="7" t="s">
        <v>1073</v>
      </c>
      <c r="W228" s="7" t="s">
        <v>1074</v>
      </c>
      <c r="X228" s="7" t="s">
        <v>1075</v>
      </c>
      <c r="Y228" s="7">
        <v>1</v>
      </c>
      <c r="Z228" s="7" t="s">
        <v>69</v>
      </c>
      <c r="AA228" s="7">
        <v>5</v>
      </c>
      <c r="AB228" s="7">
        <v>0</v>
      </c>
      <c r="AC228" s="7">
        <v>4</v>
      </c>
      <c r="AD228" s="7" t="s">
        <v>70</v>
      </c>
      <c r="AE228" s="7" t="s">
        <v>1484</v>
      </c>
      <c r="AF228" s="7" t="s">
        <v>176</v>
      </c>
      <c r="AG228" s="7"/>
      <c r="AH228" s="7"/>
      <c r="AI228" s="7" t="s">
        <v>73</v>
      </c>
      <c r="AJ228" s="7"/>
      <c r="AK228" s="7">
        <v>1370</v>
      </c>
      <c r="AL228" s="7">
        <v>2410</v>
      </c>
      <c r="AM228" s="7">
        <v>1400</v>
      </c>
      <c r="AN228" s="7">
        <v>2450</v>
      </c>
      <c r="AO228" s="7" t="s">
        <v>291</v>
      </c>
      <c r="AP228" s="7">
        <v>0</v>
      </c>
      <c r="AQ228" s="19">
        <f t="shared" ref="AQ228:AQ264" si="11">AK228*AL228*0.000001</f>
        <v>3.3016999999999999</v>
      </c>
      <c r="AR228" s="7" t="s">
        <v>74</v>
      </c>
      <c r="AS228" s="7">
        <v>0</v>
      </c>
      <c r="AT228" s="7">
        <v>0</v>
      </c>
      <c r="AU228" s="7">
        <v>1000</v>
      </c>
      <c r="AV228" s="7">
        <v>5</v>
      </c>
      <c r="AW228" s="7">
        <v>1000</v>
      </c>
      <c r="AX228" s="7">
        <v>42158.6231134259</v>
      </c>
    </row>
    <row r="229" spans="1:50">
      <c r="A229" s="7" t="s">
        <v>1480</v>
      </c>
      <c r="B229" s="7" t="s">
        <v>1481</v>
      </c>
      <c r="C229" s="7" t="s">
        <v>1481</v>
      </c>
      <c r="D229" s="7" t="s">
        <v>1482</v>
      </c>
      <c r="E229" s="7" t="s">
        <v>1071</v>
      </c>
      <c r="F229" s="7" t="s">
        <v>55</v>
      </c>
      <c r="G229" s="7" t="s">
        <v>1483</v>
      </c>
      <c r="H229" s="7" t="s">
        <v>55</v>
      </c>
      <c r="I229" s="7" t="s">
        <v>553</v>
      </c>
      <c r="J229" s="7" t="s">
        <v>1029</v>
      </c>
      <c r="K229" s="7" t="s">
        <v>58</v>
      </c>
      <c r="L229" s="7" t="s">
        <v>102</v>
      </c>
      <c r="M229" s="7" t="s">
        <v>60</v>
      </c>
      <c r="N229" s="7" t="s">
        <v>61</v>
      </c>
      <c r="O229" s="7" t="s">
        <v>260</v>
      </c>
      <c r="P229" s="7" t="s">
        <v>682</v>
      </c>
      <c r="Q229" s="7" t="s">
        <v>91</v>
      </c>
      <c r="R229" s="7">
        <v>106</v>
      </c>
      <c r="S229" s="7" t="s">
        <v>65</v>
      </c>
      <c r="T229" s="7" t="s">
        <v>1073</v>
      </c>
      <c r="U229" s="7" t="s">
        <v>1074</v>
      </c>
      <c r="V229" s="7" t="s">
        <v>1073</v>
      </c>
      <c r="W229" s="7" t="s">
        <v>1074</v>
      </c>
      <c r="X229" s="7" t="s">
        <v>1075</v>
      </c>
      <c r="Y229" s="7">
        <v>1</v>
      </c>
      <c r="Z229" s="7" t="s">
        <v>69</v>
      </c>
      <c r="AA229" s="7">
        <v>5</v>
      </c>
      <c r="AB229" s="7">
        <v>0</v>
      </c>
      <c r="AC229" s="7">
        <v>1</v>
      </c>
      <c r="AD229" s="7" t="s">
        <v>105</v>
      </c>
      <c r="AE229" s="7" t="s">
        <v>1077</v>
      </c>
      <c r="AF229" s="7" t="s">
        <v>166</v>
      </c>
      <c r="AG229" s="7"/>
      <c r="AH229" s="7"/>
      <c r="AI229" s="7" t="s">
        <v>73</v>
      </c>
      <c r="AJ229" s="7"/>
      <c r="AK229" s="7">
        <v>590</v>
      </c>
      <c r="AL229" s="7">
        <v>1000</v>
      </c>
      <c r="AM229" s="7">
        <v>600</v>
      </c>
      <c r="AN229" s="7">
        <v>1100</v>
      </c>
      <c r="AO229" s="7" t="s">
        <v>95</v>
      </c>
      <c r="AP229" s="7">
        <v>0</v>
      </c>
      <c r="AQ229" s="19">
        <f t="shared" si="11"/>
        <v>0.59</v>
      </c>
      <c r="AR229" s="7" t="s">
        <v>77</v>
      </c>
      <c r="AS229" s="7">
        <v>0</v>
      </c>
      <c r="AT229" s="7">
        <v>0</v>
      </c>
      <c r="AU229" s="7">
        <v>1000</v>
      </c>
      <c r="AV229" s="7">
        <v>5</v>
      </c>
      <c r="AW229" s="7">
        <v>1000</v>
      </c>
      <c r="AX229" s="7">
        <v>42158.622696759303</v>
      </c>
    </row>
    <row r="230" spans="1:50">
      <c r="A230" s="7" t="s">
        <v>1480</v>
      </c>
      <c r="B230" s="7" t="s">
        <v>1481</v>
      </c>
      <c r="C230" s="7" t="s">
        <v>1481</v>
      </c>
      <c r="D230" s="7" t="s">
        <v>1482</v>
      </c>
      <c r="E230" s="7" t="s">
        <v>1071</v>
      </c>
      <c r="F230" s="7" t="s">
        <v>55</v>
      </c>
      <c r="G230" s="7" t="s">
        <v>1483</v>
      </c>
      <c r="H230" s="7" t="s">
        <v>55</v>
      </c>
      <c r="I230" s="7" t="s">
        <v>553</v>
      </c>
      <c r="J230" s="7" t="s">
        <v>1029</v>
      </c>
      <c r="K230" s="7" t="s">
        <v>58</v>
      </c>
      <c r="L230" s="7" t="s">
        <v>102</v>
      </c>
      <c r="M230" s="7" t="s">
        <v>60</v>
      </c>
      <c r="N230" s="7" t="s">
        <v>61</v>
      </c>
      <c r="O230" s="7" t="s">
        <v>260</v>
      </c>
      <c r="P230" s="7" t="s">
        <v>682</v>
      </c>
      <c r="Q230" s="7" t="s">
        <v>91</v>
      </c>
      <c r="R230" s="7">
        <v>106</v>
      </c>
      <c r="S230" s="7" t="s">
        <v>65</v>
      </c>
      <c r="T230" s="7" t="s">
        <v>1073</v>
      </c>
      <c r="U230" s="7" t="s">
        <v>1074</v>
      </c>
      <c r="V230" s="7" t="s">
        <v>1073</v>
      </c>
      <c r="W230" s="7" t="s">
        <v>1074</v>
      </c>
      <c r="X230" s="7" t="s">
        <v>1075</v>
      </c>
      <c r="Y230" s="7">
        <v>1</v>
      </c>
      <c r="Z230" s="7" t="s">
        <v>69</v>
      </c>
      <c r="AA230" s="7">
        <v>5</v>
      </c>
      <c r="AB230" s="7">
        <v>0</v>
      </c>
      <c r="AC230" s="7">
        <v>2</v>
      </c>
      <c r="AD230" s="7" t="s">
        <v>105</v>
      </c>
      <c r="AE230" s="7" t="s">
        <v>442</v>
      </c>
      <c r="AF230" s="7" t="s">
        <v>174</v>
      </c>
      <c r="AG230" s="7"/>
      <c r="AH230" s="7"/>
      <c r="AI230" s="7" t="s">
        <v>73</v>
      </c>
      <c r="AJ230" s="7"/>
      <c r="AK230" s="7">
        <v>590</v>
      </c>
      <c r="AL230" s="7">
        <v>1000</v>
      </c>
      <c r="AM230" s="7">
        <v>600</v>
      </c>
      <c r="AN230" s="7">
        <v>1100</v>
      </c>
      <c r="AO230" s="7" t="s">
        <v>95</v>
      </c>
      <c r="AP230" s="7">
        <v>0</v>
      </c>
      <c r="AQ230" s="19">
        <f t="shared" si="11"/>
        <v>0.59</v>
      </c>
      <c r="AR230" s="7" t="s">
        <v>74</v>
      </c>
      <c r="AS230" s="7">
        <v>0</v>
      </c>
      <c r="AT230" s="7">
        <v>0</v>
      </c>
      <c r="AU230" s="7">
        <v>1000</v>
      </c>
      <c r="AV230" s="7">
        <v>5</v>
      </c>
      <c r="AW230" s="7">
        <v>1000</v>
      </c>
      <c r="AX230" s="7">
        <v>42158.622777777797</v>
      </c>
    </row>
    <row r="231" spans="1:50">
      <c r="A231" s="7" t="s">
        <v>1480</v>
      </c>
      <c r="B231" s="7" t="s">
        <v>1481</v>
      </c>
      <c r="C231" s="7" t="s">
        <v>1481</v>
      </c>
      <c r="D231" s="7" t="s">
        <v>1482</v>
      </c>
      <c r="E231" s="7" t="s">
        <v>1071</v>
      </c>
      <c r="F231" s="7" t="s">
        <v>55</v>
      </c>
      <c r="G231" s="7" t="s">
        <v>1483</v>
      </c>
      <c r="H231" s="7" t="s">
        <v>55</v>
      </c>
      <c r="I231" s="7" t="s">
        <v>553</v>
      </c>
      <c r="J231" s="7" t="s">
        <v>1029</v>
      </c>
      <c r="K231" s="7" t="s">
        <v>58</v>
      </c>
      <c r="L231" s="7" t="s">
        <v>102</v>
      </c>
      <c r="M231" s="7" t="s">
        <v>60</v>
      </c>
      <c r="N231" s="7" t="s">
        <v>61</v>
      </c>
      <c r="O231" s="7" t="s">
        <v>260</v>
      </c>
      <c r="P231" s="7" t="s">
        <v>682</v>
      </c>
      <c r="Q231" s="7" t="s">
        <v>91</v>
      </c>
      <c r="R231" s="7">
        <v>106</v>
      </c>
      <c r="S231" s="7" t="s">
        <v>65</v>
      </c>
      <c r="T231" s="7" t="s">
        <v>1073</v>
      </c>
      <c r="U231" s="7" t="s">
        <v>1074</v>
      </c>
      <c r="V231" s="7" t="s">
        <v>1073</v>
      </c>
      <c r="W231" s="7" t="s">
        <v>1074</v>
      </c>
      <c r="X231" s="7" t="s">
        <v>1075</v>
      </c>
      <c r="Y231" s="7">
        <v>1</v>
      </c>
      <c r="Z231" s="7" t="s">
        <v>69</v>
      </c>
      <c r="AA231" s="7">
        <v>5</v>
      </c>
      <c r="AB231" s="7">
        <v>0</v>
      </c>
      <c r="AC231" s="7">
        <v>3</v>
      </c>
      <c r="AD231" s="7" t="s">
        <v>110</v>
      </c>
      <c r="AE231" s="7" t="s">
        <v>208</v>
      </c>
      <c r="AF231" s="7" t="s">
        <v>147</v>
      </c>
      <c r="AG231" s="7"/>
      <c r="AH231" s="7"/>
      <c r="AI231" s="7" t="s">
        <v>81</v>
      </c>
      <c r="AJ231" s="7"/>
      <c r="AK231" s="7">
        <v>1200</v>
      </c>
      <c r="AL231" s="7">
        <v>1200</v>
      </c>
      <c r="AM231" s="7">
        <v>1200</v>
      </c>
      <c r="AN231" s="7">
        <v>1200</v>
      </c>
      <c r="AO231" s="7" t="s">
        <v>95</v>
      </c>
      <c r="AP231" s="7">
        <v>0</v>
      </c>
      <c r="AQ231" s="19">
        <f t="shared" si="11"/>
        <v>1.44</v>
      </c>
      <c r="AR231" s="7" t="s">
        <v>82</v>
      </c>
      <c r="AS231" s="7">
        <v>0</v>
      </c>
      <c r="AT231" s="7">
        <v>0</v>
      </c>
      <c r="AU231" s="7">
        <v>1000</v>
      </c>
      <c r="AV231" s="7">
        <v>5</v>
      </c>
      <c r="AW231" s="7">
        <v>1000</v>
      </c>
      <c r="AX231" s="7">
        <v>42158.6228819444</v>
      </c>
    </row>
    <row r="232" spans="1:50">
      <c r="A232" s="7" t="s">
        <v>1480</v>
      </c>
      <c r="B232" s="7" t="s">
        <v>1481</v>
      </c>
      <c r="C232" s="7" t="s">
        <v>1481</v>
      </c>
      <c r="D232" s="7" t="s">
        <v>1482</v>
      </c>
      <c r="E232" s="7" t="s">
        <v>1071</v>
      </c>
      <c r="F232" s="7" t="s">
        <v>55</v>
      </c>
      <c r="G232" s="7" t="s">
        <v>1483</v>
      </c>
      <c r="H232" s="7" t="s">
        <v>55</v>
      </c>
      <c r="I232" s="7" t="s">
        <v>553</v>
      </c>
      <c r="J232" s="7" t="s">
        <v>1029</v>
      </c>
      <c r="K232" s="7" t="s">
        <v>58</v>
      </c>
      <c r="L232" s="7" t="s">
        <v>102</v>
      </c>
      <c r="M232" s="7" t="s">
        <v>60</v>
      </c>
      <c r="N232" s="7" t="s">
        <v>61</v>
      </c>
      <c r="O232" s="7" t="s">
        <v>260</v>
      </c>
      <c r="P232" s="7" t="s">
        <v>682</v>
      </c>
      <c r="Q232" s="7" t="s">
        <v>91</v>
      </c>
      <c r="R232" s="7">
        <v>106</v>
      </c>
      <c r="S232" s="7" t="s">
        <v>65</v>
      </c>
      <c r="T232" s="7" t="s">
        <v>1073</v>
      </c>
      <c r="U232" s="7" t="s">
        <v>1074</v>
      </c>
      <c r="V232" s="7" t="s">
        <v>1073</v>
      </c>
      <c r="W232" s="7" t="s">
        <v>1074</v>
      </c>
      <c r="X232" s="7" t="s">
        <v>1075</v>
      </c>
      <c r="Y232" s="7">
        <v>1</v>
      </c>
      <c r="Z232" s="7" t="s">
        <v>69</v>
      </c>
      <c r="AA232" s="7">
        <v>5</v>
      </c>
      <c r="AB232" s="7">
        <v>0</v>
      </c>
      <c r="AC232" s="7">
        <v>5</v>
      </c>
      <c r="AD232" s="7" t="s">
        <v>272</v>
      </c>
      <c r="AE232" s="7" t="s">
        <v>1485</v>
      </c>
      <c r="AF232" s="7" t="s">
        <v>112</v>
      </c>
      <c r="AG232" s="7"/>
      <c r="AH232" s="7"/>
      <c r="AI232" s="7" t="s">
        <v>73</v>
      </c>
      <c r="AJ232" s="7"/>
      <c r="AK232" s="7">
        <v>1140</v>
      </c>
      <c r="AL232" s="7">
        <v>2410</v>
      </c>
      <c r="AM232" s="7">
        <v>1200</v>
      </c>
      <c r="AN232" s="7">
        <v>2450</v>
      </c>
      <c r="AO232" s="7" t="s">
        <v>407</v>
      </c>
      <c r="AP232" s="7">
        <v>0</v>
      </c>
      <c r="AQ232" s="19">
        <f t="shared" si="11"/>
        <v>2.7473999999999998</v>
      </c>
      <c r="AR232" s="7" t="s">
        <v>82</v>
      </c>
      <c r="AS232" s="7">
        <v>0</v>
      </c>
      <c r="AT232" s="7">
        <v>0</v>
      </c>
      <c r="AU232" s="7">
        <v>1000</v>
      </c>
      <c r="AV232" s="7">
        <v>5</v>
      </c>
      <c r="AW232" s="7">
        <v>1000</v>
      </c>
      <c r="AX232" s="7">
        <v>42158.623564814799</v>
      </c>
    </row>
    <row r="233" spans="1:50">
      <c r="A233" s="7" t="s">
        <v>1486</v>
      </c>
      <c r="B233" s="7" t="s">
        <v>1487</v>
      </c>
      <c r="C233" s="7" t="s">
        <v>1487</v>
      </c>
      <c r="D233" s="7" t="s">
        <v>1488</v>
      </c>
      <c r="E233" s="7" t="s">
        <v>1071</v>
      </c>
      <c r="F233" s="7" t="s">
        <v>55</v>
      </c>
      <c r="G233" s="7" t="s">
        <v>1483</v>
      </c>
      <c r="H233" s="7" t="s">
        <v>55</v>
      </c>
      <c r="I233" s="7" t="s">
        <v>553</v>
      </c>
      <c r="J233" s="7" t="s">
        <v>1029</v>
      </c>
      <c r="K233" s="7" t="s">
        <v>58</v>
      </c>
      <c r="L233" s="7" t="s">
        <v>102</v>
      </c>
      <c r="M233" s="7" t="s">
        <v>60</v>
      </c>
      <c r="N233" s="7" t="s">
        <v>61</v>
      </c>
      <c r="O233" s="7" t="s">
        <v>260</v>
      </c>
      <c r="P233" s="7" t="s">
        <v>682</v>
      </c>
      <c r="Q233" s="7" t="s">
        <v>91</v>
      </c>
      <c r="R233" s="7">
        <v>106</v>
      </c>
      <c r="S233" s="7" t="s">
        <v>65</v>
      </c>
      <c r="T233" s="7" t="s">
        <v>1073</v>
      </c>
      <c r="U233" s="7" t="s">
        <v>1074</v>
      </c>
      <c r="V233" s="7" t="s">
        <v>1073</v>
      </c>
      <c r="W233" s="7" t="s">
        <v>1074</v>
      </c>
      <c r="X233" s="7" t="s">
        <v>1075</v>
      </c>
      <c r="Y233" s="7">
        <v>1</v>
      </c>
      <c r="Z233" s="7" t="s">
        <v>69</v>
      </c>
      <c r="AA233" s="7">
        <v>8</v>
      </c>
      <c r="AB233" s="7">
        <v>0</v>
      </c>
      <c r="AC233" s="7">
        <v>2</v>
      </c>
      <c r="AD233" s="7" t="s">
        <v>105</v>
      </c>
      <c r="AE233" s="7" t="s">
        <v>1077</v>
      </c>
      <c r="AF233" s="7" t="s">
        <v>166</v>
      </c>
      <c r="AG233" s="7"/>
      <c r="AH233" s="7"/>
      <c r="AI233" s="7" t="s">
        <v>73</v>
      </c>
      <c r="AJ233" s="7"/>
      <c r="AK233" s="7">
        <v>590</v>
      </c>
      <c r="AL233" s="7">
        <v>1000</v>
      </c>
      <c r="AM233" s="7">
        <v>600</v>
      </c>
      <c r="AN233" s="7">
        <v>1000</v>
      </c>
      <c r="AO233" s="7" t="s">
        <v>95</v>
      </c>
      <c r="AP233" s="7">
        <v>0</v>
      </c>
      <c r="AQ233" s="19">
        <f t="shared" si="11"/>
        <v>0.59</v>
      </c>
      <c r="AR233" s="7" t="s">
        <v>74</v>
      </c>
      <c r="AS233" s="7">
        <v>0</v>
      </c>
      <c r="AT233" s="7">
        <v>0</v>
      </c>
      <c r="AU233" s="7">
        <v>200</v>
      </c>
      <c r="AV233" s="7">
        <v>3</v>
      </c>
      <c r="AW233" s="7">
        <v>200</v>
      </c>
      <c r="AX233" s="7">
        <v>42158.620057870401</v>
      </c>
    </row>
    <row r="234" spans="1:50">
      <c r="A234" s="7" t="s">
        <v>1486</v>
      </c>
      <c r="B234" s="7" t="s">
        <v>1487</v>
      </c>
      <c r="C234" s="7" t="s">
        <v>1487</v>
      </c>
      <c r="D234" s="7" t="s">
        <v>1488</v>
      </c>
      <c r="E234" s="7" t="s">
        <v>1071</v>
      </c>
      <c r="F234" s="7" t="s">
        <v>55</v>
      </c>
      <c r="G234" s="7" t="s">
        <v>1483</v>
      </c>
      <c r="H234" s="7" t="s">
        <v>55</v>
      </c>
      <c r="I234" s="7" t="s">
        <v>553</v>
      </c>
      <c r="J234" s="7" t="s">
        <v>1029</v>
      </c>
      <c r="K234" s="7" t="s">
        <v>58</v>
      </c>
      <c r="L234" s="7" t="s">
        <v>102</v>
      </c>
      <c r="M234" s="7" t="s">
        <v>60</v>
      </c>
      <c r="N234" s="7" t="s">
        <v>61</v>
      </c>
      <c r="O234" s="7" t="s">
        <v>260</v>
      </c>
      <c r="P234" s="7" t="s">
        <v>682</v>
      </c>
      <c r="Q234" s="7" t="s">
        <v>91</v>
      </c>
      <c r="R234" s="7">
        <v>106</v>
      </c>
      <c r="S234" s="7" t="s">
        <v>65</v>
      </c>
      <c r="T234" s="7" t="s">
        <v>1073</v>
      </c>
      <c r="U234" s="7" t="s">
        <v>1074</v>
      </c>
      <c r="V234" s="7" t="s">
        <v>1073</v>
      </c>
      <c r="W234" s="7" t="s">
        <v>1074</v>
      </c>
      <c r="X234" s="7" t="s">
        <v>1075</v>
      </c>
      <c r="Y234" s="7">
        <v>1</v>
      </c>
      <c r="Z234" s="7" t="s">
        <v>69</v>
      </c>
      <c r="AA234" s="7">
        <v>8</v>
      </c>
      <c r="AB234" s="7">
        <v>0</v>
      </c>
      <c r="AC234" s="7">
        <v>5</v>
      </c>
      <c r="AD234" s="7" t="s">
        <v>70</v>
      </c>
      <c r="AE234" s="7" t="s">
        <v>1476</v>
      </c>
      <c r="AF234" s="7" t="s">
        <v>80</v>
      </c>
      <c r="AG234" s="7"/>
      <c r="AH234" s="7"/>
      <c r="AI234" s="7" t="s">
        <v>73</v>
      </c>
      <c r="AJ234" s="7"/>
      <c r="AK234" s="7">
        <v>800</v>
      </c>
      <c r="AL234" s="7">
        <v>2300</v>
      </c>
      <c r="AM234" s="7">
        <v>900</v>
      </c>
      <c r="AN234" s="7">
        <v>2400</v>
      </c>
      <c r="AO234" s="7" t="s">
        <v>291</v>
      </c>
      <c r="AP234" s="7">
        <v>0</v>
      </c>
      <c r="AQ234" s="19">
        <f t="shared" si="11"/>
        <v>1.8399999999999999</v>
      </c>
      <c r="AR234" s="7" t="s">
        <v>82</v>
      </c>
      <c r="AS234" s="7">
        <v>0</v>
      </c>
      <c r="AT234" s="7">
        <v>0</v>
      </c>
      <c r="AU234" s="7">
        <v>200</v>
      </c>
      <c r="AV234" s="7">
        <v>5</v>
      </c>
      <c r="AW234" s="7">
        <v>200</v>
      </c>
      <c r="AX234" s="7">
        <v>42158.620740740698</v>
      </c>
    </row>
    <row r="235" spans="1:50">
      <c r="A235" s="7" t="s">
        <v>1486</v>
      </c>
      <c r="B235" s="7" t="s">
        <v>1487</v>
      </c>
      <c r="C235" s="7" t="s">
        <v>1487</v>
      </c>
      <c r="D235" s="7" t="s">
        <v>1488</v>
      </c>
      <c r="E235" s="7" t="s">
        <v>1071</v>
      </c>
      <c r="F235" s="7" t="s">
        <v>55</v>
      </c>
      <c r="G235" s="7" t="s">
        <v>1483</v>
      </c>
      <c r="H235" s="7" t="s">
        <v>55</v>
      </c>
      <c r="I235" s="7" t="s">
        <v>553</v>
      </c>
      <c r="J235" s="7" t="s">
        <v>1029</v>
      </c>
      <c r="K235" s="7" t="s">
        <v>58</v>
      </c>
      <c r="L235" s="7" t="s">
        <v>102</v>
      </c>
      <c r="M235" s="7" t="s">
        <v>60</v>
      </c>
      <c r="N235" s="7" t="s">
        <v>61</v>
      </c>
      <c r="O235" s="7" t="s">
        <v>260</v>
      </c>
      <c r="P235" s="7" t="s">
        <v>682</v>
      </c>
      <c r="Q235" s="7" t="s">
        <v>91</v>
      </c>
      <c r="R235" s="7">
        <v>106</v>
      </c>
      <c r="S235" s="7" t="s">
        <v>65</v>
      </c>
      <c r="T235" s="7" t="s">
        <v>1073</v>
      </c>
      <c r="U235" s="7" t="s">
        <v>1074</v>
      </c>
      <c r="V235" s="7" t="s">
        <v>1073</v>
      </c>
      <c r="W235" s="7" t="s">
        <v>1074</v>
      </c>
      <c r="X235" s="7" t="s">
        <v>1075</v>
      </c>
      <c r="Y235" s="7">
        <v>1</v>
      </c>
      <c r="Z235" s="7" t="s">
        <v>69</v>
      </c>
      <c r="AA235" s="7">
        <v>8</v>
      </c>
      <c r="AB235" s="7">
        <v>0</v>
      </c>
      <c r="AC235" s="7">
        <v>6</v>
      </c>
      <c r="AD235" s="7" t="s">
        <v>272</v>
      </c>
      <c r="AE235" s="7" t="s">
        <v>1477</v>
      </c>
      <c r="AF235" s="7" t="s">
        <v>112</v>
      </c>
      <c r="AG235" s="7"/>
      <c r="AH235" s="7"/>
      <c r="AI235" s="7" t="s">
        <v>73</v>
      </c>
      <c r="AJ235" s="7"/>
      <c r="AK235" s="7">
        <v>1350</v>
      </c>
      <c r="AL235" s="7">
        <v>2300</v>
      </c>
      <c r="AM235" s="7">
        <v>1400</v>
      </c>
      <c r="AN235" s="7">
        <v>2400</v>
      </c>
      <c r="AO235" s="7" t="s">
        <v>95</v>
      </c>
      <c r="AP235" s="7">
        <v>0</v>
      </c>
      <c r="AQ235" s="19">
        <f t="shared" si="11"/>
        <v>3.105</v>
      </c>
      <c r="AR235" s="7" t="s">
        <v>77</v>
      </c>
      <c r="AS235" s="7">
        <v>0</v>
      </c>
      <c r="AT235" s="7">
        <v>0</v>
      </c>
      <c r="AU235" s="7">
        <v>200</v>
      </c>
      <c r="AV235" s="7">
        <v>5</v>
      </c>
      <c r="AW235" s="7">
        <v>200</v>
      </c>
      <c r="AX235" s="7">
        <v>42158.621307870402</v>
      </c>
    </row>
    <row r="236" spans="1:50">
      <c r="A236" s="7" t="s">
        <v>1486</v>
      </c>
      <c r="B236" s="7" t="s">
        <v>1487</v>
      </c>
      <c r="C236" s="7" t="s">
        <v>1487</v>
      </c>
      <c r="D236" s="7" t="s">
        <v>1488</v>
      </c>
      <c r="E236" s="7" t="s">
        <v>1071</v>
      </c>
      <c r="F236" s="7" t="s">
        <v>55</v>
      </c>
      <c r="G236" s="7" t="s">
        <v>1483</v>
      </c>
      <c r="H236" s="7" t="s">
        <v>55</v>
      </c>
      <c r="I236" s="7" t="s">
        <v>553</v>
      </c>
      <c r="J236" s="7" t="s">
        <v>1029</v>
      </c>
      <c r="K236" s="7" t="s">
        <v>58</v>
      </c>
      <c r="L236" s="7" t="s">
        <v>102</v>
      </c>
      <c r="M236" s="7" t="s">
        <v>60</v>
      </c>
      <c r="N236" s="7" t="s">
        <v>61</v>
      </c>
      <c r="O236" s="7" t="s">
        <v>260</v>
      </c>
      <c r="P236" s="7" t="s">
        <v>682</v>
      </c>
      <c r="Q236" s="7" t="s">
        <v>91</v>
      </c>
      <c r="R236" s="7">
        <v>106</v>
      </c>
      <c r="S236" s="7" t="s">
        <v>65</v>
      </c>
      <c r="T236" s="7" t="s">
        <v>1073</v>
      </c>
      <c r="U236" s="7" t="s">
        <v>1074</v>
      </c>
      <c r="V236" s="7" t="s">
        <v>1073</v>
      </c>
      <c r="W236" s="7" t="s">
        <v>1074</v>
      </c>
      <c r="X236" s="7" t="s">
        <v>1075</v>
      </c>
      <c r="Y236" s="7">
        <v>1</v>
      </c>
      <c r="Z236" s="7" t="s">
        <v>69</v>
      </c>
      <c r="AA236" s="7">
        <v>8</v>
      </c>
      <c r="AB236" s="7">
        <v>0</v>
      </c>
      <c r="AC236" s="7">
        <v>1</v>
      </c>
      <c r="AD236" s="7" t="s">
        <v>70</v>
      </c>
      <c r="AE236" s="7" t="s">
        <v>1077</v>
      </c>
      <c r="AF236" s="7" t="s">
        <v>174</v>
      </c>
      <c r="AG236" s="7"/>
      <c r="AH236" s="7"/>
      <c r="AI236" s="7" t="s">
        <v>73</v>
      </c>
      <c r="AJ236" s="7"/>
      <c r="AK236" s="7">
        <v>590</v>
      </c>
      <c r="AL236" s="7">
        <v>1000</v>
      </c>
      <c r="AM236" s="7">
        <v>600</v>
      </c>
      <c r="AN236" s="7">
        <v>1000</v>
      </c>
      <c r="AO236" s="7" t="s">
        <v>95</v>
      </c>
      <c r="AP236" s="7">
        <v>1</v>
      </c>
      <c r="AQ236" s="19">
        <f t="shared" si="11"/>
        <v>0.59</v>
      </c>
      <c r="AR236" s="7" t="s">
        <v>77</v>
      </c>
      <c r="AS236" s="7">
        <v>0</v>
      </c>
      <c r="AT236" s="7">
        <v>0</v>
      </c>
      <c r="AU236" s="7">
        <v>200</v>
      </c>
      <c r="AV236" s="7">
        <v>2</v>
      </c>
      <c r="AW236" s="7">
        <v>200</v>
      </c>
      <c r="AX236" s="7">
        <v>42158.619895833297</v>
      </c>
    </row>
    <row r="237" spans="1:50">
      <c r="A237" s="7" t="s">
        <v>1486</v>
      </c>
      <c r="B237" s="7" t="s">
        <v>1487</v>
      </c>
      <c r="C237" s="7" t="s">
        <v>1487</v>
      </c>
      <c r="D237" s="7" t="s">
        <v>1488</v>
      </c>
      <c r="E237" s="7" t="s">
        <v>1071</v>
      </c>
      <c r="F237" s="7" t="s">
        <v>55</v>
      </c>
      <c r="G237" s="7" t="s">
        <v>1483</v>
      </c>
      <c r="H237" s="7" t="s">
        <v>55</v>
      </c>
      <c r="I237" s="7" t="s">
        <v>553</v>
      </c>
      <c r="J237" s="7" t="s">
        <v>1029</v>
      </c>
      <c r="K237" s="7" t="s">
        <v>58</v>
      </c>
      <c r="L237" s="7" t="s">
        <v>102</v>
      </c>
      <c r="M237" s="7" t="s">
        <v>60</v>
      </c>
      <c r="N237" s="7" t="s">
        <v>61</v>
      </c>
      <c r="O237" s="7" t="s">
        <v>260</v>
      </c>
      <c r="P237" s="7" t="s">
        <v>682</v>
      </c>
      <c r="Q237" s="7" t="s">
        <v>91</v>
      </c>
      <c r="R237" s="7">
        <v>106</v>
      </c>
      <c r="S237" s="7" t="s">
        <v>65</v>
      </c>
      <c r="T237" s="7" t="s">
        <v>1073</v>
      </c>
      <c r="U237" s="7" t="s">
        <v>1074</v>
      </c>
      <c r="V237" s="7" t="s">
        <v>1073</v>
      </c>
      <c r="W237" s="7" t="s">
        <v>1074</v>
      </c>
      <c r="X237" s="7" t="s">
        <v>1075</v>
      </c>
      <c r="Y237" s="7">
        <v>1</v>
      </c>
      <c r="Z237" s="7" t="s">
        <v>69</v>
      </c>
      <c r="AA237" s="7">
        <v>8</v>
      </c>
      <c r="AB237" s="7">
        <v>0</v>
      </c>
      <c r="AC237" s="7">
        <v>3</v>
      </c>
      <c r="AD237" s="7" t="s">
        <v>292</v>
      </c>
      <c r="AE237" s="7" t="s">
        <v>1489</v>
      </c>
      <c r="AF237" s="7" t="s">
        <v>147</v>
      </c>
      <c r="AG237" s="7"/>
      <c r="AH237" s="7"/>
      <c r="AI237" s="7" t="s">
        <v>73</v>
      </c>
      <c r="AJ237" s="7"/>
      <c r="AK237" s="7">
        <v>8300</v>
      </c>
      <c r="AL237" s="7">
        <v>2400</v>
      </c>
      <c r="AM237" s="7">
        <v>8500</v>
      </c>
      <c r="AN237" s="7">
        <v>2500</v>
      </c>
      <c r="AO237" s="7" t="s">
        <v>291</v>
      </c>
      <c r="AP237" s="7">
        <v>0</v>
      </c>
      <c r="AQ237" s="19">
        <f t="shared" si="11"/>
        <v>19.919999999999998</v>
      </c>
      <c r="AR237" s="7" t="s">
        <v>82</v>
      </c>
      <c r="AS237" s="7">
        <v>0</v>
      </c>
      <c r="AT237" s="7">
        <v>0</v>
      </c>
      <c r="AU237" s="7">
        <v>200</v>
      </c>
      <c r="AV237" s="7">
        <v>5</v>
      </c>
      <c r="AW237" s="7">
        <v>200</v>
      </c>
      <c r="AX237" s="7">
        <v>42158.620196759301</v>
      </c>
    </row>
    <row r="238" spans="1:50">
      <c r="A238" s="7" t="s">
        <v>1486</v>
      </c>
      <c r="B238" s="7" t="s">
        <v>1487</v>
      </c>
      <c r="C238" s="7" t="s">
        <v>1487</v>
      </c>
      <c r="D238" s="7" t="s">
        <v>1488</v>
      </c>
      <c r="E238" s="7" t="s">
        <v>1071</v>
      </c>
      <c r="F238" s="7" t="s">
        <v>55</v>
      </c>
      <c r="G238" s="7" t="s">
        <v>1483</v>
      </c>
      <c r="H238" s="7" t="s">
        <v>55</v>
      </c>
      <c r="I238" s="7" t="s">
        <v>553</v>
      </c>
      <c r="J238" s="7" t="s">
        <v>1029</v>
      </c>
      <c r="K238" s="7" t="s">
        <v>58</v>
      </c>
      <c r="L238" s="7" t="s">
        <v>102</v>
      </c>
      <c r="M238" s="7" t="s">
        <v>60</v>
      </c>
      <c r="N238" s="7" t="s">
        <v>61</v>
      </c>
      <c r="O238" s="7" t="s">
        <v>260</v>
      </c>
      <c r="P238" s="7" t="s">
        <v>682</v>
      </c>
      <c r="Q238" s="7" t="s">
        <v>91</v>
      </c>
      <c r="R238" s="7">
        <v>106</v>
      </c>
      <c r="S238" s="7" t="s">
        <v>65</v>
      </c>
      <c r="T238" s="7" t="s">
        <v>1073</v>
      </c>
      <c r="U238" s="7" t="s">
        <v>1074</v>
      </c>
      <c r="V238" s="7" t="s">
        <v>1073</v>
      </c>
      <c r="W238" s="7" t="s">
        <v>1074</v>
      </c>
      <c r="X238" s="7" t="s">
        <v>1075</v>
      </c>
      <c r="Y238" s="7">
        <v>1</v>
      </c>
      <c r="Z238" s="7" t="s">
        <v>69</v>
      </c>
      <c r="AA238" s="7">
        <v>8</v>
      </c>
      <c r="AB238" s="7">
        <v>0</v>
      </c>
      <c r="AC238" s="7">
        <v>8</v>
      </c>
      <c r="AD238" s="7" t="s">
        <v>292</v>
      </c>
      <c r="AE238" s="7" t="s">
        <v>1490</v>
      </c>
      <c r="AF238" s="7" t="s">
        <v>147</v>
      </c>
      <c r="AG238" s="7"/>
      <c r="AH238" s="7"/>
      <c r="AI238" s="7" t="s">
        <v>81</v>
      </c>
      <c r="AJ238" s="7"/>
      <c r="AK238" s="7">
        <v>1500</v>
      </c>
      <c r="AL238" s="7">
        <v>1000</v>
      </c>
      <c r="AM238" s="7">
        <v>1600</v>
      </c>
      <c r="AN238" s="7">
        <v>1100</v>
      </c>
      <c r="AO238" s="7" t="s">
        <v>95</v>
      </c>
      <c r="AP238" s="7">
        <v>0</v>
      </c>
      <c r="AQ238" s="19">
        <f t="shared" si="11"/>
        <v>1.5</v>
      </c>
      <c r="AR238" s="7" t="s">
        <v>82</v>
      </c>
      <c r="AS238" s="7">
        <v>0</v>
      </c>
      <c r="AT238" s="7">
        <v>0</v>
      </c>
      <c r="AU238" s="7">
        <v>1000</v>
      </c>
      <c r="AV238" s="7">
        <v>5</v>
      </c>
      <c r="AW238" s="7">
        <v>1000</v>
      </c>
      <c r="AX238" s="7">
        <v>42158.621574074103</v>
      </c>
    </row>
    <row r="239" spans="1:50">
      <c r="A239" s="7" t="s">
        <v>1486</v>
      </c>
      <c r="B239" s="7" t="s">
        <v>1487</v>
      </c>
      <c r="C239" s="7" t="s">
        <v>1487</v>
      </c>
      <c r="D239" s="7" t="s">
        <v>1488</v>
      </c>
      <c r="E239" s="7" t="s">
        <v>1071</v>
      </c>
      <c r="F239" s="7" t="s">
        <v>55</v>
      </c>
      <c r="G239" s="7" t="s">
        <v>1483</v>
      </c>
      <c r="H239" s="7" t="s">
        <v>55</v>
      </c>
      <c r="I239" s="7" t="s">
        <v>553</v>
      </c>
      <c r="J239" s="7" t="s">
        <v>1029</v>
      </c>
      <c r="K239" s="7" t="s">
        <v>58</v>
      </c>
      <c r="L239" s="7" t="s">
        <v>102</v>
      </c>
      <c r="M239" s="7" t="s">
        <v>60</v>
      </c>
      <c r="N239" s="7" t="s">
        <v>61</v>
      </c>
      <c r="O239" s="7" t="s">
        <v>260</v>
      </c>
      <c r="P239" s="7" t="s">
        <v>682</v>
      </c>
      <c r="Q239" s="7" t="s">
        <v>91</v>
      </c>
      <c r="R239" s="7">
        <v>106</v>
      </c>
      <c r="S239" s="7" t="s">
        <v>65</v>
      </c>
      <c r="T239" s="7" t="s">
        <v>1073</v>
      </c>
      <c r="U239" s="7" t="s">
        <v>1074</v>
      </c>
      <c r="V239" s="7" t="s">
        <v>1073</v>
      </c>
      <c r="W239" s="7" t="s">
        <v>1074</v>
      </c>
      <c r="X239" s="7" t="s">
        <v>1075</v>
      </c>
      <c r="Y239" s="7">
        <v>1</v>
      </c>
      <c r="Z239" s="7" t="s">
        <v>69</v>
      </c>
      <c r="AA239" s="7">
        <v>8</v>
      </c>
      <c r="AB239" s="7">
        <v>0</v>
      </c>
      <c r="AC239" s="7">
        <v>4</v>
      </c>
      <c r="AD239" s="7" t="s">
        <v>70</v>
      </c>
      <c r="AE239" s="7" t="s">
        <v>1491</v>
      </c>
      <c r="AF239" s="7" t="s">
        <v>80</v>
      </c>
      <c r="AG239" s="7"/>
      <c r="AH239" s="7"/>
      <c r="AI239" s="7" t="s">
        <v>73</v>
      </c>
      <c r="AJ239" s="7"/>
      <c r="AK239" s="7">
        <v>850</v>
      </c>
      <c r="AL239" s="7">
        <v>2400</v>
      </c>
      <c r="AM239" s="7">
        <v>860</v>
      </c>
      <c r="AN239" s="7">
        <v>2500</v>
      </c>
      <c r="AO239" s="7" t="s">
        <v>291</v>
      </c>
      <c r="AP239" s="7">
        <v>0</v>
      </c>
      <c r="AQ239" s="19">
        <f t="shared" si="11"/>
        <v>2.04</v>
      </c>
      <c r="AR239" s="7" t="s">
        <v>82</v>
      </c>
      <c r="AS239" s="7">
        <v>0</v>
      </c>
      <c r="AT239" s="7">
        <v>0</v>
      </c>
      <c r="AU239" s="7">
        <v>200</v>
      </c>
      <c r="AV239" s="7">
        <v>5</v>
      </c>
      <c r="AW239" s="7">
        <v>200</v>
      </c>
      <c r="AX239" s="7">
        <v>42158.620474536998</v>
      </c>
    </row>
    <row r="240" spans="1:50">
      <c r="A240" s="7" t="s">
        <v>1486</v>
      </c>
      <c r="B240" s="7" t="s">
        <v>1487</v>
      </c>
      <c r="C240" s="7" t="s">
        <v>1487</v>
      </c>
      <c r="D240" s="7" t="s">
        <v>1488</v>
      </c>
      <c r="E240" s="7" t="s">
        <v>1071</v>
      </c>
      <c r="F240" s="7" t="s">
        <v>55</v>
      </c>
      <c r="G240" s="7" t="s">
        <v>1483</v>
      </c>
      <c r="H240" s="7" t="s">
        <v>55</v>
      </c>
      <c r="I240" s="7" t="s">
        <v>553</v>
      </c>
      <c r="J240" s="7" t="s">
        <v>1029</v>
      </c>
      <c r="K240" s="7" t="s">
        <v>58</v>
      </c>
      <c r="L240" s="7" t="s">
        <v>102</v>
      </c>
      <c r="M240" s="7" t="s">
        <v>60</v>
      </c>
      <c r="N240" s="7" t="s">
        <v>61</v>
      </c>
      <c r="O240" s="7" t="s">
        <v>260</v>
      </c>
      <c r="P240" s="7" t="s">
        <v>682</v>
      </c>
      <c r="Q240" s="7" t="s">
        <v>91</v>
      </c>
      <c r="R240" s="7">
        <v>106</v>
      </c>
      <c r="S240" s="7" t="s">
        <v>65</v>
      </c>
      <c r="T240" s="7" t="s">
        <v>1073</v>
      </c>
      <c r="U240" s="7" t="s">
        <v>1074</v>
      </c>
      <c r="V240" s="7" t="s">
        <v>1073</v>
      </c>
      <c r="W240" s="7" t="s">
        <v>1074</v>
      </c>
      <c r="X240" s="7" t="s">
        <v>1075</v>
      </c>
      <c r="Y240" s="7">
        <v>1</v>
      </c>
      <c r="Z240" s="7" t="s">
        <v>69</v>
      </c>
      <c r="AA240" s="7">
        <v>8</v>
      </c>
      <c r="AB240" s="7">
        <v>0</v>
      </c>
      <c r="AC240" s="7">
        <v>7</v>
      </c>
      <c r="AD240" s="7" t="s">
        <v>70</v>
      </c>
      <c r="AE240" s="7" t="s">
        <v>1492</v>
      </c>
      <c r="AF240" s="7" t="s">
        <v>176</v>
      </c>
      <c r="AG240" s="7"/>
      <c r="AH240" s="7"/>
      <c r="AI240" s="7" t="s">
        <v>73</v>
      </c>
      <c r="AJ240" s="7"/>
      <c r="AK240" s="7">
        <v>2300</v>
      </c>
      <c r="AL240" s="7">
        <v>2300</v>
      </c>
      <c r="AM240" s="7">
        <v>2400</v>
      </c>
      <c r="AN240" s="7">
        <v>2400</v>
      </c>
      <c r="AO240" s="7" t="s">
        <v>407</v>
      </c>
      <c r="AP240" s="7">
        <v>0</v>
      </c>
      <c r="AQ240" s="19">
        <f t="shared" si="11"/>
        <v>5.29</v>
      </c>
      <c r="AR240" s="7" t="s">
        <v>82</v>
      </c>
      <c r="AS240" s="7">
        <v>0</v>
      </c>
      <c r="AT240" s="7">
        <v>0</v>
      </c>
      <c r="AU240" s="7">
        <v>200</v>
      </c>
      <c r="AV240" s="7">
        <v>5</v>
      </c>
      <c r="AW240" s="7">
        <v>200</v>
      </c>
      <c r="AX240" s="7">
        <v>42158.621481481503</v>
      </c>
    </row>
    <row r="241" spans="1:50">
      <c r="A241" s="7" t="s">
        <v>1493</v>
      </c>
      <c r="B241" s="7" t="s">
        <v>1494</v>
      </c>
      <c r="C241" s="7" t="s">
        <v>1494</v>
      </c>
      <c r="D241" s="7"/>
      <c r="E241" s="7" t="s">
        <v>1183</v>
      </c>
      <c r="F241" s="7" t="s">
        <v>101</v>
      </c>
      <c r="G241" s="7" t="s">
        <v>1281</v>
      </c>
      <c r="H241" s="7" t="s">
        <v>101</v>
      </c>
      <c r="I241" s="7" t="s">
        <v>553</v>
      </c>
      <c r="J241" s="7" t="s">
        <v>1029</v>
      </c>
      <c r="K241" s="7" t="s">
        <v>58</v>
      </c>
      <c r="L241" s="7" t="s">
        <v>88</v>
      </c>
      <c r="M241" s="7" t="s">
        <v>89</v>
      </c>
      <c r="N241" s="7" t="s">
        <v>61</v>
      </c>
      <c r="O241" s="7" t="s">
        <v>260</v>
      </c>
      <c r="P241" s="7" t="s">
        <v>682</v>
      </c>
      <c r="Q241" s="7" t="s">
        <v>91</v>
      </c>
      <c r="R241" s="7">
        <v>200</v>
      </c>
      <c r="S241" s="7" t="s">
        <v>92</v>
      </c>
      <c r="T241" s="7" t="s">
        <v>1282</v>
      </c>
      <c r="U241" s="7" t="s">
        <v>1283</v>
      </c>
      <c r="V241" s="7" t="s">
        <v>1073</v>
      </c>
      <c r="W241" s="7" t="s">
        <v>1074</v>
      </c>
      <c r="X241" s="7" t="s">
        <v>1075</v>
      </c>
      <c r="Y241" s="7">
        <v>0</v>
      </c>
      <c r="Z241" s="7" t="s">
        <v>69</v>
      </c>
      <c r="AA241" s="7">
        <v>12</v>
      </c>
      <c r="AB241" s="7">
        <v>0</v>
      </c>
      <c r="AC241" s="7">
        <v>6</v>
      </c>
      <c r="AD241" s="7" t="s">
        <v>105</v>
      </c>
      <c r="AE241" s="7" t="s">
        <v>246</v>
      </c>
      <c r="AF241" s="7" t="s">
        <v>114</v>
      </c>
      <c r="AG241" s="7"/>
      <c r="AH241" s="7"/>
      <c r="AI241" s="7" t="s">
        <v>73</v>
      </c>
      <c r="AJ241" s="7"/>
      <c r="AK241" s="7">
        <v>590</v>
      </c>
      <c r="AL241" s="7">
        <v>1010</v>
      </c>
      <c r="AM241" s="7">
        <v>590</v>
      </c>
      <c r="AN241" s="7">
        <v>1010</v>
      </c>
      <c r="AO241" s="7" t="s">
        <v>95</v>
      </c>
      <c r="AP241" s="7">
        <v>0</v>
      </c>
      <c r="AQ241" s="19">
        <f t="shared" si="11"/>
        <v>0.59589999999999999</v>
      </c>
      <c r="AR241" s="7" t="s">
        <v>77</v>
      </c>
      <c r="AS241" s="7">
        <v>0</v>
      </c>
      <c r="AT241" s="7">
        <v>0</v>
      </c>
      <c r="AU241" s="7">
        <v>0</v>
      </c>
      <c r="AV241" s="7">
        <v>0</v>
      </c>
      <c r="AW241" s="7">
        <v>0</v>
      </c>
      <c r="AX241" s="7">
        <v>42158.6320949074</v>
      </c>
    </row>
    <row r="242" spans="1:50">
      <c r="A242" s="7" t="s">
        <v>1493</v>
      </c>
      <c r="B242" s="7" t="s">
        <v>1494</v>
      </c>
      <c r="C242" s="7" t="s">
        <v>1494</v>
      </c>
      <c r="D242" s="7"/>
      <c r="E242" s="7" t="s">
        <v>1183</v>
      </c>
      <c r="F242" s="7" t="s">
        <v>101</v>
      </c>
      <c r="G242" s="7" t="s">
        <v>1281</v>
      </c>
      <c r="H242" s="7" t="s">
        <v>101</v>
      </c>
      <c r="I242" s="7" t="s">
        <v>553</v>
      </c>
      <c r="J242" s="7" t="s">
        <v>1029</v>
      </c>
      <c r="K242" s="7" t="s">
        <v>58</v>
      </c>
      <c r="L242" s="7" t="s">
        <v>88</v>
      </c>
      <c r="M242" s="7" t="s">
        <v>89</v>
      </c>
      <c r="N242" s="7" t="s">
        <v>61</v>
      </c>
      <c r="O242" s="7" t="s">
        <v>260</v>
      </c>
      <c r="P242" s="7" t="s">
        <v>682</v>
      </c>
      <c r="Q242" s="7" t="s">
        <v>91</v>
      </c>
      <c r="R242" s="7">
        <v>200</v>
      </c>
      <c r="S242" s="7" t="s">
        <v>92</v>
      </c>
      <c r="T242" s="7" t="s">
        <v>1282</v>
      </c>
      <c r="U242" s="7" t="s">
        <v>1283</v>
      </c>
      <c r="V242" s="7" t="s">
        <v>1073</v>
      </c>
      <c r="W242" s="7" t="s">
        <v>1074</v>
      </c>
      <c r="X242" s="7" t="s">
        <v>1075</v>
      </c>
      <c r="Y242" s="7">
        <v>0</v>
      </c>
      <c r="Z242" s="7" t="s">
        <v>69</v>
      </c>
      <c r="AA242" s="7">
        <v>12</v>
      </c>
      <c r="AB242" s="7">
        <v>0</v>
      </c>
      <c r="AC242" s="7">
        <v>3</v>
      </c>
      <c r="AD242" s="7" t="s">
        <v>110</v>
      </c>
      <c r="AE242" s="7" t="s">
        <v>208</v>
      </c>
      <c r="AF242" s="7" t="s">
        <v>905</v>
      </c>
      <c r="AG242" s="7"/>
      <c r="AH242" s="7"/>
      <c r="AI242" s="7" t="s">
        <v>73</v>
      </c>
      <c r="AJ242" s="7"/>
      <c r="AK242" s="7">
        <v>1180</v>
      </c>
      <c r="AL242" s="7">
        <v>1220</v>
      </c>
      <c r="AM242" s="7">
        <v>1180</v>
      </c>
      <c r="AN242" s="7">
        <v>1220</v>
      </c>
      <c r="AO242" s="7" t="s">
        <v>95</v>
      </c>
      <c r="AP242" s="7">
        <v>0</v>
      </c>
      <c r="AQ242" s="19">
        <f t="shared" si="11"/>
        <v>1.4396</v>
      </c>
      <c r="AR242" s="7" t="s">
        <v>74</v>
      </c>
      <c r="AS242" s="7">
        <v>0</v>
      </c>
      <c r="AT242" s="7">
        <v>0</v>
      </c>
      <c r="AU242" s="7">
        <v>0</v>
      </c>
      <c r="AV242" s="7">
        <v>0</v>
      </c>
      <c r="AW242" s="7">
        <v>0</v>
      </c>
      <c r="AX242" s="7">
        <v>42158.631469907399</v>
      </c>
    </row>
    <row r="243" spans="1:50">
      <c r="A243" s="7" t="s">
        <v>1493</v>
      </c>
      <c r="B243" s="7" t="s">
        <v>1494</v>
      </c>
      <c r="C243" s="7" t="s">
        <v>1494</v>
      </c>
      <c r="D243" s="7"/>
      <c r="E243" s="7" t="s">
        <v>1183</v>
      </c>
      <c r="F243" s="7" t="s">
        <v>101</v>
      </c>
      <c r="G243" s="7" t="s">
        <v>1281</v>
      </c>
      <c r="H243" s="7" t="s">
        <v>101</v>
      </c>
      <c r="I243" s="7" t="s">
        <v>553</v>
      </c>
      <c r="J243" s="7" t="s">
        <v>1029</v>
      </c>
      <c r="K243" s="7" t="s">
        <v>58</v>
      </c>
      <c r="L243" s="7" t="s">
        <v>88</v>
      </c>
      <c r="M243" s="7" t="s">
        <v>89</v>
      </c>
      <c r="N243" s="7" t="s">
        <v>61</v>
      </c>
      <c r="O243" s="7" t="s">
        <v>260</v>
      </c>
      <c r="P243" s="7" t="s">
        <v>682</v>
      </c>
      <c r="Q243" s="7" t="s">
        <v>91</v>
      </c>
      <c r="R243" s="7">
        <v>200</v>
      </c>
      <c r="S243" s="7" t="s">
        <v>92</v>
      </c>
      <c r="T243" s="7" t="s">
        <v>1282</v>
      </c>
      <c r="U243" s="7" t="s">
        <v>1283</v>
      </c>
      <c r="V243" s="7" t="s">
        <v>1073</v>
      </c>
      <c r="W243" s="7" t="s">
        <v>1074</v>
      </c>
      <c r="X243" s="7" t="s">
        <v>1075</v>
      </c>
      <c r="Y243" s="7">
        <v>0</v>
      </c>
      <c r="Z243" s="7" t="s">
        <v>69</v>
      </c>
      <c r="AA243" s="7">
        <v>12</v>
      </c>
      <c r="AB243" s="7">
        <v>0</v>
      </c>
      <c r="AC243" s="7">
        <v>12</v>
      </c>
      <c r="AD243" s="7" t="s">
        <v>70</v>
      </c>
      <c r="AE243" s="7" t="s">
        <v>1495</v>
      </c>
      <c r="AF243" s="7" t="s">
        <v>107</v>
      </c>
      <c r="AG243" s="7"/>
      <c r="AH243" s="7"/>
      <c r="AI243" s="7" t="s">
        <v>73</v>
      </c>
      <c r="AJ243" s="7"/>
      <c r="AK243" s="7">
        <v>800</v>
      </c>
      <c r="AL243" s="7">
        <v>2300</v>
      </c>
      <c r="AM243" s="7">
        <v>800</v>
      </c>
      <c r="AN243" s="7">
        <v>2300</v>
      </c>
      <c r="AO243" s="7" t="s">
        <v>95</v>
      </c>
      <c r="AP243" s="7">
        <v>0</v>
      </c>
      <c r="AQ243" s="19">
        <f t="shared" si="11"/>
        <v>1.8399999999999999</v>
      </c>
      <c r="AR243" s="7" t="s">
        <v>74</v>
      </c>
      <c r="AS243" s="7">
        <v>0</v>
      </c>
      <c r="AT243" s="7">
        <v>0</v>
      </c>
      <c r="AU243" s="7">
        <v>0</v>
      </c>
      <c r="AV243" s="7">
        <v>0</v>
      </c>
      <c r="AW243" s="7">
        <v>0</v>
      </c>
      <c r="AX243" s="7">
        <v>42158.632881944402</v>
      </c>
    </row>
    <row r="244" spans="1:50">
      <c r="A244" s="7" t="s">
        <v>1493</v>
      </c>
      <c r="B244" s="7" t="s">
        <v>1494</v>
      </c>
      <c r="C244" s="7" t="s">
        <v>1494</v>
      </c>
      <c r="D244" s="7"/>
      <c r="E244" s="7" t="s">
        <v>1183</v>
      </c>
      <c r="F244" s="7" t="s">
        <v>101</v>
      </c>
      <c r="G244" s="7" t="s">
        <v>1281</v>
      </c>
      <c r="H244" s="7" t="s">
        <v>101</v>
      </c>
      <c r="I244" s="7" t="s">
        <v>553</v>
      </c>
      <c r="J244" s="7" t="s">
        <v>1029</v>
      </c>
      <c r="K244" s="7" t="s">
        <v>58</v>
      </c>
      <c r="L244" s="7" t="s">
        <v>88</v>
      </c>
      <c r="M244" s="7" t="s">
        <v>89</v>
      </c>
      <c r="N244" s="7" t="s">
        <v>61</v>
      </c>
      <c r="O244" s="7" t="s">
        <v>260</v>
      </c>
      <c r="P244" s="7" t="s">
        <v>682</v>
      </c>
      <c r="Q244" s="7" t="s">
        <v>91</v>
      </c>
      <c r="R244" s="7">
        <v>200</v>
      </c>
      <c r="S244" s="7" t="s">
        <v>92</v>
      </c>
      <c r="T244" s="7" t="s">
        <v>1282</v>
      </c>
      <c r="U244" s="7" t="s">
        <v>1283</v>
      </c>
      <c r="V244" s="7" t="s">
        <v>1073</v>
      </c>
      <c r="W244" s="7" t="s">
        <v>1074</v>
      </c>
      <c r="X244" s="7" t="s">
        <v>1075</v>
      </c>
      <c r="Y244" s="7">
        <v>0</v>
      </c>
      <c r="Z244" s="7" t="s">
        <v>69</v>
      </c>
      <c r="AA244" s="7">
        <v>12</v>
      </c>
      <c r="AB244" s="7">
        <v>0</v>
      </c>
      <c r="AC244" s="7">
        <v>2</v>
      </c>
      <c r="AD244" s="7" t="s">
        <v>110</v>
      </c>
      <c r="AE244" s="7" t="s">
        <v>208</v>
      </c>
      <c r="AF244" s="7" t="s">
        <v>304</v>
      </c>
      <c r="AG244" s="7"/>
      <c r="AH244" s="7"/>
      <c r="AI244" s="7" t="s">
        <v>73</v>
      </c>
      <c r="AJ244" s="7"/>
      <c r="AK244" s="7">
        <v>1180</v>
      </c>
      <c r="AL244" s="7">
        <v>1220</v>
      </c>
      <c r="AM244" s="7">
        <v>1180</v>
      </c>
      <c r="AN244" s="7">
        <v>1220</v>
      </c>
      <c r="AO244" s="7" t="s">
        <v>95</v>
      </c>
      <c r="AP244" s="7">
        <v>0</v>
      </c>
      <c r="AQ244" s="19">
        <f t="shared" si="11"/>
        <v>1.4396</v>
      </c>
      <c r="AR244" s="7" t="s">
        <v>77</v>
      </c>
      <c r="AS244" s="7">
        <v>0</v>
      </c>
      <c r="AT244" s="7">
        <v>0</v>
      </c>
      <c r="AU244" s="7">
        <v>0</v>
      </c>
      <c r="AV244" s="7">
        <v>0</v>
      </c>
      <c r="AW244" s="7">
        <v>0</v>
      </c>
      <c r="AX244" s="7">
        <v>42158.631365740701</v>
      </c>
    </row>
    <row r="245" spans="1:50">
      <c r="A245" s="7" t="s">
        <v>1493</v>
      </c>
      <c r="B245" s="7" t="s">
        <v>1494</v>
      </c>
      <c r="C245" s="7" t="s">
        <v>1494</v>
      </c>
      <c r="D245" s="7"/>
      <c r="E245" s="7" t="s">
        <v>1183</v>
      </c>
      <c r="F245" s="7" t="s">
        <v>101</v>
      </c>
      <c r="G245" s="7" t="s">
        <v>1281</v>
      </c>
      <c r="H245" s="7" t="s">
        <v>101</v>
      </c>
      <c r="I245" s="7" t="s">
        <v>553</v>
      </c>
      <c r="J245" s="7" t="s">
        <v>1029</v>
      </c>
      <c r="K245" s="7" t="s">
        <v>58</v>
      </c>
      <c r="L245" s="7" t="s">
        <v>88</v>
      </c>
      <c r="M245" s="7" t="s">
        <v>89</v>
      </c>
      <c r="N245" s="7" t="s">
        <v>61</v>
      </c>
      <c r="O245" s="7" t="s">
        <v>260</v>
      </c>
      <c r="P245" s="7" t="s">
        <v>682</v>
      </c>
      <c r="Q245" s="7" t="s">
        <v>91</v>
      </c>
      <c r="R245" s="7">
        <v>200</v>
      </c>
      <c r="S245" s="7" t="s">
        <v>92</v>
      </c>
      <c r="T245" s="7" t="s">
        <v>1282</v>
      </c>
      <c r="U245" s="7" t="s">
        <v>1283</v>
      </c>
      <c r="V245" s="7" t="s">
        <v>1073</v>
      </c>
      <c r="W245" s="7" t="s">
        <v>1074</v>
      </c>
      <c r="X245" s="7" t="s">
        <v>1075</v>
      </c>
      <c r="Y245" s="7">
        <v>0</v>
      </c>
      <c r="Z245" s="7" t="s">
        <v>69</v>
      </c>
      <c r="AA245" s="7">
        <v>12</v>
      </c>
      <c r="AB245" s="7">
        <v>0</v>
      </c>
      <c r="AC245" s="7">
        <v>5</v>
      </c>
      <c r="AD245" s="7" t="s">
        <v>105</v>
      </c>
      <c r="AE245" s="7" t="s">
        <v>246</v>
      </c>
      <c r="AF245" s="7" t="s">
        <v>166</v>
      </c>
      <c r="AG245" s="7"/>
      <c r="AH245" s="7"/>
      <c r="AI245" s="7" t="s">
        <v>73</v>
      </c>
      <c r="AJ245" s="7"/>
      <c r="AK245" s="7">
        <v>590</v>
      </c>
      <c r="AL245" s="7">
        <v>1010</v>
      </c>
      <c r="AM245" s="7">
        <v>590</v>
      </c>
      <c r="AN245" s="7">
        <v>1010</v>
      </c>
      <c r="AO245" s="7" t="s">
        <v>95</v>
      </c>
      <c r="AP245" s="7">
        <v>0</v>
      </c>
      <c r="AQ245" s="19">
        <f t="shared" si="11"/>
        <v>0.59589999999999999</v>
      </c>
      <c r="AR245" s="7" t="s">
        <v>77</v>
      </c>
      <c r="AS245" s="7">
        <v>0</v>
      </c>
      <c r="AT245" s="7">
        <v>0</v>
      </c>
      <c r="AU245" s="7">
        <v>0</v>
      </c>
      <c r="AV245" s="7">
        <v>0</v>
      </c>
      <c r="AW245" s="7">
        <v>0</v>
      </c>
      <c r="AX245" s="7">
        <v>42158.631678240701</v>
      </c>
    </row>
    <row r="246" spans="1:50">
      <c r="A246" s="7" t="s">
        <v>1493</v>
      </c>
      <c r="B246" s="7" t="s">
        <v>1494</v>
      </c>
      <c r="C246" s="7" t="s">
        <v>1494</v>
      </c>
      <c r="D246" s="7"/>
      <c r="E246" s="7" t="s">
        <v>1183</v>
      </c>
      <c r="F246" s="7" t="s">
        <v>101</v>
      </c>
      <c r="G246" s="7" t="s">
        <v>1281</v>
      </c>
      <c r="H246" s="7" t="s">
        <v>101</v>
      </c>
      <c r="I246" s="7" t="s">
        <v>553</v>
      </c>
      <c r="J246" s="7" t="s">
        <v>1029</v>
      </c>
      <c r="K246" s="7" t="s">
        <v>58</v>
      </c>
      <c r="L246" s="7" t="s">
        <v>88</v>
      </c>
      <c r="M246" s="7" t="s">
        <v>89</v>
      </c>
      <c r="N246" s="7" t="s">
        <v>61</v>
      </c>
      <c r="O246" s="7" t="s">
        <v>260</v>
      </c>
      <c r="P246" s="7" t="s">
        <v>682</v>
      </c>
      <c r="Q246" s="7" t="s">
        <v>91</v>
      </c>
      <c r="R246" s="7">
        <v>200</v>
      </c>
      <c r="S246" s="7" t="s">
        <v>92</v>
      </c>
      <c r="T246" s="7" t="s">
        <v>1282</v>
      </c>
      <c r="U246" s="7" t="s">
        <v>1283</v>
      </c>
      <c r="V246" s="7" t="s">
        <v>1073</v>
      </c>
      <c r="W246" s="7" t="s">
        <v>1074</v>
      </c>
      <c r="X246" s="7" t="s">
        <v>1075</v>
      </c>
      <c r="Y246" s="7">
        <v>0</v>
      </c>
      <c r="Z246" s="7" t="s">
        <v>69</v>
      </c>
      <c r="AA246" s="7">
        <v>12</v>
      </c>
      <c r="AB246" s="7">
        <v>0</v>
      </c>
      <c r="AC246" s="7">
        <v>7</v>
      </c>
      <c r="AD246" s="7" t="s">
        <v>105</v>
      </c>
      <c r="AE246" s="7" t="s">
        <v>246</v>
      </c>
      <c r="AF246" s="7" t="s">
        <v>80</v>
      </c>
      <c r="AG246" s="7"/>
      <c r="AH246" s="7"/>
      <c r="AI246" s="7" t="s">
        <v>73</v>
      </c>
      <c r="AJ246" s="7"/>
      <c r="AK246" s="7">
        <v>590</v>
      </c>
      <c r="AL246" s="7">
        <v>1010</v>
      </c>
      <c r="AM246" s="7">
        <v>590</v>
      </c>
      <c r="AN246" s="7">
        <v>1010</v>
      </c>
      <c r="AO246" s="7" t="s">
        <v>95</v>
      </c>
      <c r="AP246" s="7">
        <v>0</v>
      </c>
      <c r="AQ246" s="19">
        <f t="shared" si="11"/>
        <v>0.59589999999999999</v>
      </c>
      <c r="AR246" s="7" t="s">
        <v>77</v>
      </c>
      <c r="AS246" s="7">
        <v>0</v>
      </c>
      <c r="AT246" s="7">
        <v>0</v>
      </c>
      <c r="AU246" s="7">
        <v>0</v>
      </c>
      <c r="AV246" s="7">
        <v>0</v>
      </c>
      <c r="AW246" s="7">
        <v>0</v>
      </c>
      <c r="AX246" s="7">
        <v>42158.632256944402</v>
      </c>
    </row>
    <row r="247" spans="1:50">
      <c r="A247" s="7" t="s">
        <v>1493</v>
      </c>
      <c r="B247" s="7" t="s">
        <v>1494</v>
      </c>
      <c r="C247" s="7" t="s">
        <v>1494</v>
      </c>
      <c r="D247" s="7"/>
      <c r="E247" s="7" t="s">
        <v>1183</v>
      </c>
      <c r="F247" s="7" t="s">
        <v>101</v>
      </c>
      <c r="G247" s="7" t="s">
        <v>1281</v>
      </c>
      <c r="H247" s="7" t="s">
        <v>101</v>
      </c>
      <c r="I247" s="7" t="s">
        <v>553</v>
      </c>
      <c r="J247" s="7" t="s">
        <v>1029</v>
      </c>
      <c r="K247" s="7" t="s">
        <v>58</v>
      </c>
      <c r="L247" s="7" t="s">
        <v>88</v>
      </c>
      <c r="M247" s="7" t="s">
        <v>89</v>
      </c>
      <c r="N247" s="7" t="s">
        <v>61</v>
      </c>
      <c r="O247" s="7" t="s">
        <v>260</v>
      </c>
      <c r="P247" s="7" t="s">
        <v>682</v>
      </c>
      <c r="Q247" s="7" t="s">
        <v>91</v>
      </c>
      <c r="R247" s="7">
        <v>200</v>
      </c>
      <c r="S247" s="7" t="s">
        <v>92</v>
      </c>
      <c r="T247" s="7" t="s">
        <v>1282</v>
      </c>
      <c r="U247" s="7" t="s">
        <v>1283</v>
      </c>
      <c r="V247" s="7" t="s">
        <v>1073</v>
      </c>
      <c r="W247" s="7" t="s">
        <v>1074</v>
      </c>
      <c r="X247" s="7" t="s">
        <v>1075</v>
      </c>
      <c r="Y247" s="7">
        <v>0</v>
      </c>
      <c r="Z247" s="7" t="s">
        <v>69</v>
      </c>
      <c r="AA247" s="7">
        <v>12</v>
      </c>
      <c r="AB247" s="7">
        <v>0</v>
      </c>
      <c r="AC247" s="7">
        <v>11</v>
      </c>
      <c r="AD247" s="7" t="s">
        <v>70</v>
      </c>
      <c r="AE247" s="7" t="s">
        <v>1495</v>
      </c>
      <c r="AF247" s="7" t="s">
        <v>144</v>
      </c>
      <c r="AG247" s="7"/>
      <c r="AH247" s="7"/>
      <c r="AI247" s="7" t="s">
        <v>73</v>
      </c>
      <c r="AJ247" s="7"/>
      <c r="AK247" s="7">
        <v>800</v>
      </c>
      <c r="AL247" s="7">
        <v>2300</v>
      </c>
      <c r="AM247" s="7">
        <v>800</v>
      </c>
      <c r="AN247" s="7">
        <v>2300</v>
      </c>
      <c r="AO247" s="7" t="s">
        <v>95</v>
      </c>
      <c r="AP247" s="7">
        <v>0</v>
      </c>
      <c r="AQ247" s="19">
        <f t="shared" si="11"/>
        <v>1.8399999999999999</v>
      </c>
      <c r="AR247" s="7" t="s">
        <v>77</v>
      </c>
      <c r="AS247" s="7">
        <v>0</v>
      </c>
      <c r="AT247" s="7">
        <v>0</v>
      </c>
      <c r="AU247" s="7">
        <v>0</v>
      </c>
      <c r="AV247" s="7">
        <v>0</v>
      </c>
      <c r="AW247" s="7">
        <v>0</v>
      </c>
      <c r="AX247" s="7">
        <v>42158.632743055598</v>
      </c>
    </row>
    <row r="248" spans="1:50">
      <c r="A248" s="7" t="s">
        <v>1493</v>
      </c>
      <c r="B248" s="7" t="s">
        <v>1494</v>
      </c>
      <c r="C248" s="7" t="s">
        <v>1494</v>
      </c>
      <c r="D248" s="7"/>
      <c r="E248" s="7" t="s">
        <v>1183</v>
      </c>
      <c r="F248" s="7" t="s">
        <v>101</v>
      </c>
      <c r="G248" s="7" t="s">
        <v>1281</v>
      </c>
      <c r="H248" s="7" t="s">
        <v>101</v>
      </c>
      <c r="I248" s="7" t="s">
        <v>553</v>
      </c>
      <c r="J248" s="7" t="s">
        <v>1029</v>
      </c>
      <c r="K248" s="7" t="s">
        <v>58</v>
      </c>
      <c r="L248" s="7" t="s">
        <v>88</v>
      </c>
      <c r="M248" s="7" t="s">
        <v>89</v>
      </c>
      <c r="N248" s="7" t="s">
        <v>61</v>
      </c>
      <c r="O248" s="7" t="s">
        <v>260</v>
      </c>
      <c r="P248" s="7" t="s">
        <v>682</v>
      </c>
      <c r="Q248" s="7" t="s">
        <v>91</v>
      </c>
      <c r="R248" s="7">
        <v>200</v>
      </c>
      <c r="S248" s="7" t="s">
        <v>92</v>
      </c>
      <c r="T248" s="7" t="s">
        <v>1282</v>
      </c>
      <c r="U248" s="7" t="s">
        <v>1283</v>
      </c>
      <c r="V248" s="7" t="s">
        <v>1073</v>
      </c>
      <c r="W248" s="7" t="s">
        <v>1074</v>
      </c>
      <c r="X248" s="7" t="s">
        <v>1075</v>
      </c>
      <c r="Y248" s="7">
        <v>0</v>
      </c>
      <c r="Z248" s="7" t="s">
        <v>69</v>
      </c>
      <c r="AA248" s="7">
        <v>12</v>
      </c>
      <c r="AB248" s="7">
        <v>0</v>
      </c>
      <c r="AC248" s="7">
        <v>1</v>
      </c>
      <c r="AD248" s="7" t="s">
        <v>110</v>
      </c>
      <c r="AE248" s="7" t="s">
        <v>208</v>
      </c>
      <c r="AF248" s="7" t="s">
        <v>147</v>
      </c>
      <c r="AG248" s="7"/>
      <c r="AH248" s="7"/>
      <c r="AI248" s="7" t="s">
        <v>73</v>
      </c>
      <c r="AJ248" s="7"/>
      <c r="AK248" s="7">
        <v>1180</v>
      </c>
      <c r="AL248" s="7">
        <v>1220</v>
      </c>
      <c r="AM248" s="7">
        <v>1180</v>
      </c>
      <c r="AN248" s="7">
        <v>1220</v>
      </c>
      <c r="AO248" s="7" t="s">
        <v>95</v>
      </c>
      <c r="AP248" s="7">
        <v>0</v>
      </c>
      <c r="AQ248" s="19">
        <f t="shared" si="11"/>
        <v>1.4396</v>
      </c>
      <c r="AR248" s="7" t="s">
        <v>77</v>
      </c>
      <c r="AS248" s="7">
        <v>0</v>
      </c>
      <c r="AT248" s="7">
        <v>0</v>
      </c>
      <c r="AU248" s="7">
        <v>0</v>
      </c>
      <c r="AV248" s="7">
        <v>0</v>
      </c>
      <c r="AW248" s="7">
        <v>0</v>
      </c>
      <c r="AX248" s="7">
        <v>42158.631226851903</v>
      </c>
    </row>
    <row r="249" spans="1:50">
      <c r="A249" s="7" t="s">
        <v>1493</v>
      </c>
      <c r="B249" s="7" t="s">
        <v>1494</v>
      </c>
      <c r="C249" s="7" t="s">
        <v>1494</v>
      </c>
      <c r="D249" s="7"/>
      <c r="E249" s="7" t="s">
        <v>1183</v>
      </c>
      <c r="F249" s="7" t="s">
        <v>101</v>
      </c>
      <c r="G249" s="7" t="s">
        <v>1281</v>
      </c>
      <c r="H249" s="7" t="s">
        <v>101</v>
      </c>
      <c r="I249" s="7" t="s">
        <v>553</v>
      </c>
      <c r="J249" s="7" t="s">
        <v>1029</v>
      </c>
      <c r="K249" s="7" t="s">
        <v>58</v>
      </c>
      <c r="L249" s="7" t="s">
        <v>88</v>
      </c>
      <c r="M249" s="7" t="s">
        <v>89</v>
      </c>
      <c r="N249" s="7" t="s">
        <v>61</v>
      </c>
      <c r="O249" s="7" t="s">
        <v>260</v>
      </c>
      <c r="P249" s="7" t="s">
        <v>682</v>
      </c>
      <c r="Q249" s="7" t="s">
        <v>91</v>
      </c>
      <c r="R249" s="7">
        <v>200</v>
      </c>
      <c r="S249" s="7" t="s">
        <v>92</v>
      </c>
      <c r="T249" s="7" t="s">
        <v>1282</v>
      </c>
      <c r="U249" s="7" t="s">
        <v>1283</v>
      </c>
      <c r="V249" s="7" t="s">
        <v>1073</v>
      </c>
      <c r="W249" s="7" t="s">
        <v>1074</v>
      </c>
      <c r="X249" s="7" t="s">
        <v>1075</v>
      </c>
      <c r="Y249" s="7">
        <v>0</v>
      </c>
      <c r="Z249" s="7" t="s">
        <v>69</v>
      </c>
      <c r="AA249" s="7">
        <v>12</v>
      </c>
      <c r="AB249" s="7">
        <v>0</v>
      </c>
      <c r="AC249" s="7">
        <v>10</v>
      </c>
      <c r="AD249" s="7" t="s">
        <v>70</v>
      </c>
      <c r="AE249" s="7" t="s">
        <v>1495</v>
      </c>
      <c r="AF249" s="7" t="s">
        <v>176</v>
      </c>
      <c r="AG249" s="7"/>
      <c r="AH249" s="7"/>
      <c r="AI249" s="7" t="s">
        <v>73</v>
      </c>
      <c r="AJ249" s="7"/>
      <c r="AK249" s="7">
        <v>800</v>
      </c>
      <c r="AL249" s="7">
        <v>2300</v>
      </c>
      <c r="AM249" s="7">
        <v>800</v>
      </c>
      <c r="AN249" s="7">
        <v>2300</v>
      </c>
      <c r="AO249" s="7" t="s">
        <v>95</v>
      </c>
      <c r="AP249" s="7">
        <v>0</v>
      </c>
      <c r="AQ249" s="19">
        <f t="shared" si="11"/>
        <v>1.8399999999999999</v>
      </c>
      <c r="AR249" s="7" t="s">
        <v>77</v>
      </c>
      <c r="AS249" s="7">
        <v>0</v>
      </c>
      <c r="AT249" s="7">
        <v>0</v>
      </c>
      <c r="AU249" s="7">
        <v>0</v>
      </c>
      <c r="AV249" s="7">
        <v>0</v>
      </c>
      <c r="AW249" s="7">
        <v>0</v>
      </c>
      <c r="AX249" s="7">
        <v>42158.632627314801</v>
      </c>
    </row>
    <row r="250" spans="1:50">
      <c r="A250" s="7" t="s">
        <v>1493</v>
      </c>
      <c r="B250" s="7" t="s">
        <v>1494</v>
      </c>
      <c r="C250" s="7" t="s">
        <v>1494</v>
      </c>
      <c r="D250" s="7"/>
      <c r="E250" s="7" t="s">
        <v>1183</v>
      </c>
      <c r="F250" s="7" t="s">
        <v>101</v>
      </c>
      <c r="G250" s="7" t="s">
        <v>1281</v>
      </c>
      <c r="H250" s="7" t="s">
        <v>101</v>
      </c>
      <c r="I250" s="7" t="s">
        <v>553</v>
      </c>
      <c r="J250" s="7" t="s">
        <v>1029</v>
      </c>
      <c r="K250" s="7" t="s">
        <v>58</v>
      </c>
      <c r="L250" s="7" t="s">
        <v>88</v>
      </c>
      <c r="M250" s="7" t="s">
        <v>89</v>
      </c>
      <c r="N250" s="7" t="s">
        <v>61</v>
      </c>
      <c r="O250" s="7" t="s">
        <v>260</v>
      </c>
      <c r="P250" s="7" t="s">
        <v>682</v>
      </c>
      <c r="Q250" s="7" t="s">
        <v>91</v>
      </c>
      <c r="R250" s="7">
        <v>200</v>
      </c>
      <c r="S250" s="7" t="s">
        <v>92</v>
      </c>
      <c r="T250" s="7" t="s">
        <v>1282</v>
      </c>
      <c r="U250" s="7" t="s">
        <v>1283</v>
      </c>
      <c r="V250" s="7" t="s">
        <v>1073</v>
      </c>
      <c r="W250" s="7" t="s">
        <v>1074</v>
      </c>
      <c r="X250" s="7" t="s">
        <v>1075</v>
      </c>
      <c r="Y250" s="7">
        <v>0</v>
      </c>
      <c r="Z250" s="7" t="s">
        <v>69</v>
      </c>
      <c r="AA250" s="7">
        <v>12</v>
      </c>
      <c r="AB250" s="7">
        <v>0</v>
      </c>
      <c r="AC250" s="7">
        <v>9</v>
      </c>
      <c r="AD250" s="7" t="s">
        <v>105</v>
      </c>
      <c r="AE250" s="7" t="s">
        <v>246</v>
      </c>
      <c r="AF250" s="7" t="s">
        <v>107</v>
      </c>
      <c r="AG250" s="7"/>
      <c r="AH250" s="7"/>
      <c r="AI250" s="7" t="s">
        <v>73</v>
      </c>
      <c r="AJ250" s="7"/>
      <c r="AK250" s="7">
        <v>590</v>
      </c>
      <c r="AL250" s="7">
        <v>1010</v>
      </c>
      <c r="AM250" s="7">
        <v>590</v>
      </c>
      <c r="AN250" s="7">
        <v>1010</v>
      </c>
      <c r="AO250" s="7" t="s">
        <v>95</v>
      </c>
      <c r="AP250" s="7">
        <v>0</v>
      </c>
      <c r="AQ250" s="19">
        <f t="shared" si="11"/>
        <v>0.59589999999999999</v>
      </c>
      <c r="AR250" s="7" t="s">
        <v>74</v>
      </c>
      <c r="AS250" s="7">
        <v>0</v>
      </c>
      <c r="AT250" s="7">
        <v>0</v>
      </c>
      <c r="AU250" s="7">
        <v>0</v>
      </c>
      <c r="AV250" s="7">
        <v>0</v>
      </c>
      <c r="AW250" s="7">
        <v>0</v>
      </c>
      <c r="AX250" s="7">
        <v>42158.632488425901</v>
      </c>
    </row>
    <row r="251" spans="1:50">
      <c r="A251" s="7" t="s">
        <v>1493</v>
      </c>
      <c r="B251" s="7" t="s">
        <v>1494</v>
      </c>
      <c r="C251" s="7" t="s">
        <v>1494</v>
      </c>
      <c r="D251" s="7"/>
      <c r="E251" s="7" t="s">
        <v>1183</v>
      </c>
      <c r="F251" s="7" t="s">
        <v>101</v>
      </c>
      <c r="G251" s="7" t="s">
        <v>1281</v>
      </c>
      <c r="H251" s="7" t="s">
        <v>101</v>
      </c>
      <c r="I251" s="7" t="s">
        <v>553</v>
      </c>
      <c r="J251" s="7" t="s">
        <v>1029</v>
      </c>
      <c r="K251" s="7" t="s">
        <v>58</v>
      </c>
      <c r="L251" s="7" t="s">
        <v>88</v>
      </c>
      <c r="M251" s="7" t="s">
        <v>89</v>
      </c>
      <c r="N251" s="7" t="s">
        <v>61</v>
      </c>
      <c r="O251" s="7" t="s">
        <v>260</v>
      </c>
      <c r="P251" s="7" t="s">
        <v>682</v>
      </c>
      <c r="Q251" s="7" t="s">
        <v>91</v>
      </c>
      <c r="R251" s="7">
        <v>200</v>
      </c>
      <c r="S251" s="7" t="s">
        <v>92</v>
      </c>
      <c r="T251" s="7" t="s">
        <v>1282</v>
      </c>
      <c r="U251" s="7" t="s">
        <v>1283</v>
      </c>
      <c r="V251" s="7" t="s">
        <v>1073</v>
      </c>
      <c r="W251" s="7" t="s">
        <v>1074</v>
      </c>
      <c r="X251" s="7" t="s">
        <v>1075</v>
      </c>
      <c r="Y251" s="7">
        <v>0</v>
      </c>
      <c r="Z251" s="7" t="s">
        <v>69</v>
      </c>
      <c r="AA251" s="7">
        <v>12</v>
      </c>
      <c r="AB251" s="7">
        <v>0</v>
      </c>
      <c r="AC251" s="7">
        <v>8</v>
      </c>
      <c r="AD251" s="7" t="s">
        <v>105</v>
      </c>
      <c r="AE251" s="7" t="s">
        <v>246</v>
      </c>
      <c r="AF251" s="7" t="s">
        <v>174</v>
      </c>
      <c r="AG251" s="7"/>
      <c r="AH251" s="7"/>
      <c r="AI251" s="7" t="s">
        <v>73</v>
      </c>
      <c r="AJ251" s="7"/>
      <c r="AK251" s="7">
        <v>590</v>
      </c>
      <c r="AL251" s="7">
        <v>1010</v>
      </c>
      <c r="AM251" s="7">
        <v>590</v>
      </c>
      <c r="AN251" s="7">
        <v>1010</v>
      </c>
      <c r="AO251" s="7" t="s">
        <v>95</v>
      </c>
      <c r="AP251" s="7">
        <v>0</v>
      </c>
      <c r="AQ251" s="19">
        <f t="shared" si="11"/>
        <v>0.59589999999999999</v>
      </c>
      <c r="AR251" s="7" t="s">
        <v>74</v>
      </c>
      <c r="AS251" s="7">
        <v>0</v>
      </c>
      <c r="AT251" s="7">
        <v>0</v>
      </c>
      <c r="AU251" s="7">
        <v>0</v>
      </c>
      <c r="AV251" s="7">
        <v>0</v>
      </c>
      <c r="AW251" s="7">
        <v>0</v>
      </c>
      <c r="AX251" s="7">
        <v>42158.632372685199</v>
      </c>
    </row>
    <row r="252" spans="1:50">
      <c r="A252" s="7" t="s">
        <v>1493</v>
      </c>
      <c r="B252" s="7" t="s">
        <v>1494</v>
      </c>
      <c r="C252" s="7" t="s">
        <v>1494</v>
      </c>
      <c r="D252" s="7"/>
      <c r="E252" s="7" t="s">
        <v>1183</v>
      </c>
      <c r="F252" s="7" t="s">
        <v>101</v>
      </c>
      <c r="G252" s="7" t="s">
        <v>1281</v>
      </c>
      <c r="H252" s="7" t="s">
        <v>101</v>
      </c>
      <c r="I252" s="7" t="s">
        <v>553</v>
      </c>
      <c r="J252" s="7" t="s">
        <v>1029</v>
      </c>
      <c r="K252" s="7" t="s">
        <v>58</v>
      </c>
      <c r="L252" s="7" t="s">
        <v>88</v>
      </c>
      <c r="M252" s="7" t="s">
        <v>89</v>
      </c>
      <c r="N252" s="7" t="s">
        <v>61</v>
      </c>
      <c r="O252" s="7" t="s">
        <v>260</v>
      </c>
      <c r="P252" s="7" t="s">
        <v>682</v>
      </c>
      <c r="Q252" s="7" t="s">
        <v>91</v>
      </c>
      <c r="R252" s="7">
        <v>200</v>
      </c>
      <c r="S252" s="7" t="s">
        <v>92</v>
      </c>
      <c r="T252" s="7" t="s">
        <v>1282</v>
      </c>
      <c r="U252" s="7" t="s">
        <v>1283</v>
      </c>
      <c r="V252" s="7" t="s">
        <v>1073</v>
      </c>
      <c r="W252" s="7" t="s">
        <v>1074</v>
      </c>
      <c r="X252" s="7" t="s">
        <v>1075</v>
      </c>
      <c r="Y252" s="7">
        <v>0</v>
      </c>
      <c r="Z252" s="7" t="s">
        <v>69</v>
      </c>
      <c r="AA252" s="7">
        <v>12</v>
      </c>
      <c r="AB252" s="7">
        <v>0</v>
      </c>
      <c r="AC252" s="7">
        <v>4</v>
      </c>
      <c r="AD252" s="7" t="s">
        <v>108</v>
      </c>
      <c r="AE252" s="7" t="s">
        <v>1285</v>
      </c>
      <c r="AF252" s="7" t="s">
        <v>80</v>
      </c>
      <c r="AG252" s="7"/>
      <c r="AH252" s="7"/>
      <c r="AI252" s="7" t="s">
        <v>73</v>
      </c>
      <c r="AJ252" s="7"/>
      <c r="AK252" s="7">
        <v>7700</v>
      </c>
      <c r="AL252" s="7">
        <v>1900</v>
      </c>
      <c r="AM252" s="7">
        <v>7700</v>
      </c>
      <c r="AN252" s="7">
        <v>1900</v>
      </c>
      <c r="AO252" s="7" t="s">
        <v>95</v>
      </c>
      <c r="AP252" s="7">
        <v>0</v>
      </c>
      <c r="AQ252" s="19">
        <f t="shared" si="11"/>
        <v>14.629999999999999</v>
      </c>
      <c r="AR252" s="7" t="s">
        <v>82</v>
      </c>
      <c r="AS252" s="7">
        <v>0</v>
      </c>
      <c r="AT252" s="7">
        <v>0</v>
      </c>
      <c r="AU252" s="7">
        <v>0</v>
      </c>
      <c r="AV252" s="7">
        <v>0</v>
      </c>
      <c r="AW252" s="7">
        <v>0</v>
      </c>
      <c r="AX252" s="7">
        <v>42158.631585648101</v>
      </c>
    </row>
    <row r="253" spans="1:50">
      <c r="A253" s="7" t="s">
        <v>1496</v>
      </c>
      <c r="B253" s="7" t="s">
        <v>1497</v>
      </c>
      <c r="C253" s="7" t="s">
        <v>1498</v>
      </c>
      <c r="D253" s="7" t="s">
        <v>1499</v>
      </c>
      <c r="E253" s="7" t="s">
        <v>567</v>
      </c>
      <c r="F253" s="7" t="s">
        <v>55</v>
      </c>
      <c r="G253" s="7" t="s">
        <v>1147</v>
      </c>
      <c r="H253" s="7" t="s">
        <v>55</v>
      </c>
      <c r="I253" s="7" t="s">
        <v>553</v>
      </c>
      <c r="J253" s="7" t="s">
        <v>1029</v>
      </c>
      <c r="K253" s="7" t="s">
        <v>58</v>
      </c>
      <c r="L253" s="7" t="s">
        <v>102</v>
      </c>
      <c r="M253" s="7" t="s">
        <v>60</v>
      </c>
      <c r="N253" s="7" t="s">
        <v>61</v>
      </c>
      <c r="O253" s="7" t="s">
        <v>103</v>
      </c>
      <c r="P253" s="7" t="s">
        <v>63</v>
      </c>
      <c r="Q253" s="7" t="s">
        <v>91</v>
      </c>
      <c r="R253" s="7">
        <v>105</v>
      </c>
      <c r="S253" s="7" t="s">
        <v>65</v>
      </c>
      <c r="T253" s="7" t="s">
        <v>1073</v>
      </c>
      <c r="U253" s="7" t="s">
        <v>1074</v>
      </c>
      <c r="V253" s="7" t="s">
        <v>1073</v>
      </c>
      <c r="W253" s="7" t="s">
        <v>1074</v>
      </c>
      <c r="X253" s="7" t="s">
        <v>1073</v>
      </c>
      <c r="Y253" s="7">
        <v>1</v>
      </c>
      <c r="Z253" s="7" t="s">
        <v>69</v>
      </c>
      <c r="AA253" s="7">
        <v>5</v>
      </c>
      <c r="AB253" s="7">
        <v>0</v>
      </c>
      <c r="AC253" s="7">
        <v>2</v>
      </c>
      <c r="AD253" s="7" t="s">
        <v>272</v>
      </c>
      <c r="AE253" s="7" t="s">
        <v>1500</v>
      </c>
      <c r="AF253" s="7" t="s">
        <v>116</v>
      </c>
      <c r="AG253" s="7"/>
      <c r="AH253" s="7"/>
      <c r="AI253" s="7" t="s">
        <v>145</v>
      </c>
      <c r="AJ253" s="7"/>
      <c r="AK253" s="7">
        <v>800</v>
      </c>
      <c r="AL253" s="7">
        <v>2300</v>
      </c>
      <c r="AM253" s="7">
        <v>800</v>
      </c>
      <c r="AN253" s="7">
        <v>2300</v>
      </c>
      <c r="AO253" s="7" t="s">
        <v>95</v>
      </c>
      <c r="AP253" s="7">
        <v>0</v>
      </c>
      <c r="AQ253" s="19">
        <f t="shared" si="11"/>
        <v>1.8399999999999999</v>
      </c>
      <c r="AR253" s="7" t="s">
        <v>74</v>
      </c>
      <c r="AS253" s="7">
        <v>0</v>
      </c>
      <c r="AT253" s="7">
        <v>0</v>
      </c>
      <c r="AU253" s="7">
        <v>0</v>
      </c>
      <c r="AV253" s="7">
        <v>0</v>
      </c>
      <c r="AW253" s="7">
        <v>0</v>
      </c>
      <c r="AX253" s="7">
        <v>42156.497465277796</v>
      </c>
    </row>
    <row r="254" spans="1:50">
      <c r="A254" s="7" t="s">
        <v>1496</v>
      </c>
      <c r="B254" s="7" t="s">
        <v>1497</v>
      </c>
      <c r="C254" s="7" t="s">
        <v>1498</v>
      </c>
      <c r="D254" s="7" t="s">
        <v>1499</v>
      </c>
      <c r="E254" s="7" t="s">
        <v>567</v>
      </c>
      <c r="F254" s="7" t="s">
        <v>55</v>
      </c>
      <c r="G254" s="7" t="s">
        <v>1147</v>
      </c>
      <c r="H254" s="7" t="s">
        <v>55</v>
      </c>
      <c r="I254" s="7" t="s">
        <v>553</v>
      </c>
      <c r="J254" s="7" t="s">
        <v>1029</v>
      </c>
      <c r="K254" s="7" t="s">
        <v>58</v>
      </c>
      <c r="L254" s="7" t="s">
        <v>102</v>
      </c>
      <c r="M254" s="7" t="s">
        <v>60</v>
      </c>
      <c r="N254" s="7" t="s">
        <v>61</v>
      </c>
      <c r="O254" s="7" t="s">
        <v>103</v>
      </c>
      <c r="P254" s="7" t="s">
        <v>63</v>
      </c>
      <c r="Q254" s="7" t="s">
        <v>91</v>
      </c>
      <c r="R254" s="7">
        <v>105</v>
      </c>
      <c r="S254" s="7" t="s">
        <v>65</v>
      </c>
      <c r="T254" s="7" t="s">
        <v>1073</v>
      </c>
      <c r="U254" s="7" t="s">
        <v>1074</v>
      </c>
      <c r="V254" s="7" t="s">
        <v>1073</v>
      </c>
      <c r="W254" s="7" t="s">
        <v>1074</v>
      </c>
      <c r="X254" s="7" t="s">
        <v>1073</v>
      </c>
      <c r="Y254" s="7">
        <v>1</v>
      </c>
      <c r="Z254" s="7" t="s">
        <v>69</v>
      </c>
      <c r="AA254" s="7">
        <v>5</v>
      </c>
      <c r="AB254" s="7">
        <v>0</v>
      </c>
      <c r="AC254" s="7">
        <v>4</v>
      </c>
      <c r="AD254" s="7" t="s">
        <v>105</v>
      </c>
      <c r="AE254" s="7" t="s">
        <v>157</v>
      </c>
      <c r="AF254" s="7" t="s">
        <v>166</v>
      </c>
      <c r="AG254" s="7"/>
      <c r="AH254" s="7"/>
      <c r="AI254" s="7" t="s">
        <v>81</v>
      </c>
      <c r="AJ254" s="7"/>
      <c r="AK254" s="30">
        <v>1130</v>
      </c>
      <c r="AL254" s="30">
        <v>1030</v>
      </c>
      <c r="AM254" s="7">
        <v>1170</v>
      </c>
      <c r="AN254" s="7">
        <v>1220</v>
      </c>
      <c r="AO254" s="7" t="s">
        <v>95</v>
      </c>
      <c r="AP254" s="7">
        <v>0</v>
      </c>
      <c r="AQ254" s="19">
        <f t="shared" si="11"/>
        <v>1.1638999999999999</v>
      </c>
      <c r="AR254" s="7" t="s">
        <v>77</v>
      </c>
      <c r="AS254" s="7">
        <v>0</v>
      </c>
      <c r="AT254" s="7">
        <v>0</v>
      </c>
      <c r="AU254" s="7">
        <v>0</v>
      </c>
      <c r="AV254" s="7">
        <v>0</v>
      </c>
      <c r="AW254" s="7">
        <v>0</v>
      </c>
      <c r="AX254" s="7">
        <v>42156.499849537002</v>
      </c>
    </row>
    <row r="255" spans="1:50">
      <c r="A255" s="7" t="s">
        <v>1496</v>
      </c>
      <c r="B255" s="7" t="s">
        <v>1497</v>
      </c>
      <c r="C255" s="7" t="s">
        <v>1498</v>
      </c>
      <c r="D255" s="7" t="s">
        <v>1499</v>
      </c>
      <c r="E255" s="7" t="s">
        <v>567</v>
      </c>
      <c r="F255" s="7" t="s">
        <v>55</v>
      </c>
      <c r="G255" s="7" t="s">
        <v>1147</v>
      </c>
      <c r="H255" s="7" t="s">
        <v>55</v>
      </c>
      <c r="I255" s="7" t="s">
        <v>553</v>
      </c>
      <c r="J255" s="7" t="s">
        <v>1029</v>
      </c>
      <c r="K255" s="7" t="s">
        <v>58</v>
      </c>
      <c r="L255" s="7" t="s">
        <v>102</v>
      </c>
      <c r="M255" s="7" t="s">
        <v>60</v>
      </c>
      <c r="N255" s="7" t="s">
        <v>61</v>
      </c>
      <c r="O255" s="7" t="s">
        <v>103</v>
      </c>
      <c r="P255" s="7" t="s">
        <v>63</v>
      </c>
      <c r="Q255" s="7" t="s">
        <v>91</v>
      </c>
      <c r="R255" s="7">
        <v>105</v>
      </c>
      <c r="S255" s="7" t="s">
        <v>65</v>
      </c>
      <c r="T255" s="7" t="s">
        <v>1073</v>
      </c>
      <c r="U255" s="7" t="s">
        <v>1074</v>
      </c>
      <c r="V255" s="7" t="s">
        <v>1073</v>
      </c>
      <c r="W255" s="7" t="s">
        <v>1074</v>
      </c>
      <c r="X255" s="7" t="s">
        <v>1073</v>
      </c>
      <c r="Y255" s="7">
        <v>1</v>
      </c>
      <c r="Z255" s="7" t="s">
        <v>69</v>
      </c>
      <c r="AA255" s="7">
        <v>5</v>
      </c>
      <c r="AB255" s="7">
        <v>0</v>
      </c>
      <c r="AC255" s="7">
        <v>5</v>
      </c>
      <c r="AD255" s="7" t="s">
        <v>110</v>
      </c>
      <c r="AE255" s="7" t="s">
        <v>1002</v>
      </c>
      <c r="AF255" s="7" t="s">
        <v>112</v>
      </c>
      <c r="AG255" s="7"/>
      <c r="AH255" s="7"/>
      <c r="AI255" s="7" t="s">
        <v>81</v>
      </c>
      <c r="AJ255" s="7"/>
      <c r="AK255" s="30">
        <v>1150</v>
      </c>
      <c r="AL255" s="30">
        <v>1170</v>
      </c>
      <c r="AM255" s="7">
        <v>1170</v>
      </c>
      <c r="AN255" s="7">
        <v>1150</v>
      </c>
      <c r="AO255" s="7" t="s">
        <v>95</v>
      </c>
      <c r="AP255" s="7">
        <v>0</v>
      </c>
      <c r="AQ255" s="19">
        <f t="shared" si="11"/>
        <v>1.3454999999999999</v>
      </c>
      <c r="AR255" s="7" t="s">
        <v>77</v>
      </c>
      <c r="AS255" s="7">
        <v>0</v>
      </c>
      <c r="AT255" s="7">
        <v>0</v>
      </c>
      <c r="AU255" s="7">
        <v>0</v>
      </c>
      <c r="AV255" s="7">
        <v>0</v>
      </c>
      <c r="AW255" s="7">
        <v>0</v>
      </c>
      <c r="AX255" s="7">
        <v>42156.5</v>
      </c>
    </row>
    <row r="256" spans="1:50">
      <c r="A256" s="7" t="s">
        <v>1496</v>
      </c>
      <c r="B256" s="7" t="s">
        <v>1497</v>
      </c>
      <c r="C256" s="7" t="s">
        <v>1498</v>
      </c>
      <c r="D256" s="7" t="s">
        <v>1499</v>
      </c>
      <c r="E256" s="7" t="s">
        <v>567</v>
      </c>
      <c r="F256" s="7" t="s">
        <v>55</v>
      </c>
      <c r="G256" s="7" t="s">
        <v>1147</v>
      </c>
      <c r="H256" s="7" t="s">
        <v>55</v>
      </c>
      <c r="I256" s="7" t="s">
        <v>553</v>
      </c>
      <c r="J256" s="7" t="s">
        <v>1029</v>
      </c>
      <c r="K256" s="7" t="s">
        <v>58</v>
      </c>
      <c r="L256" s="7" t="s">
        <v>102</v>
      </c>
      <c r="M256" s="7" t="s">
        <v>60</v>
      </c>
      <c r="N256" s="7" t="s">
        <v>61</v>
      </c>
      <c r="O256" s="7" t="s">
        <v>103</v>
      </c>
      <c r="P256" s="7" t="s">
        <v>63</v>
      </c>
      <c r="Q256" s="7" t="s">
        <v>91</v>
      </c>
      <c r="R256" s="7">
        <v>105</v>
      </c>
      <c r="S256" s="7" t="s">
        <v>65</v>
      </c>
      <c r="T256" s="7" t="s">
        <v>1073</v>
      </c>
      <c r="U256" s="7" t="s">
        <v>1074</v>
      </c>
      <c r="V256" s="7" t="s">
        <v>1073</v>
      </c>
      <c r="W256" s="7" t="s">
        <v>1074</v>
      </c>
      <c r="X256" s="7" t="s">
        <v>1073</v>
      </c>
      <c r="Y256" s="7">
        <v>1</v>
      </c>
      <c r="Z256" s="7" t="s">
        <v>69</v>
      </c>
      <c r="AA256" s="7">
        <v>5</v>
      </c>
      <c r="AB256" s="7">
        <v>0</v>
      </c>
      <c r="AC256" s="7">
        <v>1</v>
      </c>
      <c r="AD256" s="7" t="s">
        <v>70</v>
      </c>
      <c r="AE256" s="7" t="s">
        <v>1501</v>
      </c>
      <c r="AF256" s="7" t="s">
        <v>174</v>
      </c>
      <c r="AG256" s="7"/>
      <c r="AH256" s="7"/>
      <c r="AI256" s="7" t="s">
        <v>145</v>
      </c>
      <c r="AJ256" s="7"/>
      <c r="AK256" s="7">
        <v>800</v>
      </c>
      <c r="AL256" s="7">
        <v>2300</v>
      </c>
      <c r="AM256" s="7">
        <v>800</v>
      </c>
      <c r="AN256" s="7">
        <v>2300</v>
      </c>
      <c r="AO256" s="7" t="s">
        <v>95</v>
      </c>
      <c r="AP256" s="7">
        <v>0</v>
      </c>
      <c r="AQ256" s="19">
        <f t="shared" si="11"/>
        <v>1.8399999999999999</v>
      </c>
      <c r="AR256" s="7" t="s">
        <v>74</v>
      </c>
      <c r="AS256" s="7">
        <v>0</v>
      </c>
      <c r="AT256" s="7">
        <v>0</v>
      </c>
      <c r="AU256" s="7">
        <v>0</v>
      </c>
      <c r="AV256" s="7">
        <v>0</v>
      </c>
      <c r="AW256" s="7">
        <v>0</v>
      </c>
      <c r="AX256" s="7">
        <v>42156.4972569444</v>
      </c>
    </row>
    <row r="257" spans="1:50">
      <c r="A257" s="7" t="s">
        <v>1496</v>
      </c>
      <c r="B257" s="7" t="s">
        <v>1497</v>
      </c>
      <c r="C257" s="7" t="s">
        <v>1498</v>
      </c>
      <c r="D257" s="7" t="s">
        <v>1499</v>
      </c>
      <c r="E257" s="7" t="s">
        <v>567</v>
      </c>
      <c r="F257" s="7" t="s">
        <v>55</v>
      </c>
      <c r="G257" s="7" t="s">
        <v>1147</v>
      </c>
      <c r="H257" s="7" t="s">
        <v>55</v>
      </c>
      <c r="I257" s="7" t="s">
        <v>553</v>
      </c>
      <c r="J257" s="7" t="s">
        <v>1029</v>
      </c>
      <c r="K257" s="7" t="s">
        <v>58</v>
      </c>
      <c r="L257" s="7" t="s">
        <v>102</v>
      </c>
      <c r="M257" s="7" t="s">
        <v>60</v>
      </c>
      <c r="N257" s="7" t="s">
        <v>61</v>
      </c>
      <c r="O257" s="7" t="s">
        <v>103</v>
      </c>
      <c r="P257" s="7" t="s">
        <v>63</v>
      </c>
      <c r="Q257" s="7" t="s">
        <v>91</v>
      </c>
      <c r="R257" s="7">
        <v>105</v>
      </c>
      <c r="S257" s="7" t="s">
        <v>65</v>
      </c>
      <c r="T257" s="7" t="s">
        <v>1073</v>
      </c>
      <c r="U257" s="7" t="s">
        <v>1074</v>
      </c>
      <c r="V257" s="7" t="s">
        <v>1073</v>
      </c>
      <c r="W257" s="7" t="s">
        <v>1074</v>
      </c>
      <c r="X257" s="7" t="s">
        <v>1073</v>
      </c>
      <c r="Y257" s="7">
        <v>1</v>
      </c>
      <c r="Z257" s="7" t="s">
        <v>69</v>
      </c>
      <c r="AA257" s="7">
        <v>5</v>
      </c>
      <c r="AB257" s="7">
        <v>0</v>
      </c>
      <c r="AC257" s="7">
        <v>3</v>
      </c>
      <c r="AD257" s="7" t="s">
        <v>70</v>
      </c>
      <c r="AE257" s="7" t="s">
        <v>1502</v>
      </c>
      <c r="AF257" s="7" t="s">
        <v>176</v>
      </c>
      <c r="AG257" s="7"/>
      <c r="AH257" s="7"/>
      <c r="AI257" s="7" t="s">
        <v>145</v>
      </c>
      <c r="AJ257" s="7"/>
      <c r="AK257" s="7">
        <v>800</v>
      </c>
      <c r="AL257" s="7">
        <v>2300</v>
      </c>
      <c r="AM257" s="7">
        <v>800</v>
      </c>
      <c r="AN257" s="7">
        <v>2300</v>
      </c>
      <c r="AO257" s="7" t="s">
        <v>95</v>
      </c>
      <c r="AP257" s="7">
        <v>0</v>
      </c>
      <c r="AQ257" s="19">
        <f t="shared" si="11"/>
        <v>1.8399999999999999</v>
      </c>
      <c r="AR257" s="7" t="s">
        <v>77</v>
      </c>
      <c r="AS257" s="7">
        <v>0</v>
      </c>
      <c r="AT257" s="7">
        <v>0</v>
      </c>
      <c r="AU257" s="7">
        <v>0</v>
      </c>
      <c r="AV257" s="7">
        <v>0</v>
      </c>
      <c r="AW257" s="7">
        <v>0</v>
      </c>
      <c r="AX257" s="7">
        <v>42156.500682870399</v>
      </c>
    </row>
    <row r="258" spans="1:50">
      <c r="A258" s="7" t="s">
        <v>1503</v>
      </c>
      <c r="B258" s="7" t="s">
        <v>1504</v>
      </c>
      <c r="C258" s="7" t="s">
        <v>1505</v>
      </c>
      <c r="D258" s="7" t="s">
        <v>1506</v>
      </c>
      <c r="E258" s="7" t="s">
        <v>567</v>
      </c>
      <c r="F258" s="7" t="s">
        <v>55</v>
      </c>
      <c r="G258" s="7" t="s">
        <v>1147</v>
      </c>
      <c r="H258" s="7" t="s">
        <v>55</v>
      </c>
      <c r="I258" s="7" t="s">
        <v>553</v>
      </c>
      <c r="J258" s="7" t="s">
        <v>1029</v>
      </c>
      <c r="K258" s="7" t="s">
        <v>58</v>
      </c>
      <c r="L258" s="7" t="s">
        <v>102</v>
      </c>
      <c r="M258" s="7" t="s">
        <v>60</v>
      </c>
      <c r="N258" s="7" t="s">
        <v>318</v>
      </c>
      <c r="O258" s="7" t="s">
        <v>103</v>
      </c>
      <c r="P258" s="7" t="s">
        <v>63</v>
      </c>
      <c r="Q258" s="7" t="s">
        <v>91</v>
      </c>
      <c r="R258" s="7">
        <v>60</v>
      </c>
      <c r="S258" s="7" t="s">
        <v>65</v>
      </c>
      <c r="T258" s="7" t="s">
        <v>1073</v>
      </c>
      <c r="U258" s="7" t="s">
        <v>1074</v>
      </c>
      <c r="V258" s="7" t="s">
        <v>1073</v>
      </c>
      <c r="W258" s="7" t="s">
        <v>1074</v>
      </c>
      <c r="X258" s="7" t="s">
        <v>1073</v>
      </c>
      <c r="Y258" s="7">
        <v>1</v>
      </c>
      <c r="Z258" s="7" t="s">
        <v>69</v>
      </c>
      <c r="AA258" s="7">
        <v>1</v>
      </c>
      <c r="AB258" s="7">
        <v>0</v>
      </c>
      <c r="AC258" s="7">
        <v>1</v>
      </c>
      <c r="AD258" s="7" t="s">
        <v>110</v>
      </c>
      <c r="AE258" s="7" t="s">
        <v>1507</v>
      </c>
      <c r="AF258" s="7" t="s">
        <v>147</v>
      </c>
      <c r="AG258" s="7"/>
      <c r="AH258" s="7"/>
      <c r="AI258" s="7" t="s">
        <v>81</v>
      </c>
      <c r="AJ258" s="7"/>
      <c r="AK258" s="7">
        <v>1150</v>
      </c>
      <c r="AL258" s="7">
        <v>950</v>
      </c>
      <c r="AM258" s="7">
        <v>1150</v>
      </c>
      <c r="AN258" s="7">
        <v>950</v>
      </c>
      <c r="AO258" s="7" t="s">
        <v>95</v>
      </c>
      <c r="AP258" s="7">
        <v>0</v>
      </c>
      <c r="AQ258" s="19">
        <f t="shared" si="11"/>
        <v>1.0925</v>
      </c>
      <c r="AR258" s="7" t="s">
        <v>77</v>
      </c>
      <c r="AS258" s="7">
        <v>0</v>
      </c>
      <c r="AT258" s="7">
        <v>0</v>
      </c>
      <c r="AU258" s="7">
        <v>0</v>
      </c>
      <c r="AV258" s="7">
        <v>0</v>
      </c>
      <c r="AW258" s="7">
        <v>0</v>
      </c>
      <c r="AX258" s="7">
        <v>42156.5013078704</v>
      </c>
    </row>
    <row r="259" spans="1:50">
      <c r="A259" s="7" t="s">
        <v>1508</v>
      </c>
      <c r="B259" s="7" t="s">
        <v>1509</v>
      </c>
      <c r="C259" s="7" t="s">
        <v>1510</v>
      </c>
      <c r="D259" s="7" t="s">
        <v>1511</v>
      </c>
      <c r="E259" s="7" t="s">
        <v>567</v>
      </c>
      <c r="F259" s="7" t="s">
        <v>55</v>
      </c>
      <c r="G259" s="7" t="s">
        <v>1147</v>
      </c>
      <c r="H259" s="7" t="s">
        <v>55</v>
      </c>
      <c r="I259" s="7" t="s">
        <v>553</v>
      </c>
      <c r="J259" s="7" t="s">
        <v>1029</v>
      </c>
      <c r="K259" s="7" t="s">
        <v>58</v>
      </c>
      <c r="L259" s="7" t="s">
        <v>102</v>
      </c>
      <c r="M259" s="7" t="s">
        <v>60</v>
      </c>
      <c r="N259" s="7" t="s">
        <v>61</v>
      </c>
      <c r="O259" s="7" t="s">
        <v>103</v>
      </c>
      <c r="P259" s="7" t="s">
        <v>63</v>
      </c>
      <c r="Q259" s="7" t="s">
        <v>91</v>
      </c>
      <c r="R259" s="7">
        <v>105</v>
      </c>
      <c r="S259" s="7" t="s">
        <v>65</v>
      </c>
      <c r="T259" s="7" t="s">
        <v>1073</v>
      </c>
      <c r="U259" s="7" t="s">
        <v>1074</v>
      </c>
      <c r="V259" s="7" t="s">
        <v>1073</v>
      </c>
      <c r="W259" s="7" t="s">
        <v>1074</v>
      </c>
      <c r="X259" s="7" t="s">
        <v>1073</v>
      </c>
      <c r="Y259" s="7">
        <v>1</v>
      </c>
      <c r="Z259" s="7" t="s">
        <v>69</v>
      </c>
      <c r="AA259" s="7">
        <v>3</v>
      </c>
      <c r="AB259" s="7">
        <v>0</v>
      </c>
      <c r="AC259" s="7">
        <v>2</v>
      </c>
      <c r="AD259" s="7" t="s">
        <v>110</v>
      </c>
      <c r="AE259" s="7" t="s">
        <v>1204</v>
      </c>
      <c r="AF259" s="7" t="s">
        <v>147</v>
      </c>
      <c r="AG259" s="7"/>
      <c r="AH259" s="7"/>
      <c r="AI259" s="7" t="s">
        <v>81</v>
      </c>
      <c r="AJ259" s="7"/>
      <c r="AK259" s="7">
        <v>1170</v>
      </c>
      <c r="AL259" s="7">
        <v>1150</v>
      </c>
      <c r="AM259" s="7">
        <v>1170</v>
      </c>
      <c r="AN259" s="7">
        <v>1150</v>
      </c>
      <c r="AO259" s="7" t="s">
        <v>95</v>
      </c>
      <c r="AP259" s="7">
        <v>0</v>
      </c>
      <c r="AQ259" s="19">
        <f t="shared" si="11"/>
        <v>1.3454999999999999</v>
      </c>
      <c r="AR259" s="7" t="s">
        <v>77</v>
      </c>
      <c r="AS259" s="7">
        <v>0</v>
      </c>
      <c r="AT259" s="7">
        <v>0</v>
      </c>
      <c r="AU259" s="7">
        <v>0</v>
      </c>
      <c r="AV259" s="7">
        <v>0</v>
      </c>
      <c r="AW259" s="7">
        <v>0</v>
      </c>
      <c r="AX259" s="7">
        <v>42156.487048611103</v>
      </c>
    </row>
    <row r="260" spans="1:50">
      <c r="A260" s="7" t="s">
        <v>1508</v>
      </c>
      <c r="B260" s="7" t="s">
        <v>1509</v>
      </c>
      <c r="C260" s="7" t="s">
        <v>1510</v>
      </c>
      <c r="D260" s="7" t="s">
        <v>1511</v>
      </c>
      <c r="E260" s="7" t="s">
        <v>567</v>
      </c>
      <c r="F260" s="7" t="s">
        <v>55</v>
      </c>
      <c r="G260" s="7" t="s">
        <v>1147</v>
      </c>
      <c r="H260" s="7" t="s">
        <v>55</v>
      </c>
      <c r="I260" s="7" t="s">
        <v>553</v>
      </c>
      <c r="J260" s="7" t="s">
        <v>1029</v>
      </c>
      <c r="K260" s="7" t="s">
        <v>58</v>
      </c>
      <c r="L260" s="7" t="s">
        <v>102</v>
      </c>
      <c r="M260" s="7" t="s">
        <v>60</v>
      </c>
      <c r="N260" s="7" t="s">
        <v>61</v>
      </c>
      <c r="O260" s="7" t="s">
        <v>103</v>
      </c>
      <c r="P260" s="7" t="s">
        <v>63</v>
      </c>
      <c r="Q260" s="7" t="s">
        <v>91</v>
      </c>
      <c r="R260" s="7">
        <v>105</v>
      </c>
      <c r="S260" s="7" t="s">
        <v>65</v>
      </c>
      <c r="T260" s="7" t="s">
        <v>1073</v>
      </c>
      <c r="U260" s="7" t="s">
        <v>1074</v>
      </c>
      <c r="V260" s="7" t="s">
        <v>1073</v>
      </c>
      <c r="W260" s="7" t="s">
        <v>1074</v>
      </c>
      <c r="X260" s="7" t="s">
        <v>1073</v>
      </c>
      <c r="Y260" s="7">
        <v>1</v>
      </c>
      <c r="Z260" s="7" t="s">
        <v>69</v>
      </c>
      <c r="AA260" s="7">
        <v>3</v>
      </c>
      <c r="AB260" s="7">
        <v>0</v>
      </c>
      <c r="AC260" s="7">
        <v>3</v>
      </c>
      <c r="AD260" s="7" t="s">
        <v>292</v>
      </c>
      <c r="AE260" s="7" t="s">
        <v>1512</v>
      </c>
      <c r="AF260" s="7" t="s">
        <v>147</v>
      </c>
      <c r="AG260" s="7"/>
      <c r="AH260" s="7"/>
      <c r="AI260" s="7" t="s">
        <v>73</v>
      </c>
      <c r="AJ260" s="7"/>
      <c r="AK260" s="7">
        <v>1770</v>
      </c>
      <c r="AL260" s="7">
        <v>2010</v>
      </c>
      <c r="AM260" s="7">
        <v>1770</v>
      </c>
      <c r="AN260" s="7">
        <v>2010</v>
      </c>
      <c r="AO260" s="7" t="s">
        <v>95</v>
      </c>
      <c r="AP260" s="7">
        <v>0</v>
      </c>
      <c r="AQ260" s="19">
        <f t="shared" si="11"/>
        <v>3.5576999999999996</v>
      </c>
      <c r="AR260" s="7" t="s">
        <v>82</v>
      </c>
      <c r="AS260" s="7">
        <v>0</v>
      </c>
      <c r="AT260" s="7">
        <v>0</v>
      </c>
      <c r="AU260" s="7">
        <v>0</v>
      </c>
      <c r="AV260" s="7">
        <v>0</v>
      </c>
      <c r="AW260" s="7">
        <v>0</v>
      </c>
      <c r="AX260" s="7">
        <v>42156.487384259301</v>
      </c>
    </row>
    <row r="261" spans="1:50">
      <c r="A261" s="7" t="s">
        <v>1508</v>
      </c>
      <c r="B261" s="7" t="s">
        <v>1509</v>
      </c>
      <c r="C261" s="7" t="s">
        <v>1510</v>
      </c>
      <c r="D261" s="7" t="s">
        <v>1511</v>
      </c>
      <c r="E261" s="7" t="s">
        <v>567</v>
      </c>
      <c r="F261" s="7" t="s">
        <v>55</v>
      </c>
      <c r="G261" s="7" t="s">
        <v>1147</v>
      </c>
      <c r="H261" s="7" t="s">
        <v>55</v>
      </c>
      <c r="I261" s="7" t="s">
        <v>553</v>
      </c>
      <c r="J261" s="7" t="s">
        <v>1029</v>
      </c>
      <c r="K261" s="7" t="s">
        <v>58</v>
      </c>
      <c r="L261" s="7" t="s">
        <v>102</v>
      </c>
      <c r="M261" s="7" t="s">
        <v>60</v>
      </c>
      <c r="N261" s="7" t="s">
        <v>61</v>
      </c>
      <c r="O261" s="7" t="s">
        <v>103</v>
      </c>
      <c r="P261" s="7" t="s">
        <v>63</v>
      </c>
      <c r="Q261" s="7" t="s">
        <v>91</v>
      </c>
      <c r="R261" s="7">
        <v>105</v>
      </c>
      <c r="S261" s="7" t="s">
        <v>65</v>
      </c>
      <c r="T261" s="7" t="s">
        <v>1073</v>
      </c>
      <c r="U261" s="7" t="s">
        <v>1074</v>
      </c>
      <c r="V261" s="7" t="s">
        <v>1073</v>
      </c>
      <c r="W261" s="7" t="s">
        <v>1074</v>
      </c>
      <c r="X261" s="7" t="s">
        <v>1073</v>
      </c>
      <c r="Y261" s="7">
        <v>1</v>
      </c>
      <c r="Z261" s="7" t="s">
        <v>69</v>
      </c>
      <c r="AA261" s="7">
        <v>3</v>
      </c>
      <c r="AB261" s="7">
        <v>0</v>
      </c>
      <c r="AC261" s="7">
        <v>1</v>
      </c>
      <c r="AD261" s="7" t="s">
        <v>105</v>
      </c>
      <c r="AE261" s="7" t="s">
        <v>157</v>
      </c>
      <c r="AF261" s="7" t="s">
        <v>166</v>
      </c>
      <c r="AG261" s="7"/>
      <c r="AH261" s="7"/>
      <c r="AI261" s="7" t="s">
        <v>81</v>
      </c>
      <c r="AJ261" s="7"/>
      <c r="AK261" s="30">
        <v>1150</v>
      </c>
      <c r="AL261" s="30">
        <v>1030</v>
      </c>
      <c r="AM261" s="7">
        <v>1170</v>
      </c>
      <c r="AN261" s="7">
        <v>1220</v>
      </c>
      <c r="AO261" s="7" t="s">
        <v>95</v>
      </c>
      <c r="AP261" s="7">
        <v>0</v>
      </c>
      <c r="AQ261" s="19">
        <f t="shared" si="11"/>
        <v>1.1844999999999999</v>
      </c>
      <c r="AR261" s="7" t="s">
        <v>77</v>
      </c>
      <c r="AS261" s="7">
        <v>0</v>
      </c>
      <c r="AT261" s="7">
        <v>0</v>
      </c>
      <c r="AU261" s="7">
        <v>0</v>
      </c>
      <c r="AV261" s="7">
        <v>0</v>
      </c>
      <c r="AW261" s="7">
        <v>0</v>
      </c>
      <c r="AX261" s="7">
        <v>42156.487222222197</v>
      </c>
    </row>
    <row r="262" spans="1:50">
      <c r="A262" s="7" t="s">
        <v>1513</v>
      </c>
      <c r="B262" s="7" t="s">
        <v>1514</v>
      </c>
      <c r="C262" s="7" t="s">
        <v>1514</v>
      </c>
      <c r="D262" s="7"/>
      <c r="E262" s="7" t="s">
        <v>1167</v>
      </c>
      <c r="F262" s="7" t="s">
        <v>141</v>
      </c>
      <c r="G262" s="7" t="s">
        <v>1405</v>
      </c>
      <c r="H262" s="7" t="s">
        <v>141</v>
      </c>
      <c r="I262" s="7" t="s">
        <v>553</v>
      </c>
      <c r="J262" s="7" t="s">
        <v>1029</v>
      </c>
      <c r="K262" s="7" t="s">
        <v>58</v>
      </c>
      <c r="L262" s="7" t="s">
        <v>88</v>
      </c>
      <c r="M262" s="7" t="s">
        <v>60</v>
      </c>
      <c r="N262" s="7" t="s">
        <v>61</v>
      </c>
      <c r="O262" s="7" t="s">
        <v>260</v>
      </c>
      <c r="P262" s="7" t="s">
        <v>63</v>
      </c>
      <c r="Q262" s="7" t="s">
        <v>91</v>
      </c>
      <c r="R262" s="7">
        <v>62</v>
      </c>
      <c r="S262" s="7" t="s">
        <v>65</v>
      </c>
      <c r="T262" s="7" t="s">
        <v>1073</v>
      </c>
      <c r="U262" s="7" t="s">
        <v>1074</v>
      </c>
      <c r="V262" s="7" t="s">
        <v>1073</v>
      </c>
      <c r="W262" s="7" t="s">
        <v>1074</v>
      </c>
      <c r="X262" s="7"/>
      <c r="Y262" s="7">
        <v>1</v>
      </c>
      <c r="Z262" s="7" t="s">
        <v>69</v>
      </c>
      <c r="AA262" s="7">
        <v>3</v>
      </c>
      <c r="AB262" s="7">
        <v>0</v>
      </c>
      <c r="AC262" s="7">
        <v>2</v>
      </c>
      <c r="AD262" s="7" t="s">
        <v>272</v>
      </c>
      <c r="AE262" s="7" t="s">
        <v>1515</v>
      </c>
      <c r="AF262" s="7" t="s">
        <v>147</v>
      </c>
      <c r="AG262" s="7"/>
      <c r="AH262" s="7"/>
      <c r="AI262" s="7" t="s">
        <v>81</v>
      </c>
      <c r="AJ262" s="7"/>
      <c r="AK262" s="7">
        <v>1150</v>
      </c>
      <c r="AL262" s="7">
        <v>940</v>
      </c>
      <c r="AM262" s="7">
        <v>1150</v>
      </c>
      <c r="AN262" s="7">
        <v>940</v>
      </c>
      <c r="AO262" s="7" t="s">
        <v>95</v>
      </c>
      <c r="AP262" s="7">
        <v>0</v>
      </c>
      <c r="AQ262" s="19">
        <f t="shared" si="11"/>
        <v>1.081</v>
      </c>
      <c r="AR262" s="7" t="s">
        <v>82</v>
      </c>
      <c r="AS262" s="7">
        <v>0</v>
      </c>
      <c r="AT262" s="7">
        <v>0</v>
      </c>
      <c r="AU262" s="7">
        <v>0</v>
      </c>
      <c r="AV262" s="7">
        <v>0</v>
      </c>
      <c r="AW262" s="7">
        <v>0</v>
      </c>
      <c r="AX262" s="7">
        <v>42156.661921296298</v>
      </c>
    </row>
    <row r="263" spans="1:50">
      <c r="A263" s="7" t="s">
        <v>1513</v>
      </c>
      <c r="B263" s="7" t="s">
        <v>1514</v>
      </c>
      <c r="C263" s="7" t="s">
        <v>1514</v>
      </c>
      <c r="D263" s="7"/>
      <c r="E263" s="7" t="s">
        <v>1167</v>
      </c>
      <c r="F263" s="7" t="s">
        <v>141</v>
      </c>
      <c r="G263" s="7" t="s">
        <v>1405</v>
      </c>
      <c r="H263" s="7" t="s">
        <v>141</v>
      </c>
      <c r="I263" s="7" t="s">
        <v>553</v>
      </c>
      <c r="J263" s="7" t="s">
        <v>1029</v>
      </c>
      <c r="K263" s="7" t="s">
        <v>58</v>
      </c>
      <c r="L263" s="7" t="s">
        <v>88</v>
      </c>
      <c r="M263" s="7" t="s">
        <v>60</v>
      </c>
      <c r="N263" s="7" t="s">
        <v>61</v>
      </c>
      <c r="O263" s="7" t="s">
        <v>260</v>
      </c>
      <c r="P263" s="7" t="s">
        <v>63</v>
      </c>
      <c r="Q263" s="7" t="s">
        <v>91</v>
      </c>
      <c r="R263" s="7">
        <v>62</v>
      </c>
      <c r="S263" s="7" t="s">
        <v>65</v>
      </c>
      <c r="T263" s="7" t="s">
        <v>1073</v>
      </c>
      <c r="U263" s="7" t="s">
        <v>1074</v>
      </c>
      <c r="V263" s="7" t="s">
        <v>1073</v>
      </c>
      <c r="W263" s="7" t="s">
        <v>1074</v>
      </c>
      <c r="X263" s="7"/>
      <c r="Y263" s="7">
        <v>1</v>
      </c>
      <c r="Z263" s="7" t="s">
        <v>69</v>
      </c>
      <c r="AA263" s="7">
        <v>3</v>
      </c>
      <c r="AB263" s="7">
        <v>0</v>
      </c>
      <c r="AC263" s="7">
        <v>1</v>
      </c>
      <c r="AD263" s="7" t="s">
        <v>70</v>
      </c>
      <c r="AE263" s="7" t="s">
        <v>1045</v>
      </c>
      <c r="AF263" s="7" t="s">
        <v>166</v>
      </c>
      <c r="AG263" s="7"/>
      <c r="AH263" s="7"/>
      <c r="AI263" s="7" t="s">
        <v>145</v>
      </c>
      <c r="AJ263" s="7"/>
      <c r="AK263" s="7">
        <v>800</v>
      </c>
      <c r="AL263" s="7">
        <v>2150</v>
      </c>
      <c r="AM263" s="7">
        <v>800</v>
      </c>
      <c r="AN263" s="7">
        <v>2150</v>
      </c>
      <c r="AO263" s="7" t="s">
        <v>95</v>
      </c>
      <c r="AP263" s="7">
        <v>0</v>
      </c>
      <c r="AQ263" s="19">
        <f t="shared" si="11"/>
        <v>1.72</v>
      </c>
      <c r="AR263" s="7" t="s">
        <v>82</v>
      </c>
      <c r="AS263" s="7">
        <v>0</v>
      </c>
      <c r="AT263" s="7">
        <v>0</v>
      </c>
      <c r="AU263" s="7">
        <v>0</v>
      </c>
      <c r="AV263" s="7">
        <v>0</v>
      </c>
      <c r="AW263" s="7">
        <v>0</v>
      </c>
      <c r="AX263" s="7">
        <v>42156.667395833298</v>
      </c>
    </row>
    <row r="264" spans="1:50">
      <c r="A264" s="7" t="s">
        <v>1513</v>
      </c>
      <c r="B264" s="7" t="s">
        <v>1514</v>
      </c>
      <c r="C264" s="7" t="s">
        <v>1514</v>
      </c>
      <c r="D264" s="7"/>
      <c r="E264" s="7" t="s">
        <v>1167</v>
      </c>
      <c r="F264" s="7" t="s">
        <v>141</v>
      </c>
      <c r="G264" s="7" t="s">
        <v>1405</v>
      </c>
      <c r="H264" s="7" t="s">
        <v>141</v>
      </c>
      <c r="I264" s="7" t="s">
        <v>553</v>
      </c>
      <c r="J264" s="7" t="s">
        <v>1029</v>
      </c>
      <c r="K264" s="7" t="s">
        <v>58</v>
      </c>
      <c r="L264" s="7" t="s">
        <v>88</v>
      </c>
      <c r="M264" s="7" t="s">
        <v>60</v>
      </c>
      <c r="N264" s="7" t="s">
        <v>61</v>
      </c>
      <c r="O264" s="7" t="s">
        <v>260</v>
      </c>
      <c r="P264" s="7" t="s">
        <v>63</v>
      </c>
      <c r="Q264" s="7" t="s">
        <v>91</v>
      </c>
      <c r="R264" s="7">
        <v>62</v>
      </c>
      <c r="S264" s="7" t="s">
        <v>65</v>
      </c>
      <c r="T264" s="7" t="s">
        <v>1073</v>
      </c>
      <c r="U264" s="7" t="s">
        <v>1074</v>
      </c>
      <c r="V264" s="7" t="s">
        <v>1073</v>
      </c>
      <c r="W264" s="7" t="s">
        <v>1074</v>
      </c>
      <c r="X264" s="7"/>
      <c r="Y264" s="7">
        <v>1</v>
      </c>
      <c r="Z264" s="7" t="s">
        <v>69</v>
      </c>
      <c r="AA264" s="7">
        <v>3</v>
      </c>
      <c r="AB264" s="7">
        <v>0</v>
      </c>
      <c r="AC264" s="7">
        <v>3</v>
      </c>
      <c r="AD264" s="7" t="s">
        <v>70</v>
      </c>
      <c r="AE264" s="7" t="s">
        <v>677</v>
      </c>
      <c r="AF264" s="7" t="s">
        <v>174</v>
      </c>
      <c r="AG264" s="7"/>
      <c r="AH264" s="7"/>
      <c r="AI264" s="7" t="s">
        <v>81</v>
      </c>
      <c r="AJ264" s="7"/>
      <c r="AK264" s="7">
        <v>740</v>
      </c>
      <c r="AL264" s="7">
        <v>950</v>
      </c>
      <c r="AM264" s="7">
        <v>740</v>
      </c>
      <c r="AN264" s="7">
        <v>950</v>
      </c>
      <c r="AO264" s="7" t="s">
        <v>95</v>
      </c>
      <c r="AP264" s="7">
        <v>0</v>
      </c>
      <c r="AQ264" s="19">
        <f t="shared" si="11"/>
        <v>0.70299999999999996</v>
      </c>
      <c r="AR264" s="7" t="s">
        <v>82</v>
      </c>
      <c r="AS264" s="7">
        <v>0</v>
      </c>
      <c r="AT264" s="7">
        <v>0</v>
      </c>
      <c r="AU264" s="7">
        <v>0</v>
      </c>
      <c r="AV264" s="7">
        <v>0</v>
      </c>
      <c r="AW264" s="7">
        <v>0</v>
      </c>
      <c r="AX264" s="7">
        <v>42156.667870370402</v>
      </c>
    </row>
    <row r="265" spans="1:50" s="11" customFormat="1">
      <c r="A265" s="9" t="s">
        <v>1516</v>
      </c>
      <c r="B265" s="9" t="s">
        <v>1517</v>
      </c>
      <c r="C265" s="9" t="s">
        <v>1517</v>
      </c>
      <c r="D265" s="9" t="s">
        <v>1518</v>
      </c>
      <c r="E265" s="9"/>
      <c r="F265" s="9"/>
      <c r="G265" s="9"/>
      <c r="H265" s="9"/>
      <c r="I265" s="9"/>
      <c r="J265" s="9"/>
      <c r="K265" s="9"/>
      <c r="L265" s="9"/>
      <c r="M265" s="9"/>
      <c r="N265" s="9"/>
      <c r="O265" s="9"/>
      <c r="P265" s="9"/>
      <c r="Q265" s="9"/>
      <c r="R265" s="9"/>
      <c r="S265" s="9"/>
      <c r="T265" s="9"/>
      <c r="U265" s="9"/>
      <c r="V265" s="9"/>
      <c r="W265" s="9"/>
      <c r="X265" s="9"/>
      <c r="Y265" s="9">
        <v>0</v>
      </c>
      <c r="Z265" s="9"/>
      <c r="AA265" s="9"/>
      <c r="AB265" s="9"/>
      <c r="AC265" s="9"/>
      <c r="AD265" s="9"/>
      <c r="AE265" s="9" t="s">
        <v>1519</v>
      </c>
      <c r="AF265" s="9" t="s">
        <v>1520</v>
      </c>
      <c r="AG265" s="9"/>
      <c r="AH265" s="9"/>
      <c r="AI265" s="9" t="s">
        <v>503</v>
      </c>
      <c r="AJ265" s="9"/>
      <c r="AK265" s="9">
        <v>6000</v>
      </c>
      <c r="AL265" s="9">
        <v>1700</v>
      </c>
      <c r="AM265" s="9"/>
      <c r="AN265" s="9"/>
      <c r="AO265" s="9"/>
      <c r="AP265" s="9"/>
      <c r="AQ265" s="19">
        <f t="shared" ref="AQ265" si="12">AK265*AL265*0.000001</f>
        <v>10.199999999999999</v>
      </c>
      <c r="AR265" s="9"/>
      <c r="AS265" s="9"/>
      <c r="AT265" s="9"/>
      <c r="AU265" s="9"/>
      <c r="AV265" s="9"/>
      <c r="AW265" s="9"/>
      <c r="AX265" s="9"/>
    </row>
    <row r="266" spans="1:50" s="11" customFormat="1">
      <c r="A266" s="9" t="s">
        <v>1516</v>
      </c>
      <c r="B266" s="9" t="s">
        <v>1517</v>
      </c>
      <c r="C266" s="9" t="s">
        <v>1517</v>
      </c>
      <c r="D266" s="9" t="s">
        <v>1518</v>
      </c>
      <c r="E266" s="9"/>
      <c r="F266" s="9"/>
      <c r="G266" s="9"/>
      <c r="H266" s="9"/>
      <c r="I266" s="9"/>
      <c r="J266" s="9"/>
      <c r="K266" s="9"/>
      <c r="L266" s="9"/>
      <c r="M266" s="9"/>
      <c r="N266" s="9"/>
      <c r="O266" s="9"/>
      <c r="P266" s="9"/>
      <c r="Q266" s="9"/>
      <c r="R266" s="9"/>
      <c r="S266" s="9"/>
      <c r="T266" s="9"/>
      <c r="U266" s="9"/>
      <c r="V266" s="9"/>
      <c r="W266" s="9"/>
      <c r="X266" s="9"/>
      <c r="Y266" s="9">
        <v>0</v>
      </c>
      <c r="Z266" s="9"/>
      <c r="AA266" s="9"/>
      <c r="AB266" s="9"/>
      <c r="AC266" s="9"/>
      <c r="AD266" s="9"/>
      <c r="AE266" s="9" t="s">
        <v>543</v>
      </c>
      <c r="AF266" s="9" t="s">
        <v>516</v>
      </c>
      <c r="AG266" s="9"/>
      <c r="AH266" s="9"/>
      <c r="AI266" s="9" t="s">
        <v>503</v>
      </c>
      <c r="AJ266" s="9"/>
      <c r="AK266" s="9">
        <v>792</v>
      </c>
      <c r="AL266" s="9">
        <v>2293</v>
      </c>
      <c r="AM266" s="9"/>
      <c r="AN266" s="9"/>
      <c r="AO266" s="9"/>
      <c r="AP266" s="9"/>
      <c r="AQ266" s="19">
        <f>AK266*AL266*0.000001</f>
        <v>1.8160559999999999</v>
      </c>
      <c r="AR266" s="9"/>
      <c r="AS266" s="9"/>
      <c r="AT266" s="9"/>
      <c r="AU266" s="9"/>
      <c r="AV266" s="9"/>
      <c r="AW266" s="9"/>
      <c r="AX266" s="9"/>
    </row>
    <row r="267" spans="1:50" s="11" customFormat="1">
      <c r="A267" s="9" t="s">
        <v>1516</v>
      </c>
      <c r="B267" s="9" t="s">
        <v>1517</v>
      </c>
      <c r="C267" s="9" t="s">
        <v>1517</v>
      </c>
      <c r="D267" s="9" t="s">
        <v>1518</v>
      </c>
      <c r="E267" s="9"/>
      <c r="F267" s="9"/>
      <c r="G267" s="9"/>
      <c r="H267" s="9"/>
      <c r="I267" s="9"/>
      <c r="J267" s="9"/>
      <c r="K267" s="9"/>
      <c r="L267" s="9"/>
      <c r="M267" s="9"/>
      <c r="N267" s="9"/>
      <c r="O267" s="9"/>
      <c r="P267" s="9"/>
      <c r="Q267" s="9"/>
      <c r="R267" s="9"/>
      <c r="S267" s="9"/>
      <c r="T267" s="9"/>
      <c r="U267" s="9"/>
      <c r="V267" s="9"/>
      <c r="W267" s="9"/>
      <c r="X267" s="9"/>
      <c r="Y267" s="9">
        <v>0</v>
      </c>
      <c r="Z267" s="9"/>
      <c r="AA267" s="9"/>
      <c r="AB267" s="9"/>
      <c r="AC267" s="9"/>
      <c r="AD267" s="9"/>
      <c r="AE267" s="9" t="s">
        <v>1521</v>
      </c>
      <c r="AF267" s="9" t="s">
        <v>144</v>
      </c>
      <c r="AG267" s="9"/>
      <c r="AH267" s="9"/>
      <c r="AI267" s="9" t="s">
        <v>503</v>
      </c>
      <c r="AJ267" s="9"/>
      <c r="AK267" s="9">
        <v>6000</v>
      </c>
      <c r="AL267" s="9">
        <v>2800</v>
      </c>
      <c r="AM267" s="9"/>
      <c r="AN267" s="9"/>
      <c r="AO267" s="9"/>
      <c r="AP267" s="9"/>
      <c r="AQ267" s="19">
        <f>AK267*AL267*0.000001</f>
        <v>16.8</v>
      </c>
      <c r="AR267" s="9"/>
      <c r="AS267" s="9"/>
      <c r="AT267" s="9"/>
      <c r="AU267" s="9"/>
      <c r="AV267" s="9"/>
      <c r="AW267" s="9"/>
      <c r="AX267" s="9"/>
    </row>
    <row r="268" spans="1:50" s="11" customFormat="1">
      <c r="A268" s="9" t="s">
        <v>1516</v>
      </c>
      <c r="B268" s="9" t="s">
        <v>1517</v>
      </c>
      <c r="C268" s="9" t="s">
        <v>1517</v>
      </c>
      <c r="D268" s="9" t="s">
        <v>1518</v>
      </c>
      <c r="E268" s="9"/>
      <c r="F268" s="9"/>
      <c r="G268" s="9"/>
      <c r="H268" s="9"/>
      <c r="I268" s="9"/>
      <c r="J268" s="9"/>
      <c r="K268" s="9"/>
      <c r="L268" s="9"/>
      <c r="M268" s="9"/>
      <c r="N268" s="9"/>
      <c r="O268" s="9"/>
      <c r="P268" s="9"/>
      <c r="Q268" s="9"/>
      <c r="R268" s="9"/>
      <c r="S268" s="9"/>
      <c r="T268" s="9"/>
      <c r="U268" s="9"/>
      <c r="V268" s="9"/>
      <c r="W268" s="9"/>
      <c r="X268" s="9"/>
      <c r="Y268" s="9">
        <v>0</v>
      </c>
      <c r="Z268" s="9"/>
      <c r="AA268" s="9"/>
      <c r="AB268" s="9"/>
      <c r="AC268" s="9"/>
      <c r="AD268" s="9"/>
      <c r="AE268" s="9" t="s">
        <v>563</v>
      </c>
      <c r="AF268" s="9" t="s">
        <v>1522</v>
      </c>
      <c r="AG268" s="9"/>
      <c r="AH268" s="9"/>
      <c r="AI268" s="9" t="s">
        <v>503</v>
      </c>
      <c r="AJ268" s="9"/>
      <c r="AK268" s="9">
        <v>590</v>
      </c>
      <c r="AL268" s="9">
        <v>1010</v>
      </c>
      <c r="AM268" s="9"/>
      <c r="AN268" s="9"/>
      <c r="AO268" s="9"/>
      <c r="AP268" s="9"/>
      <c r="AQ268" s="19">
        <f>AK268*AL268*0.000001</f>
        <v>0.59589999999999999</v>
      </c>
      <c r="AR268" s="9"/>
      <c r="AS268" s="9"/>
      <c r="AT268" s="9"/>
      <c r="AU268" s="9"/>
      <c r="AV268" s="9"/>
      <c r="AW268" s="9"/>
      <c r="AX268" s="9"/>
    </row>
    <row r="269" spans="1:50" s="11" customFormat="1">
      <c r="A269" s="9" t="s">
        <v>1516</v>
      </c>
      <c r="B269" s="9" t="s">
        <v>1517</v>
      </c>
      <c r="C269" s="9" t="s">
        <v>1517</v>
      </c>
      <c r="D269" s="9" t="s">
        <v>1518</v>
      </c>
      <c r="E269" s="9"/>
      <c r="F269" s="9"/>
      <c r="G269" s="9"/>
      <c r="H269" s="9"/>
      <c r="I269" s="9"/>
      <c r="J269" s="9"/>
      <c r="K269" s="9"/>
      <c r="L269" s="9"/>
      <c r="M269" s="9"/>
      <c r="N269" s="9"/>
      <c r="O269" s="9"/>
      <c r="P269" s="9"/>
      <c r="Q269" s="9"/>
      <c r="R269" s="9"/>
      <c r="S269" s="9"/>
      <c r="T269" s="9"/>
      <c r="U269" s="9"/>
      <c r="V269" s="9"/>
      <c r="W269" s="9"/>
      <c r="X269" s="9"/>
      <c r="Y269" s="9">
        <v>0</v>
      </c>
      <c r="Z269" s="9"/>
      <c r="AA269" s="9"/>
      <c r="AB269" s="9"/>
      <c r="AC269" s="9"/>
      <c r="AD269" s="9"/>
      <c r="AE269" s="9" t="s">
        <v>1523</v>
      </c>
      <c r="AF269" s="9" t="s">
        <v>174</v>
      </c>
      <c r="AG269" s="9"/>
      <c r="AH269" s="9"/>
      <c r="AI269" s="9" t="s">
        <v>503</v>
      </c>
      <c r="AJ269" s="9"/>
      <c r="AK269" s="9">
        <v>2200</v>
      </c>
      <c r="AL269" s="9">
        <v>1300</v>
      </c>
      <c r="AM269" s="9"/>
      <c r="AN269" s="9"/>
      <c r="AO269" s="9"/>
      <c r="AP269" s="9"/>
      <c r="AQ269" s="19">
        <f>AK269*AL269*0.000001</f>
        <v>2.86</v>
      </c>
      <c r="AR269" s="9"/>
      <c r="AS269" s="9"/>
      <c r="AT269" s="9"/>
      <c r="AU269" s="9"/>
      <c r="AV269" s="9"/>
      <c r="AW269" s="9"/>
      <c r="AX269" s="9"/>
    </row>
    <row r="270" spans="1:50" s="11" customFormat="1">
      <c r="A270" s="9" t="s">
        <v>1516</v>
      </c>
      <c r="B270" s="9" t="s">
        <v>1517</v>
      </c>
      <c r="C270" s="9" t="s">
        <v>1517</v>
      </c>
      <c r="D270" s="9" t="s">
        <v>1518</v>
      </c>
      <c r="E270" s="9"/>
      <c r="F270" s="9"/>
      <c r="G270" s="9"/>
      <c r="H270" s="9"/>
      <c r="I270" s="9"/>
      <c r="J270" s="9"/>
      <c r="K270" s="9"/>
      <c r="L270" s="9"/>
      <c r="M270" s="9"/>
      <c r="N270" s="9"/>
      <c r="O270" s="9"/>
      <c r="P270" s="9"/>
      <c r="Q270" s="9"/>
      <c r="R270" s="9"/>
      <c r="S270" s="9"/>
      <c r="T270" s="9"/>
      <c r="U270" s="9"/>
      <c r="V270" s="9"/>
      <c r="W270" s="9"/>
      <c r="X270" s="9"/>
      <c r="Y270" s="9">
        <v>0</v>
      </c>
      <c r="Z270" s="9"/>
      <c r="AA270" s="9"/>
      <c r="AB270" s="9"/>
      <c r="AC270" s="9"/>
      <c r="AD270" s="9"/>
      <c r="AE270" s="9" t="s">
        <v>1524</v>
      </c>
      <c r="AF270" s="9" t="s">
        <v>166</v>
      </c>
      <c r="AG270" s="9"/>
      <c r="AH270" s="9"/>
      <c r="AI270" s="9" t="s">
        <v>503</v>
      </c>
      <c r="AJ270" s="9"/>
      <c r="AK270" s="9">
        <v>550</v>
      </c>
      <c r="AL270" s="9">
        <v>1100</v>
      </c>
      <c r="AM270" s="9"/>
      <c r="AN270" s="9"/>
      <c r="AO270" s="9"/>
      <c r="AP270" s="9"/>
      <c r="AQ270" s="19">
        <f>AK270*AL270*0.000001</f>
        <v>0.60499999999999998</v>
      </c>
      <c r="AR270" s="9"/>
      <c r="AS270" s="9"/>
      <c r="AT270" s="9"/>
      <c r="AU270" s="9"/>
      <c r="AV270" s="9"/>
      <c r="AW270" s="9"/>
      <c r="AX270" s="9"/>
    </row>
  </sheetData>
  <phoneticPr fontId="27" type="noConversion"/>
  <pageMargins left="0.69930555555555596" right="0.69930555555555596"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AX10"/>
  <sheetViews>
    <sheetView workbookViewId="0">
      <selection activeCell="A12" sqref="A12:XFD17"/>
    </sheetView>
  </sheetViews>
  <sheetFormatPr defaultColWidth="9" defaultRowHeight="13.5"/>
  <cols>
    <col min="43" max="43" width="9.625" style="1"/>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3" t="s">
        <v>42</v>
      </c>
      <c r="AR1" s="2" t="s">
        <v>43</v>
      </c>
      <c r="AS1" s="2" t="s">
        <v>44</v>
      </c>
      <c r="AT1" s="2" t="s">
        <v>45</v>
      </c>
      <c r="AU1" s="2" t="s">
        <v>46</v>
      </c>
      <c r="AV1" s="2" t="s">
        <v>47</v>
      </c>
      <c r="AW1" s="2" t="s">
        <v>48</v>
      </c>
      <c r="AX1" s="2" t="s">
        <v>49</v>
      </c>
    </row>
    <row r="2" spans="1:50">
      <c r="A2" s="2" t="s">
        <v>1525</v>
      </c>
      <c r="B2" s="2" t="s">
        <v>1526</v>
      </c>
      <c r="C2" s="2" t="s">
        <v>1527</v>
      </c>
      <c r="D2" s="2" t="s">
        <v>1528</v>
      </c>
      <c r="E2" s="2" t="s">
        <v>1529</v>
      </c>
      <c r="F2" s="2" t="s">
        <v>101</v>
      </c>
      <c r="G2" s="2" t="s">
        <v>1530</v>
      </c>
      <c r="H2" s="2" t="s">
        <v>101</v>
      </c>
      <c r="I2" s="2" t="s">
        <v>553</v>
      </c>
      <c r="J2" s="2" t="s">
        <v>1029</v>
      </c>
      <c r="K2" s="2" t="s">
        <v>58</v>
      </c>
      <c r="L2" s="2" t="s">
        <v>88</v>
      </c>
      <c r="M2" s="2" t="s">
        <v>60</v>
      </c>
      <c r="N2" s="2" t="s">
        <v>61</v>
      </c>
      <c r="O2" s="2" t="s">
        <v>62</v>
      </c>
      <c r="P2" s="2" t="s">
        <v>134</v>
      </c>
      <c r="Q2" s="2" t="s">
        <v>64</v>
      </c>
      <c r="R2" s="2">
        <v>81</v>
      </c>
      <c r="S2" s="2" t="s">
        <v>65</v>
      </c>
      <c r="T2" s="2" t="s">
        <v>1531</v>
      </c>
      <c r="U2" s="2" t="s">
        <v>1532</v>
      </c>
      <c r="V2" s="2" t="s">
        <v>1531</v>
      </c>
      <c r="W2" s="2" t="s">
        <v>1532</v>
      </c>
      <c r="X2" s="2" t="s">
        <v>1032</v>
      </c>
      <c r="Y2" s="2">
        <v>0</v>
      </c>
      <c r="Z2" s="2" t="s">
        <v>69</v>
      </c>
      <c r="AA2" s="2">
        <v>2</v>
      </c>
      <c r="AB2" s="2">
        <v>0</v>
      </c>
      <c r="AC2" s="2">
        <v>11</v>
      </c>
      <c r="AD2" s="2" t="s">
        <v>272</v>
      </c>
      <c r="AE2" s="2" t="s">
        <v>1533</v>
      </c>
      <c r="AF2" s="2" t="s">
        <v>116</v>
      </c>
      <c r="AG2" s="2"/>
      <c r="AH2" s="2"/>
      <c r="AI2" s="2" t="s">
        <v>73</v>
      </c>
      <c r="AJ2" s="2"/>
      <c r="AK2" s="2">
        <v>800</v>
      </c>
      <c r="AL2" s="2">
        <v>2400</v>
      </c>
      <c r="AM2" s="2">
        <v>800</v>
      </c>
      <c r="AN2" s="2">
        <v>2400</v>
      </c>
      <c r="AO2" s="2" t="s">
        <v>95</v>
      </c>
      <c r="AP2" s="2">
        <v>0</v>
      </c>
      <c r="AQ2" s="3">
        <f>AK2*AL2*0.000001</f>
        <v>1.92</v>
      </c>
      <c r="AR2" s="2" t="s">
        <v>82</v>
      </c>
      <c r="AS2" s="2">
        <v>0</v>
      </c>
      <c r="AT2" s="2">
        <v>0</v>
      </c>
      <c r="AU2" s="2">
        <v>0</v>
      </c>
      <c r="AV2" s="2">
        <v>0</v>
      </c>
      <c r="AW2" s="2">
        <v>0</v>
      </c>
      <c r="AX2" s="2">
        <v>42157.695416666698</v>
      </c>
    </row>
    <row r="3" spans="1:50">
      <c r="A3" s="2" t="s">
        <v>1525</v>
      </c>
      <c r="B3" s="2" t="s">
        <v>1526</v>
      </c>
      <c r="C3" s="2" t="s">
        <v>1527</v>
      </c>
      <c r="D3" s="2" t="s">
        <v>1528</v>
      </c>
      <c r="E3" s="2" t="s">
        <v>1529</v>
      </c>
      <c r="F3" s="2" t="s">
        <v>101</v>
      </c>
      <c r="G3" s="2" t="s">
        <v>1530</v>
      </c>
      <c r="H3" s="2" t="s">
        <v>101</v>
      </c>
      <c r="I3" s="2" t="s">
        <v>553</v>
      </c>
      <c r="J3" s="2" t="s">
        <v>1029</v>
      </c>
      <c r="K3" s="2" t="s">
        <v>58</v>
      </c>
      <c r="L3" s="2" t="s">
        <v>88</v>
      </c>
      <c r="M3" s="2" t="s">
        <v>60</v>
      </c>
      <c r="N3" s="2" t="s">
        <v>61</v>
      </c>
      <c r="O3" s="2" t="s">
        <v>62</v>
      </c>
      <c r="P3" s="2" t="s">
        <v>134</v>
      </c>
      <c r="Q3" s="2" t="s">
        <v>64</v>
      </c>
      <c r="R3" s="2">
        <v>81</v>
      </c>
      <c r="S3" s="2" t="s">
        <v>65</v>
      </c>
      <c r="T3" s="2" t="s">
        <v>1531</v>
      </c>
      <c r="U3" s="2" t="s">
        <v>1532</v>
      </c>
      <c r="V3" s="2" t="s">
        <v>1531</v>
      </c>
      <c r="W3" s="2" t="s">
        <v>1532</v>
      </c>
      <c r="X3" s="2" t="s">
        <v>1032</v>
      </c>
      <c r="Y3" s="2">
        <v>0</v>
      </c>
      <c r="Z3" s="2" t="s">
        <v>69</v>
      </c>
      <c r="AA3" s="2">
        <v>2</v>
      </c>
      <c r="AB3" s="2">
        <v>0</v>
      </c>
      <c r="AC3" s="2">
        <v>9</v>
      </c>
      <c r="AD3" s="2" t="s">
        <v>272</v>
      </c>
      <c r="AE3" s="2" t="s">
        <v>568</v>
      </c>
      <c r="AF3" s="2" t="s">
        <v>147</v>
      </c>
      <c r="AG3" s="2"/>
      <c r="AH3" s="2"/>
      <c r="AI3" s="2" t="s">
        <v>73</v>
      </c>
      <c r="AJ3" s="2"/>
      <c r="AK3" s="2">
        <v>800</v>
      </c>
      <c r="AL3" s="2">
        <v>2400</v>
      </c>
      <c r="AM3" s="2">
        <v>800</v>
      </c>
      <c r="AN3" s="2">
        <v>2400</v>
      </c>
      <c r="AO3" s="2" t="s">
        <v>95</v>
      </c>
      <c r="AP3" s="2">
        <v>0</v>
      </c>
      <c r="AQ3" s="3">
        <f t="shared" ref="AQ3" si="0">AK3*AL3*0.000001</f>
        <v>1.92</v>
      </c>
      <c r="AR3" s="2" t="s">
        <v>77</v>
      </c>
      <c r="AS3" s="2">
        <v>0</v>
      </c>
      <c r="AT3" s="2">
        <v>0</v>
      </c>
      <c r="AU3" s="2">
        <v>0</v>
      </c>
      <c r="AV3" s="2">
        <v>0</v>
      </c>
      <c r="AW3" s="2">
        <v>0</v>
      </c>
      <c r="AX3" s="2">
        <v>42157.694525462997</v>
      </c>
    </row>
    <row r="4" spans="1:50">
      <c r="A4" s="2" t="s">
        <v>1534</v>
      </c>
      <c r="B4" s="2" t="s">
        <v>1535</v>
      </c>
      <c r="C4" s="2" t="s">
        <v>1536</v>
      </c>
      <c r="D4" s="2" t="s">
        <v>1537</v>
      </c>
      <c r="E4" s="2" t="s">
        <v>1529</v>
      </c>
      <c r="F4" s="2" t="s">
        <v>101</v>
      </c>
      <c r="G4" s="2" t="s">
        <v>1530</v>
      </c>
      <c r="H4" s="2" t="s">
        <v>101</v>
      </c>
      <c r="I4" s="2" t="s">
        <v>553</v>
      </c>
      <c r="J4" s="2" t="s">
        <v>1029</v>
      </c>
      <c r="K4" s="2" t="s">
        <v>58</v>
      </c>
      <c r="L4" s="2" t="s">
        <v>88</v>
      </c>
      <c r="M4" s="2" t="s">
        <v>60</v>
      </c>
      <c r="N4" s="2" t="s">
        <v>61</v>
      </c>
      <c r="O4" s="2" t="s">
        <v>90</v>
      </c>
      <c r="P4" s="2" t="s">
        <v>134</v>
      </c>
      <c r="Q4" s="2" t="s">
        <v>91</v>
      </c>
      <c r="R4" s="2">
        <v>125</v>
      </c>
      <c r="S4" s="2" t="s">
        <v>65</v>
      </c>
      <c r="T4" s="2" t="s">
        <v>1531</v>
      </c>
      <c r="U4" s="2" t="s">
        <v>1532</v>
      </c>
      <c r="V4" s="2" t="s">
        <v>1531</v>
      </c>
      <c r="W4" s="2" t="s">
        <v>1532</v>
      </c>
      <c r="X4" s="2" t="s">
        <v>1032</v>
      </c>
      <c r="Y4" s="2">
        <v>0</v>
      </c>
      <c r="Z4" s="2" t="s">
        <v>69</v>
      </c>
      <c r="AA4" s="2">
        <v>5</v>
      </c>
      <c r="AB4" s="2">
        <v>0</v>
      </c>
      <c r="AC4" s="2">
        <v>6</v>
      </c>
      <c r="AD4" s="2" t="s">
        <v>110</v>
      </c>
      <c r="AE4" s="2" t="s">
        <v>568</v>
      </c>
      <c r="AF4" s="2" t="s">
        <v>147</v>
      </c>
      <c r="AG4" s="2"/>
      <c r="AH4" s="2"/>
      <c r="AI4" s="2" t="s">
        <v>81</v>
      </c>
      <c r="AJ4" s="2"/>
      <c r="AK4" s="2">
        <v>1150</v>
      </c>
      <c r="AL4" s="2">
        <v>1180</v>
      </c>
      <c r="AM4" s="2">
        <v>1150</v>
      </c>
      <c r="AN4" s="2">
        <v>1180</v>
      </c>
      <c r="AO4" s="2">
        <v>0</v>
      </c>
      <c r="AP4" s="2">
        <v>0</v>
      </c>
      <c r="AQ4" s="3">
        <f t="shared" ref="AQ4:AQ10" si="1">AK4*AL4*0.000001</f>
        <v>1.357</v>
      </c>
      <c r="AR4" s="2" t="s">
        <v>77</v>
      </c>
      <c r="AS4" s="2">
        <v>0</v>
      </c>
      <c r="AT4" s="2">
        <v>0</v>
      </c>
      <c r="AU4" s="2">
        <v>0</v>
      </c>
      <c r="AV4" s="2">
        <v>0</v>
      </c>
      <c r="AW4" s="2">
        <v>0</v>
      </c>
      <c r="AX4" s="2">
        <v>42157.693472222199</v>
      </c>
    </row>
    <row r="5" spans="1:50">
      <c r="A5" s="2" t="s">
        <v>1534</v>
      </c>
      <c r="B5" s="2" t="s">
        <v>1535</v>
      </c>
      <c r="C5" s="2" t="s">
        <v>1536</v>
      </c>
      <c r="D5" s="2" t="s">
        <v>1537</v>
      </c>
      <c r="E5" s="2" t="s">
        <v>1529</v>
      </c>
      <c r="F5" s="2" t="s">
        <v>101</v>
      </c>
      <c r="G5" s="2" t="s">
        <v>1530</v>
      </c>
      <c r="H5" s="2" t="s">
        <v>101</v>
      </c>
      <c r="I5" s="2" t="s">
        <v>553</v>
      </c>
      <c r="J5" s="2" t="s">
        <v>1029</v>
      </c>
      <c r="K5" s="2" t="s">
        <v>58</v>
      </c>
      <c r="L5" s="2" t="s">
        <v>88</v>
      </c>
      <c r="M5" s="2" t="s">
        <v>60</v>
      </c>
      <c r="N5" s="2" t="s">
        <v>61</v>
      </c>
      <c r="O5" s="2" t="s">
        <v>90</v>
      </c>
      <c r="P5" s="2" t="s">
        <v>134</v>
      </c>
      <c r="Q5" s="2" t="s">
        <v>91</v>
      </c>
      <c r="R5" s="2">
        <v>125</v>
      </c>
      <c r="S5" s="2" t="s">
        <v>65</v>
      </c>
      <c r="T5" s="2" t="s">
        <v>1531</v>
      </c>
      <c r="U5" s="2" t="s">
        <v>1532</v>
      </c>
      <c r="V5" s="2" t="s">
        <v>1531</v>
      </c>
      <c r="W5" s="2" t="s">
        <v>1532</v>
      </c>
      <c r="X5" s="2" t="s">
        <v>1032</v>
      </c>
      <c r="Y5" s="2">
        <v>0</v>
      </c>
      <c r="Z5" s="2" t="s">
        <v>69</v>
      </c>
      <c r="AA5" s="2">
        <v>5</v>
      </c>
      <c r="AB5" s="2">
        <v>0</v>
      </c>
      <c r="AC5" s="2">
        <v>8</v>
      </c>
      <c r="AD5" s="2" t="s">
        <v>108</v>
      </c>
      <c r="AE5" s="2" t="s">
        <v>1538</v>
      </c>
      <c r="AF5" s="2" t="s">
        <v>147</v>
      </c>
      <c r="AG5" s="2"/>
      <c r="AH5" s="2"/>
      <c r="AI5" s="2" t="s">
        <v>215</v>
      </c>
      <c r="AJ5" s="2"/>
      <c r="AK5" s="2">
        <v>1800</v>
      </c>
      <c r="AL5" s="2">
        <v>1800</v>
      </c>
      <c r="AM5" s="2">
        <v>1800</v>
      </c>
      <c r="AN5" s="2">
        <v>1800</v>
      </c>
      <c r="AO5" s="2">
        <v>0</v>
      </c>
      <c r="AP5" s="2">
        <v>0</v>
      </c>
      <c r="AQ5" s="3">
        <f t="shared" si="1"/>
        <v>3.2399999999999998</v>
      </c>
      <c r="AR5" s="2" t="s">
        <v>82</v>
      </c>
      <c r="AS5" s="2">
        <v>0</v>
      </c>
      <c r="AT5" s="2">
        <v>0</v>
      </c>
      <c r="AU5" s="2">
        <v>0</v>
      </c>
      <c r="AV5" s="2">
        <v>0</v>
      </c>
      <c r="AW5" s="2">
        <v>0</v>
      </c>
      <c r="AX5" s="2">
        <v>42157.691006944398</v>
      </c>
    </row>
    <row r="6" spans="1:50">
      <c r="A6" s="2" t="s">
        <v>1534</v>
      </c>
      <c r="B6" s="2" t="s">
        <v>1535</v>
      </c>
      <c r="C6" s="2" t="s">
        <v>1536</v>
      </c>
      <c r="D6" s="2" t="s">
        <v>1537</v>
      </c>
      <c r="E6" s="2" t="s">
        <v>1529</v>
      </c>
      <c r="F6" s="2" t="s">
        <v>101</v>
      </c>
      <c r="G6" s="2" t="s">
        <v>1530</v>
      </c>
      <c r="H6" s="2" t="s">
        <v>101</v>
      </c>
      <c r="I6" s="2" t="s">
        <v>553</v>
      </c>
      <c r="J6" s="2" t="s">
        <v>1029</v>
      </c>
      <c r="K6" s="2" t="s">
        <v>58</v>
      </c>
      <c r="L6" s="2" t="s">
        <v>88</v>
      </c>
      <c r="M6" s="2" t="s">
        <v>60</v>
      </c>
      <c r="N6" s="2" t="s">
        <v>61</v>
      </c>
      <c r="O6" s="2" t="s">
        <v>90</v>
      </c>
      <c r="P6" s="2" t="s">
        <v>134</v>
      </c>
      <c r="Q6" s="2" t="s">
        <v>91</v>
      </c>
      <c r="R6" s="2">
        <v>125</v>
      </c>
      <c r="S6" s="2" t="s">
        <v>65</v>
      </c>
      <c r="T6" s="2" t="s">
        <v>1531</v>
      </c>
      <c r="U6" s="2" t="s">
        <v>1532</v>
      </c>
      <c r="V6" s="2" t="s">
        <v>1531</v>
      </c>
      <c r="W6" s="2" t="s">
        <v>1532</v>
      </c>
      <c r="X6" s="2" t="s">
        <v>1032</v>
      </c>
      <c r="Y6" s="2">
        <v>0</v>
      </c>
      <c r="Z6" s="2" t="s">
        <v>69</v>
      </c>
      <c r="AA6" s="2">
        <v>5</v>
      </c>
      <c r="AB6" s="2">
        <v>0</v>
      </c>
      <c r="AC6" s="2">
        <v>5</v>
      </c>
      <c r="AD6" s="2" t="s">
        <v>105</v>
      </c>
      <c r="AE6" s="2" t="s">
        <v>415</v>
      </c>
      <c r="AF6" s="2" t="s">
        <v>107</v>
      </c>
      <c r="AG6" s="2"/>
      <c r="AH6" s="2"/>
      <c r="AI6" s="2" t="s">
        <v>81</v>
      </c>
      <c r="AJ6" s="2"/>
      <c r="AK6" s="2">
        <v>1140</v>
      </c>
      <c r="AL6" s="2">
        <v>1030</v>
      </c>
      <c r="AM6" s="2">
        <v>1140</v>
      </c>
      <c r="AN6" s="2">
        <v>1030</v>
      </c>
      <c r="AO6" s="2">
        <v>0</v>
      </c>
      <c r="AP6" s="2">
        <v>0</v>
      </c>
      <c r="AQ6" s="3">
        <f t="shared" si="1"/>
        <v>1.1741999999999999</v>
      </c>
      <c r="AR6" s="2" t="s">
        <v>74</v>
      </c>
      <c r="AS6" s="2">
        <v>0</v>
      </c>
      <c r="AT6" s="2">
        <v>0</v>
      </c>
      <c r="AU6" s="2">
        <v>0</v>
      </c>
      <c r="AV6" s="2">
        <v>0</v>
      </c>
      <c r="AW6" s="2">
        <v>0</v>
      </c>
      <c r="AX6" s="2">
        <v>42157.692129629599</v>
      </c>
    </row>
    <row r="7" spans="1:50">
      <c r="A7" s="2" t="s">
        <v>1534</v>
      </c>
      <c r="B7" s="2" t="s">
        <v>1535</v>
      </c>
      <c r="C7" s="2" t="s">
        <v>1536</v>
      </c>
      <c r="D7" s="2" t="s">
        <v>1537</v>
      </c>
      <c r="E7" s="2" t="s">
        <v>1529</v>
      </c>
      <c r="F7" s="2" t="s">
        <v>101</v>
      </c>
      <c r="G7" s="2" t="s">
        <v>1530</v>
      </c>
      <c r="H7" s="2" t="s">
        <v>101</v>
      </c>
      <c r="I7" s="2" t="s">
        <v>553</v>
      </c>
      <c r="J7" s="2" t="s">
        <v>1029</v>
      </c>
      <c r="K7" s="2" t="s">
        <v>58</v>
      </c>
      <c r="L7" s="2" t="s">
        <v>88</v>
      </c>
      <c r="M7" s="2" t="s">
        <v>60</v>
      </c>
      <c r="N7" s="2" t="s">
        <v>61</v>
      </c>
      <c r="O7" s="2" t="s">
        <v>90</v>
      </c>
      <c r="P7" s="2" t="s">
        <v>134</v>
      </c>
      <c r="Q7" s="2" t="s">
        <v>91</v>
      </c>
      <c r="R7" s="2">
        <v>125</v>
      </c>
      <c r="S7" s="2" t="s">
        <v>65</v>
      </c>
      <c r="T7" s="2" t="s">
        <v>1531</v>
      </c>
      <c r="U7" s="2" t="s">
        <v>1532</v>
      </c>
      <c r="V7" s="2" t="s">
        <v>1531</v>
      </c>
      <c r="W7" s="2" t="s">
        <v>1532</v>
      </c>
      <c r="X7" s="2" t="s">
        <v>1032</v>
      </c>
      <c r="Y7" s="2">
        <v>0</v>
      </c>
      <c r="Z7" s="2" t="s">
        <v>69</v>
      </c>
      <c r="AA7" s="2">
        <v>5</v>
      </c>
      <c r="AB7" s="2">
        <v>0</v>
      </c>
      <c r="AC7" s="2">
        <v>9</v>
      </c>
      <c r="AD7" s="2" t="s">
        <v>108</v>
      </c>
      <c r="AE7" s="2" t="s">
        <v>1539</v>
      </c>
      <c r="AF7" s="2" t="s">
        <v>144</v>
      </c>
      <c r="AG7" s="2"/>
      <c r="AH7" s="2"/>
      <c r="AI7" s="2" t="s">
        <v>158</v>
      </c>
      <c r="AJ7" s="2"/>
      <c r="AK7" s="2">
        <v>1200</v>
      </c>
      <c r="AL7" s="2">
        <v>1800</v>
      </c>
      <c r="AM7" s="2">
        <v>1200</v>
      </c>
      <c r="AN7" s="2">
        <v>1800</v>
      </c>
      <c r="AO7" s="2">
        <v>0</v>
      </c>
      <c r="AP7" s="2">
        <v>0</v>
      </c>
      <c r="AQ7" s="3">
        <f t="shared" si="1"/>
        <v>2.1599999999999997</v>
      </c>
      <c r="AR7" s="2" t="s">
        <v>82</v>
      </c>
      <c r="AS7" s="2">
        <v>0</v>
      </c>
      <c r="AT7" s="2">
        <v>0</v>
      </c>
      <c r="AU7" s="2">
        <v>0</v>
      </c>
      <c r="AV7" s="2">
        <v>0</v>
      </c>
      <c r="AW7" s="2">
        <v>0</v>
      </c>
      <c r="AX7" s="2">
        <v>42157.691261574102</v>
      </c>
    </row>
    <row r="8" spans="1:50">
      <c r="A8" s="2" t="s">
        <v>1534</v>
      </c>
      <c r="B8" s="2" t="s">
        <v>1535</v>
      </c>
      <c r="C8" s="2" t="s">
        <v>1536</v>
      </c>
      <c r="D8" s="2" t="s">
        <v>1537</v>
      </c>
      <c r="E8" s="2" t="s">
        <v>1529</v>
      </c>
      <c r="F8" s="2" t="s">
        <v>101</v>
      </c>
      <c r="G8" s="2" t="s">
        <v>1530</v>
      </c>
      <c r="H8" s="2" t="s">
        <v>101</v>
      </c>
      <c r="I8" s="2" t="s">
        <v>553</v>
      </c>
      <c r="J8" s="2" t="s">
        <v>1029</v>
      </c>
      <c r="K8" s="2" t="s">
        <v>58</v>
      </c>
      <c r="L8" s="2" t="s">
        <v>88</v>
      </c>
      <c r="M8" s="2" t="s">
        <v>60</v>
      </c>
      <c r="N8" s="2" t="s">
        <v>61</v>
      </c>
      <c r="O8" s="2" t="s">
        <v>90</v>
      </c>
      <c r="P8" s="2" t="s">
        <v>134</v>
      </c>
      <c r="Q8" s="2" t="s">
        <v>91</v>
      </c>
      <c r="R8" s="2">
        <v>125</v>
      </c>
      <c r="S8" s="2" t="s">
        <v>65</v>
      </c>
      <c r="T8" s="2" t="s">
        <v>1531</v>
      </c>
      <c r="U8" s="2" t="s">
        <v>1532</v>
      </c>
      <c r="V8" s="2" t="s">
        <v>1531</v>
      </c>
      <c r="W8" s="2" t="s">
        <v>1532</v>
      </c>
      <c r="X8" s="2" t="s">
        <v>1032</v>
      </c>
      <c r="Y8" s="2">
        <v>0</v>
      </c>
      <c r="Z8" s="2" t="s">
        <v>69</v>
      </c>
      <c r="AA8" s="2">
        <v>5</v>
      </c>
      <c r="AB8" s="2">
        <v>0</v>
      </c>
      <c r="AC8" s="2">
        <v>4</v>
      </c>
      <c r="AD8" s="2" t="s">
        <v>105</v>
      </c>
      <c r="AE8" s="2" t="s">
        <v>413</v>
      </c>
      <c r="AF8" s="2" t="s">
        <v>114</v>
      </c>
      <c r="AG8" s="2"/>
      <c r="AH8" s="2"/>
      <c r="AI8" s="2" t="s">
        <v>81</v>
      </c>
      <c r="AJ8" s="2"/>
      <c r="AK8" s="2">
        <v>1140</v>
      </c>
      <c r="AL8" s="2">
        <v>1030</v>
      </c>
      <c r="AM8" s="2">
        <v>1140</v>
      </c>
      <c r="AN8" s="2">
        <v>1030</v>
      </c>
      <c r="AO8" s="2">
        <v>0</v>
      </c>
      <c r="AP8" s="2">
        <v>0</v>
      </c>
      <c r="AQ8" s="3">
        <f t="shared" si="1"/>
        <v>1.1741999999999999</v>
      </c>
      <c r="AR8" s="2" t="s">
        <v>77</v>
      </c>
      <c r="AS8" s="2">
        <v>0</v>
      </c>
      <c r="AT8" s="2">
        <v>0</v>
      </c>
      <c r="AU8" s="2">
        <v>0</v>
      </c>
      <c r="AV8" s="2">
        <v>0</v>
      </c>
      <c r="AW8" s="2">
        <v>0</v>
      </c>
      <c r="AX8" s="2">
        <v>42157.691759259302</v>
      </c>
    </row>
    <row r="9" spans="1:50">
      <c r="A9" s="2" t="s">
        <v>1540</v>
      </c>
      <c r="B9" s="2" t="s">
        <v>1541</v>
      </c>
      <c r="C9" s="2" t="s">
        <v>1542</v>
      </c>
      <c r="D9" s="2" t="s">
        <v>1543</v>
      </c>
      <c r="E9" s="2" t="s">
        <v>1529</v>
      </c>
      <c r="F9" s="2" t="s">
        <v>101</v>
      </c>
      <c r="G9" s="2" t="s">
        <v>1530</v>
      </c>
      <c r="H9" s="2" t="s">
        <v>101</v>
      </c>
      <c r="I9" s="2" t="s">
        <v>553</v>
      </c>
      <c r="J9" s="2" t="s">
        <v>1029</v>
      </c>
      <c r="K9" s="2" t="s">
        <v>58</v>
      </c>
      <c r="L9" s="2" t="s">
        <v>102</v>
      </c>
      <c r="M9" s="2" t="s">
        <v>60</v>
      </c>
      <c r="N9" s="2" t="s">
        <v>61</v>
      </c>
      <c r="O9" s="2" t="s">
        <v>62</v>
      </c>
      <c r="P9" s="2" t="s">
        <v>63</v>
      </c>
      <c r="Q9" s="2" t="s">
        <v>64</v>
      </c>
      <c r="R9" s="2">
        <v>104</v>
      </c>
      <c r="S9" s="2" t="s">
        <v>65</v>
      </c>
      <c r="T9" s="2" t="s">
        <v>1531</v>
      </c>
      <c r="U9" s="2" t="s">
        <v>1532</v>
      </c>
      <c r="V9" s="2" t="s">
        <v>1531</v>
      </c>
      <c r="W9" s="2" t="s">
        <v>1532</v>
      </c>
      <c r="X9" s="2" t="s">
        <v>1032</v>
      </c>
      <c r="Y9" s="2">
        <v>0</v>
      </c>
      <c r="Z9" s="2" t="s">
        <v>69</v>
      </c>
      <c r="AA9" s="2">
        <v>2</v>
      </c>
      <c r="AB9" s="2">
        <v>0</v>
      </c>
      <c r="AC9" s="2">
        <v>3</v>
      </c>
      <c r="AD9" s="2" t="s">
        <v>110</v>
      </c>
      <c r="AE9" s="2" t="s">
        <v>110</v>
      </c>
      <c r="AF9" s="2" t="s">
        <v>147</v>
      </c>
      <c r="AG9" s="2"/>
      <c r="AH9" s="2"/>
      <c r="AI9" s="2" t="s">
        <v>81</v>
      </c>
      <c r="AJ9" s="2"/>
      <c r="AK9" s="2">
        <v>1160</v>
      </c>
      <c r="AL9" s="2">
        <v>980</v>
      </c>
      <c r="AM9" s="2">
        <v>1160</v>
      </c>
      <c r="AN9" s="2">
        <v>980</v>
      </c>
      <c r="AO9" s="2" t="s">
        <v>95</v>
      </c>
      <c r="AP9" s="2">
        <v>0</v>
      </c>
      <c r="AQ9" s="3">
        <f t="shared" si="1"/>
        <v>1.1368</v>
      </c>
      <c r="AR9" s="2" t="s">
        <v>77</v>
      </c>
      <c r="AS9" s="2">
        <v>0</v>
      </c>
      <c r="AT9" s="2">
        <v>0</v>
      </c>
      <c r="AU9" s="2">
        <v>0</v>
      </c>
      <c r="AV9" s="2">
        <v>0</v>
      </c>
      <c r="AW9" s="2">
        <v>0</v>
      </c>
      <c r="AX9" s="2">
        <v>42157.696701388901</v>
      </c>
    </row>
    <row r="10" spans="1:50">
      <c r="A10" s="2" t="s">
        <v>1540</v>
      </c>
      <c r="B10" s="2" t="s">
        <v>1541</v>
      </c>
      <c r="C10" s="2" t="s">
        <v>1542</v>
      </c>
      <c r="D10" s="2" t="s">
        <v>1543</v>
      </c>
      <c r="E10" s="2" t="s">
        <v>1529</v>
      </c>
      <c r="F10" s="2" t="s">
        <v>101</v>
      </c>
      <c r="G10" s="2" t="s">
        <v>1530</v>
      </c>
      <c r="H10" s="2" t="s">
        <v>101</v>
      </c>
      <c r="I10" s="2" t="s">
        <v>553</v>
      </c>
      <c r="J10" s="2" t="s">
        <v>1029</v>
      </c>
      <c r="K10" s="2" t="s">
        <v>58</v>
      </c>
      <c r="L10" s="2" t="s">
        <v>102</v>
      </c>
      <c r="M10" s="2" t="s">
        <v>60</v>
      </c>
      <c r="N10" s="2" t="s">
        <v>61</v>
      </c>
      <c r="O10" s="2" t="s">
        <v>62</v>
      </c>
      <c r="P10" s="2" t="s">
        <v>63</v>
      </c>
      <c r="Q10" s="2" t="s">
        <v>64</v>
      </c>
      <c r="R10" s="2">
        <v>104</v>
      </c>
      <c r="S10" s="2" t="s">
        <v>65</v>
      </c>
      <c r="T10" s="2" t="s">
        <v>1531</v>
      </c>
      <c r="U10" s="2" t="s">
        <v>1532</v>
      </c>
      <c r="V10" s="2" t="s">
        <v>1531</v>
      </c>
      <c r="W10" s="2" t="s">
        <v>1532</v>
      </c>
      <c r="X10" s="2" t="s">
        <v>1032</v>
      </c>
      <c r="Y10" s="2">
        <v>0</v>
      </c>
      <c r="Z10" s="2" t="s">
        <v>69</v>
      </c>
      <c r="AA10" s="2">
        <v>2</v>
      </c>
      <c r="AB10" s="2">
        <v>0</v>
      </c>
      <c r="AC10" s="2">
        <v>4</v>
      </c>
      <c r="AD10" s="2" t="s">
        <v>70</v>
      </c>
      <c r="AE10" s="2" t="s">
        <v>1544</v>
      </c>
      <c r="AF10" s="2" t="s">
        <v>114</v>
      </c>
      <c r="AG10" s="2"/>
      <c r="AH10" s="2"/>
      <c r="AI10" s="2" t="s">
        <v>81</v>
      </c>
      <c r="AJ10" s="2"/>
      <c r="AK10" s="2">
        <v>790</v>
      </c>
      <c r="AL10" s="2">
        <v>990</v>
      </c>
      <c r="AM10" s="2">
        <v>790</v>
      </c>
      <c r="AN10" s="2">
        <v>990</v>
      </c>
      <c r="AO10" s="2" t="s">
        <v>95</v>
      </c>
      <c r="AP10" s="2">
        <v>0</v>
      </c>
      <c r="AQ10" s="3">
        <f t="shared" si="1"/>
        <v>0.78210000000000002</v>
      </c>
      <c r="AR10" s="2" t="s">
        <v>466</v>
      </c>
      <c r="AS10" s="2">
        <v>0</v>
      </c>
      <c r="AT10" s="2">
        <v>0</v>
      </c>
      <c r="AU10" s="2">
        <v>0</v>
      </c>
      <c r="AV10" s="2">
        <v>0</v>
      </c>
      <c r="AW10" s="2">
        <v>0</v>
      </c>
      <c r="AX10" s="2">
        <v>42157.696469907401</v>
      </c>
    </row>
  </sheetData>
  <phoneticPr fontId="27"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AX183"/>
  <sheetViews>
    <sheetView topLeftCell="A148" workbookViewId="0">
      <selection sqref="A1:XFD1048576"/>
    </sheetView>
  </sheetViews>
  <sheetFormatPr defaultColWidth="9" defaultRowHeight="13.5"/>
  <cols>
    <col min="1" max="42" width="9" style="25"/>
    <col min="43" max="43" width="9" style="34"/>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31" t="s">
        <v>42</v>
      </c>
      <c r="AR1" s="8" t="s">
        <v>43</v>
      </c>
      <c r="AS1" s="8" t="s">
        <v>44</v>
      </c>
      <c r="AT1" s="8" t="s">
        <v>45</v>
      </c>
      <c r="AU1" s="8" t="s">
        <v>46</v>
      </c>
      <c r="AV1" s="8" t="s">
        <v>47</v>
      </c>
      <c r="AW1" s="8" t="s">
        <v>48</v>
      </c>
      <c r="AX1" s="8" t="s">
        <v>49</v>
      </c>
    </row>
    <row r="2" spans="1:50">
      <c r="A2" s="8" t="s">
        <v>1545</v>
      </c>
      <c r="B2" s="8" t="s">
        <v>1546</v>
      </c>
      <c r="C2" s="8" t="s">
        <v>1547</v>
      </c>
      <c r="D2" s="8" t="s">
        <v>1548</v>
      </c>
      <c r="E2" s="8" t="s">
        <v>1409</v>
      </c>
      <c r="F2" s="8" t="s">
        <v>101</v>
      </c>
      <c r="G2" s="8" t="s">
        <v>1549</v>
      </c>
      <c r="H2" s="8" t="s">
        <v>101</v>
      </c>
      <c r="I2" s="8" t="s">
        <v>553</v>
      </c>
      <c r="J2" s="8" t="s">
        <v>1029</v>
      </c>
      <c r="K2" s="8" t="s">
        <v>58</v>
      </c>
      <c r="L2" s="8" t="s">
        <v>88</v>
      </c>
      <c r="M2" s="8" t="s">
        <v>89</v>
      </c>
      <c r="N2" s="8" t="s">
        <v>61</v>
      </c>
      <c r="O2" s="8" t="s">
        <v>90</v>
      </c>
      <c r="P2" s="8" t="s">
        <v>126</v>
      </c>
      <c r="Q2" s="8" t="s">
        <v>64</v>
      </c>
      <c r="R2" s="8">
        <v>115.5</v>
      </c>
      <c r="S2" s="8" t="s">
        <v>92</v>
      </c>
      <c r="T2" s="8" t="s">
        <v>1550</v>
      </c>
      <c r="U2" s="8" t="s">
        <v>1546</v>
      </c>
      <c r="V2" s="8" t="s">
        <v>1551</v>
      </c>
      <c r="W2" s="8" t="s">
        <v>1552</v>
      </c>
      <c r="X2" s="8" t="s">
        <v>1553</v>
      </c>
      <c r="Y2" s="8">
        <v>0</v>
      </c>
      <c r="Z2" s="8" t="s">
        <v>69</v>
      </c>
      <c r="AA2" s="8">
        <v>4</v>
      </c>
      <c r="AB2" s="8">
        <v>0</v>
      </c>
      <c r="AC2" s="8">
        <v>11</v>
      </c>
      <c r="AD2" s="8" t="s">
        <v>70</v>
      </c>
      <c r="AE2" s="8" t="s">
        <v>563</v>
      </c>
      <c r="AF2" s="8" t="s">
        <v>107</v>
      </c>
      <c r="AG2" s="8"/>
      <c r="AH2" s="8"/>
      <c r="AI2" s="8" t="s">
        <v>73</v>
      </c>
      <c r="AJ2" s="8"/>
      <c r="AK2" s="8">
        <v>800</v>
      </c>
      <c r="AL2" s="8">
        <v>2400</v>
      </c>
      <c r="AM2" s="8">
        <v>800</v>
      </c>
      <c r="AN2" s="8">
        <v>2400</v>
      </c>
      <c r="AO2" s="8" t="s">
        <v>95</v>
      </c>
      <c r="AP2" s="8">
        <v>0</v>
      </c>
      <c r="AQ2" s="31">
        <f>AK2*AL2*0.000001</f>
        <v>1.92</v>
      </c>
      <c r="AR2" s="8" t="s">
        <v>74</v>
      </c>
      <c r="AS2" s="8">
        <v>0</v>
      </c>
      <c r="AT2" s="8">
        <v>0</v>
      </c>
      <c r="AU2" s="8">
        <v>0</v>
      </c>
      <c r="AV2" s="8">
        <v>0</v>
      </c>
      <c r="AW2" s="8">
        <v>0</v>
      </c>
      <c r="AX2" s="8">
        <v>42156.907627314802</v>
      </c>
    </row>
    <row r="3" spans="1:50">
      <c r="A3" s="8" t="s">
        <v>1545</v>
      </c>
      <c r="B3" s="8" t="s">
        <v>1546</v>
      </c>
      <c r="C3" s="8" t="s">
        <v>1547</v>
      </c>
      <c r="D3" s="8" t="s">
        <v>1548</v>
      </c>
      <c r="E3" s="8" t="s">
        <v>1409</v>
      </c>
      <c r="F3" s="8" t="s">
        <v>101</v>
      </c>
      <c r="G3" s="8" t="s">
        <v>1549</v>
      </c>
      <c r="H3" s="8" t="s">
        <v>101</v>
      </c>
      <c r="I3" s="8" t="s">
        <v>553</v>
      </c>
      <c r="J3" s="8" t="s">
        <v>1029</v>
      </c>
      <c r="K3" s="8" t="s">
        <v>58</v>
      </c>
      <c r="L3" s="8" t="s">
        <v>88</v>
      </c>
      <c r="M3" s="8" t="s">
        <v>89</v>
      </c>
      <c r="N3" s="8" t="s">
        <v>61</v>
      </c>
      <c r="O3" s="8" t="s">
        <v>90</v>
      </c>
      <c r="P3" s="8" t="s">
        <v>126</v>
      </c>
      <c r="Q3" s="8" t="s">
        <v>64</v>
      </c>
      <c r="R3" s="8">
        <v>115.5</v>
      </c>
      <c r="S3" s="8" t="s">
        <v>92</v>
      </c>
      <c r="T3" s="8" t="s">
        <v>1550</v>
      </c>
      <c r="U3" s="8" t="s">
        <v>1546</v>
      </c>
      <c r="V3" s="8" t="s">
        <v>1551</v>
      </c>
      <c r="W3" s="8" t="s">
        <v>1552</v>
      </c>
      <c r="X3" s="8" t="s">
        <v>1553</v>
      </c>
      <c r="Y3" s="8">
        <v>0</v>
      </c>
      <c r="Z3" s="8" t="s">
        <v>69</v>
      </c>
      <c r="AA3" s="8">
        <v>4</v>
      </c>
      <c r="AB3" s="8">
        <v>0</v>
      </c>
      <c r="AC3" s="8">
        <v>2</v>
      </c>
      <c r="AD3" s="8" t="s">
        <v>70</v>
      </c>
      <c r="AE3" s="8" t="s">
        <v>271</v>
      </c>
      <c r="AF3" s="8" t="s">
        <v>114</v>
      </c>
      <c r="AG3" s="8"/>
      <c r="AH3" s="8"/>
      <c r="AI3" s="8" t="s">
        <v>73</v>
      </c>
      <c r="AJ3" s="8"/>
      <c r="AK3" s="8">
        <v>800</v>
      </c>
      <c r="AL3" s="8">
        <v>2400</v>
      </c>
      <c r="AM3" s="8">
        <v>800</v>
      </c>
      <c r="AN3" s="8">
        <v>2400</v>
      </c>
      <c r="AO3" s="8">
        <v>0</v>
      </c>
      <c r="AP3" s="8">
        <v>0</v>
      </c>
      <c r="AQ3" s="31">
        <f t="shared" ref="AQ3" si="0">AK3*AL3*0.000001</f>
        <v>1.92</v>
      </c>
      <c r="AR3" s="8" t="s">
        <v>77</v>
      </c>
      <c r="AS3" s="8">
        <v>0</v>
      </c>
      <c r="AT3" s="8">
        <v>0</v>
      </c>
      <c r="AU3" s="8">
        <v>0</v>
      </c>
      <c r="AV3" s="8">
        <v>0</v>
      </c>
      <c r="AW3" s="8">
        <v>0</v>
      </c>
      <c r="AX3" s="8">
        <v>42156.907442129603</v>
      </c>
    </row>
    <row r="4" spans="1:50">
      <c r="A4" s="8" t="s">
        <v>1545</v>
      </c>
      <c r="B4" s="8" t="s">
        <v>1546</v>
      </c>
      <c r="C4" s="8" t="s">
        <v>1547</v>
      </c>
      <c r="D4" s="8" t="s">
        <v>1548</v>
      </c>
      <c r="E4" s="8" t="s">
        <v>1409</v>
      </c>
      <c r="F4" s="8" t="s">
        <v>101</v>
      </c>
      <c r="G4" s="8" t="s">
        <v>1549</v>
      </c>
      <c r="H4" s="8" t="s">
        <v>101</v>
      </c>
      <c r="I4" s="8" t="s">
        <v>553</v>
      </c>
      <c r="J4" s="8" t="s">
        <v>1029</v>
      </c>
      <c r="K4" s="8" t="s">
        <v>58</v>
      </c>
      <c r="L4" s="8" t="s">
        <v>88</v>
      </c>
      <c r="M4" s="8" t="s">
        <v>89</v>
      </c>
      <c r="N4" s="8" t="s">
        <v>61</v>
      </c>
      <c r="O4" s="8" t="s">
        <v>90</v>
      </c>
      <c r="P4" s="8" t="s">
        <v>126</v>
      </c>
      <c r="Q4" s="8" t="s">
        <v>64</v>
      </c>
      <c r="R4" s="8">
        <v>115.5</v>
      </c>
      <c r="S4" s="8" t="s">
        <v>92</v>
      </c>
      <c r="T4" s="8" t="s">
        <v>1550</v>
      </c>
      <c r="U4" s="8" t="s">
        <v>1546</v>
      </c>
      <c r="V4" s="8" t="s">
        <v>1551</v>
      </c>
      <c r="W4" s="8" t="s">
        <v>1552</v>
      </c>
      <c r="X4" s="8" t="s">
        <v>1553</v>
      </c>
      <c r="Y4" s="8">
        <v>0</v>
      </c>
      <c r="Z4" s="8" t="s">
        <v>69</v>
      </c>
      <c r="AA4" s="8">
        <v>4</v>
      </c>
      <c r="AB4" s="8">
        <v>0</v>
      </c>
      <c r="AC4" s="8">
        <v>1</v>
      </c>
      <c r="AD4" s="8" t="s">
        <v>108</v>
      </c>
      <c r="AE4" s="8"/>
      <c r="AF4" s="8" t="s">
        <v>147</v>
      </c>
      <c r="AG4" s="8"/>
      <c r="AH4" s="8"/>
      <c r="AI4" s="8" t="s">
        <v>158</v>
      </c>
      <c r="AJ4" s="8"/>
      <c r="AK4" s="8">
        <v>5400</v>
      </c>
      <c r="AL4" s="8">
        <v>2000</v>
      </c>
      <c r="AM4" s="8">
        <v>5400</v>
      </c>
      <c r="AN4" s="8">
        <v>2000</v>
      </c>
      <c r="AO4" s="8">
        <v>0</v>
      </c>
      <c r="AP4" s="8">
        <v>0</v>
      </c>
      <c r="AQ4" s="31">
        <f t="shared" ref="AQ4:AQ34" si="1">AK4*AL4*0.000001</f>
        <v>10.799999999999999</v>
      </c>
      <c r="AR4" s="8" t="s">
        <v>82</v>
      </c>
      <c r="AS4" s="8">
        <v>0</v>
      </c>
      <c r="AT4" s="8">
        <v>0</v>
      </c>
      <c r="AU4" s="8">
        <v>0</v>
      </c>
      <c r="AV4" s="8">
        <v>0</v>
      </c>
      <c r="AW4" s="8">
        <v>0</v>
      </c>
      <c r="AX4" s="8">
        <v>42156.907337962999</v>
      </c>
    </row>
    <row r="5" spans="1:50">
      <c r="A5" s="8" t="s">
        <v>1545</v>
      </c>
      <c r="B5" s="8" t="s">
        <v>1546</v>
      </c>
      <c r="C5" s="8" t="s">
        <v>1547</v>
      </c>
      <c r="D5" s="8" t="s">
        <v>1548</v>
      </c>
      <c r="E5" s="8" t="s">
        <v>1409</v>
      </c>
      <c r="F5" s="8" t="s">
        <v>101</v>
      </c>
      <c r="G5" s="8" t="s">
        <v>1549</v>
      </c>
      <c r="H5" s="8" t="s">
        <v>101</v>
      </c>
      <c r="I5" s="8" t="s">
        <v>553</v>
      </c>
      <c r="J5" s="8" t="s">
        <v>1029</v>
      </c>
      <c r="K5" s="8" t="s">
        <v>58</v>
      </c>
      <c r="L5" s="8" t="s">
        <v>88</v>
      </c>
      <c r="M5" s="8" t="s">
        <v>89</v>
      </c>
      <c r="N5" s="8" t="s">
        <v>61</v>
      </c>
      <c r="O5" s="8" t="s">
        <v>90</v>
      </c>
      <c r="P5" s="8" t="s">
        <v>126</v>
      </c>
      <c r="Q5" s="8" t="s">
        <v>64</v>
      </c>
      <c r="R5" s="8">
        <v>115.5</v>
      </c>
      <c r="S5" s="8" t="s">
        <v>92</v>
      </c>
      <c r="T5" s="8" t="s">
        <v>1550</v>
      </c>
      <c r="U5" s="8" t="s">
        <v>1546</v>
      </c>
      <c r="V5" s="8" t="s">
        <v>1551</v>
      </c>
      <c r="W5" s="8" t="s">
        <v>1552</v>
      </c>
      <c r="X5" s="8" t="s">
        <v>1553</v>
      </c>
      <c r="Y5" s="8">
        <v>0</v>
      </c>
      <c r="Z5" s="8" t="s">
        <v>69</v>
      </c>
      <c r="AA5" s="8">
        <v>4</v>
      </c>
      <c r="AB5" s="8">
        <v>0</v>
      </c>
      <c r="AC5" s="8">
        <v>8</v>
      </c>
      <c r="AD5" s="8" t="s">
        <v>70</v>
      </c>
      <c r="AE5" s="8" t="s">
        <v>1554</v>
      </c>
      <c r="AF5" s="8" t="s">
        <v>166</v>
      </c>
      <c r="AG5" s="8"/>
      <c r="AH5" s="8"/>
      <c r="AI5" s="8" t="s">
        <v>73</v>
      </c>
      <c r="AJ5" s="8"/>
      <c r="AK5" s="8">
        <v>1200</v>
      </c>
      <c r="AL5" s="8">
        <v>2400</v>
      </c>
      <c r="AM5" s="8">
        <v>1200</v>
      </c>
      <c r="AN5" s="8">
        <v>2400</v>
      </c>
      <c r="AO5" s="8">
        <v>0</v>
      </c>
      <c r="AP5" s="8">
        <v>0</v>
      </c>
      <c r="AQ5" s="31">
        <f t="shared" si="1"/>
        <v>2.88</v>
      </c>
      <c r="AR5" s="8" t="s">
        <v>77</v>
      </c>
      <c r="AS5" s="8">
        <v>0</v>
      </c>
      <c r="AT5" s="8">
        <v>0</v>
      </c>
      <c r="AU5" s="8">
        <v>0</v>
      </c>
      <c r="AV5" s="8">
        <v>0</v>
      </c>
      <c r="AW5" s="8">
        <v>0</v>
      </c>
      <c r="AX5" s="8">
        <v>42156.907546296301</v>
      </c>
    </row>
    <row r="6" spans="1:50">
      <c r="A6" s="8" t="s">
        <v>1555</v>
      </c>
      <c r="B6" s="8" t="s">
        <v>1556</v>
      </c>
      <c r="C6" s="8" t="s">
        <v>1557</v>
      </c>
      <c r="D6" s="8" t="s">
        <v>1558</v>
      </c>
      <c r="E6" s="8" t="s">
        <v>1559</v>
      </c>
      <c r="F6" s="8" t="s">
        <v>141</v>
      </c>
      <c r="G6" s="8" t="s">
        <v>1560</v>
      </c>
      <c r="H6" s="8" t="s">
        <v>141</v>
      </c>
      <c r="I6" s="8" t="s">
        <v>553</v>
      </c>
      <c r="J6" s="8" t="s">
        <v>1029</v>
      </c>
      <c r="K6" s="8" t="s">
        <v>58</v>
      </c>
      <c r="L6" s="8" t="s">
        <v>102</v>
      </c>
      <c r="M6" s="8" t="s">
        <v>60</v>
      </c>
      <c r="N6" s="8" t="s">
        <v>61</v>
      </c>
      <c r="O6" s="8" t="s">
        <v>90</v>
      </c>
      <c r="P6" s="8" t="s">
        <v>63</v>
      </c>
      <c r="Q6" s="8" t="s">
        <v>64</v>
      </c>
      <c r="R6" s="8">
        <v>90</v>
      </c>
      <c r="S6" s="8" t="s">
        <v>65</v>
      </c>
      <c r="T6" s="8" t="s">
        <v>1551</v>
      </c>
      <c r="U6" s="8" t="s">
        <v>1552</v>
      </c>
      <c r="V6" s="8" t="s">
        <v>1551</v>
      </c>
      <c r="W6" s="8" t="s">
        <v>1552</v>
      </c>
      <c r="X6" s="8" t="s">
        <v>1553</v>
      </c>
      <c r="Y6" s="8">
        <v>1</v>
      </c>
      <c r="Z6" s="8" t="s">
        <v>69</v>
      </c>
      <c r="AA6" s="8">
        <v>5</v>
      </c>
      <c r="AB6" s="8">
        <v>0</v>
      </c>
      <c r="AC6" s="8">
        <v>14</v>
      </c>
      <c r="AD6" s="8" t="s">
        <v>108</v>
      </c>
      <c r="AE6" s="8" t="s">
        <v>1561</v>
      </c>
      <c r="AF6" s="8" t="s">
        <v>147</v>
      </c>
      <c r="AG6" s="8"/>
      <c r="AH6" s="8"/>
      <c r="AI6" s="8" t="s">
        <v>158</v>
      </c>
      <c r="AJ6" s="8"/>
      <c r="AK6" s="8">
        <v>3130</v>
      </c>
      <c r="AL6" s="8">
        <v>2380</v>
      </c>
      <c r="AM6" s="8">
        <v>3130</v>
      </c>
      <c r="AN6" s="8">
        <v>2380</v>
      </c>
      <c r="AO6" s="8" t="s">
        <v>95</v>
      </c>
      <c r="AP6" s="8">
        <v>0</v>
      </c>
      <c r="AQ6" s="31">
        <f t="shared" si="1"/>
        <v>7.4493999999999998</v>
      </c>
      <c r="AR6" s="8" t="s">
        <v>82</v>
      </c>
      <c r="AS6" s="8">
        <v>0</v>
      </c>
      <c r="AT6" s="8">
        <v>0</v>
      </c>
      <c r="AU6" s="8">
        <v>0</v>
      </c>
      <c r="AV6" s="8">
        <v>0</v>
      </c>
      <c r="AW6" s="8">
        <v>0</v>
      </c>
      <c r="AX6" s="8">
        <v>42154.389618055597</v>
      </c>
    </row>
    <row r="7" spans="1:50">
      <c r="A7" s="8" t="s">
        <v>1555</v>
      </c>
      <c r="B7" s="8" t="s">
        <v>1556</v>
      </c>
      <c r="C7" s="8" t="s">
        <v>1557</v>
      </c>
      <c r="D7" s="8" t="s">
        <v>1558</v>
      </c>
      <c r="E7" s="8" t="s">
        <v>1559</v>
      </c>
      <c r="F7" s="8" t="s">
        <v>141</v>
      </c>
      <c r="G7" s="8" t="s">
        <v>1560</v>
      </c>
      <c r="H7" s="8" t="s">
        <v>141</v>
      </c>
      <c r="I7" s="8" t="s">
        <v>553</v>
      </c>
      <c r="J7" s="8" t="s">
        <v>1029</v>
      </c>
      <c r="K7" s="8" t="s">
        <v>58</v>
      </c>
      <c r="L7" s="8" t="s">
        <v>102</v>
      </c>
      <c r="M7" s="8" t="s">
        <v>60</v>
      </c>
      <c r="N7" s="8" t="s">
        <v>61</v>
      </c>
      <c r="O7" s="8" t="s">
        <v>90</v>
      </c>
      <c r="P7" s="8" t="s">
        <v>63</v>
      </c>
      <c r="Q7" s="8" t="s">
        <v>64</v>
      </c>
      <c r="R7" s="8">
        <v>90</v>
      </c>
      <c r="S7" s="8" t="s">
        <v>65</v>
      </c>
      <c r="T7" s="8" t="s">
        <v>1551</v>
      </c>
      <c r="U7" s="8" t="s">
        <v>1552</v>
      </c>
      <c r="V7" s="8" t="s">
        <v>1551</v>
      </c>
      <c r="W7" s="8" t="s">
        <v>1552</v>
      </c>
      <c r="X7" s="8" t="s">
        <v>1553</v>
      </c>
      <c r="Y7" s="8">
        <v>1</v>
      </c>
      <c r="Z7" s="8" t="s">
        <v>69</v>
      </c>
      <c r="AA7" s="8">
        <v>5</v>
      </c>
      <c r="AB7" s="8">
        <v>0</v>
      </c>
      <c r="AC7" s="8">
        <v>17</v>
      </c>
      <c r="AD7" s="8" t="s">
        <v>110</v>
      </c>
      <c r="AE7" s="8" t="s">
        <v>1562</v>
      </c>
      <c r="AF7" s="8" t="s">
        <v>112</v>
      </c>
      <c r="AG7" s="8"/>
      <c r="AH7" s="8"/>
      <c r="AI7" s="8" t="s">
        <v>73</v>
      </c>
      <c r="AJ7" s="8"/>
      <c r="AK7" s="8">
        <v>800</v>
      </c>
      <c r="AL7" s="8">
        <v>2300</v>
      </c>
      <c r="AM7" s="8">
        <v>800</v>
      </c>
      <c r="AN7" s="8">
        <v>2300</v>
      </c>
      <c r="AO7" s="8" t="s">
        <v>95</v>
      </c>
      <c r="AP7" s="8">
        <v>0</v>
      </c>
      <c r="AQ7" s="31">
        <f t="shared" si="1"/>
        <v>1.8399999999999999</v>
      </c>
      <c r="AR7" s="8" t="s">
        <v>466</v>
      </c>
      <c r="AS7" s="8">
        <v>0</v>
      </c>
      <c r="AT7" s="8">
        <v>0</v>
      </c>
      <c r="AU7" s="8">
        <v>0</v>
      </c>
      <c r="AV7" s="8">
        <v>0</v>
      </c>
      <c r="AW7" s="8">
        <v>0</v>
      </c>
      <c r="AX7" s="8">
        <v>42154.390451388899</v>
      </c>
    </row>
    <row r="8" spans="1:50">
      <c r="A8" s="8" t="s">
        <v>1555</v>
      </c>
      <c r="B8" s="8" t="s">
        <v>1556</v>
      </c>
      <c r="C8" s="8" t="s">
        <v>1557</v>
      </c>
      <c r="D8" s="8" t="s">
        <v>1558</v>
      </c>
      <c r="E8" s="8" t="s">
        <v>1559</v>
      </c>
      <c r="F8" s="8" t="s">
        <v>141</v>
      </c>
      <c r="G8" s="8" t="s">
        <v>1560</v>
      </c>
      <c r="H8" s="8" t="s">
        <v>141</v>
      </c>
      <c r="I8" s="8" t="s">
        <v>553</v>
      </c>
      <c r="J8" s="8" t="s">
        <v>1029</v>
      </c>
      <c r="K8" s="8" t="s">
        <v>58</v>
      </c>
      <c r="L8" s="8" t="s">
        <v>102</v>
      </c>
      <c r="M8" s="8" t="s">
        <v>60</v>
      </c>
      <c r="N8" s="8" t="s">
        <v>61</v>
      </c>
      <c r="O8" s="8" t="s">
        <v>90</v>
      </c>
      <c r="P8" s="8" t="s">
        <v>63</v>
      </c>
      <c r="Q8" s="8" t="s">
        <v>64</v>
      </c>
      <c r="R8" s="8">
        <v>90</v>
      </c>
      <c r="S8" s="8" t="s">
        <v>65</v>
      </c>
      <c r="T8" s="8" t="s">
        <v>1551</v>
      </c>
      <c r="U8" s="8" t="s">
        <v>1552</v>
      </c>
      <c r="V8" s="8" t="s">
        <v>1551</v>
      </c>
      <c r="W8" s="8" t="s">
        <v>1552</v>
      </c>
      <c r="X8" s="8" t="s">
        <v>1553</v>
      </c>
      <c r="Y8" s="8">
        <v>1</v>
      </c>
      <c r="Z8" s="8" t="s">
        <v>69</v>
      </c>
      <c r="AA8" s="8">
        <v>5</v>
      </c>
      <c r="AB8" s="8">
        <v>0</v>
      </c>
      <c r="AC8" s="8">
        <v>18</v>
      </c>
      <c r="AD8" s="8" t="s">
        <v>292</v>
      </c>
      <c r="AE8" s="8" t="s">
        <v>1563</v>
      </c>
      <c r="AF8" s="8" t="s">
        <v>147</v>
      </c>
      <c r="AG8" s="8"/>
      <c r="AH8" s="8"/>
      <c r="AI8" s="8" t="s">
        <v>73</v>
      </c>
      <c r="AJ8" s="8"/>
      <c r="AK8" s="8">
        <v>1400</v>
      </c>
      <c r="AL8" s="8">
        <v>2030</v>
      </c>
      <c r="AM8" s="8">
        <v>1400</v>
      </c>
      <c r="AN8" s="8">
        <v>2030</v>
      </c>
      <c r="AO8" s="8" t="s">
        <v>95</v>
      </c>
      <c r="AP8" s="8">
        <v>0</v>
      </c>
      <c r="AQ8" s="31">
        <f t="shared" si="1"/>
        <v>2.8420000000000001</v>
      </c>
      <c r="AR8" s="8" t="s">
        <v>82</v>
      </c>
      <c r="AS8" s="8">
        <v>0</v>
      </c>
      <c r="AT8" s="8">
        <v>0</v>
      </c>
      <c r="AU8" s="8">
        <v>0</v>
      </c>
      <c r="AV8" s="8">
        <v>0</v>
      </c>
      <c r="AW8" s="8">
        <v>0</v>
      </c>
      <c r="AX8" s="8">
        <v>42154.3910300926</v>
      </c>
    </row>
    <row r="9" spans="1:50">
      <c r="A9" s="8" t="s">
        <v>1555</v>
      </c>
      <c r="B9" s="8" t="s">
        <v>1556</v>
      </c>
      <c r="C9" s="8" t="s">
        <v>1557</v>
      </c>
      <c r="D9" s="8" t="s">
        <v>1558</v>
      </c>
      <c r="E9" s="8" t="s">
        <v>1559</v>
      </c>
      <c r="F9" s="8" t="s">
        <v>141</v>
      </c>
      <c r="G9" s="8" t="s">
        <v>1560</v>
      </c>
      <c r="H9" s="8" t="s">
        <v>141</v>
      </c>
      <c r="I9" s="8" t="s">
        <v>553</v>
      </c>
      <c r="J9" s="8" t="s">
        <v>1029</v>
      </c>
      <c r="K9" s="8" t="s">
        <v>58</v>
      </c>
      <c r="L9" s="8" t="s">
        <v>102</v>
      </c>
      <c r="M9" s="8" t="s">
        <v>60</v>
      </c>
      <c r="N9" s="8" t="s">
        <v>61</v>
      </c>
      <c r="O9" s="8" t="s">
        <v>90</v>
      </c>
      <c r="P9" s="8" t="s">
        <v>63</v>
      </c>
      <c r="Q9" s="8" t="s">
        <v>64</v>
      </c>
      <c r="R9" s="8">
        <v>90</v>
      </c>
      <c r="S9" s="8" t="s">
        <v>65</v>
      </c>
      <c r="T9" s="8" t="s">
        <v>1551</v>
      </c>
      <c r="U9" s="8" t="s">
        <v>1552</v>
      </c>
      <c r="V9" s="8" t="s">
        <v>1551</v>
      </c>
      <c r="W9" s="8" t="s">
        <v>1552</v>
      </c>
      <c r="X9" s="8" t="s">
        <v>1553</v>
      </c>
      <c r="Y9" s="8">
        <v>1</v>
      </c>
      <c r="Z9" s="8" t="s">
        <v>69</v>
      </c>
      <c r="AA9" s="8">
        <v>5</v>
      </c>
      <c r="AB9" s="8">
        <v>0</v>
      </c>
      <c r="AC9" s="8">
        <v>15</v>
      </c>
      <c r="AD9" s="8" t="s">
        <v>110</v>
      </c>
      <c r="AE9" s="8" t="s">
        <v>1564</v>
      </c>
      <c r="AF9" s="8" t="s">
        <v>116</v>
      </c>
      <c r="AG9" s="8"/>
      <c r="AH9" s="8"/>
      <c r="AI9" s="8" t="s">
        <v>81</v>
      </c>
      <c r="AJ9" s="8"/>
      <c r="AK9" s="8">
        <v>1150</v>
      </c>
      <c r="AL9" s="8">
        <v>1380</v>
      </c>
      <c r="AM9" s="8">
        <v>1150</v>
      </c>
      <c r="AN9" s="8">
        <v>1380</v>
      </c>
      <c r="AO9" s="8" t="s">
        <v>95</v>
      </c>
      <c r="AP9" s="8">
        <v>0</v>
      </c>
      <c r="AQ9" s="31">
        <f t="shared" si="1"/>
        <v>1.587</v>
      </c>
      <c r="AR9" s="8" t="s">
        <v>468</v>
      </c>
      <c r="AS9" s="8">
        <v>0</v>
      </c>
      <c r="AT9" s="8">
        <v>0</v>
      </c>
      <c r="AU9" s="8">
        <v>0</v>
      </c>
      <c r="AV9" s="8">
        <v>0</v>
      </c>
      <c r="AW9" s="8">
        <v>0</v>
      </c>
      <c r="AX9" s="8">
        <v>42154.390023148102</v>
      </c>
    </row>
    <row r="10" spans="1:50">
      <c r="A10" s="8" t="s">
        <v>1555</v>
      </c>
      <c r="B10" s="8" t="s">
        <v>1556</v>
      </c>
      <c r="C10" s="8" t="s">
        <v>1557</v>
      </c>
      <c r="D10" s="8" t="s">
        <v>1558</v>
      </c>
      <c r="E10" s="8" t="s">
        <v>1559</v>
      </c>
      <c r="F10" s="8" t="s">
        <v>141</v>
      </c>
      <c r="G10" s="8" t="s">
        <v>1560</v>
      </c>
      <c r="H10" s="8" t="s">
        <v>141</v>
      </c>
      <c r="I10" s="8" t="s">
        <v>553</v>
      </c>
      <c r="J10" s="8" t="s">
        <v>1029</v>
      </c>
      <c r="K10" s="8" t="s">
        <v>58</v>
      </c>
      <c r="L10" s="8" t="s">
        <v>102</v>
      </c>
      <c r="M10" s="8" t="s">
        <v>60</v>
      </c>
      <c r="N10" s="8" t="s">
        <v>61</v>
      </c>
      <c r="O10" s="8" t="s">
        <v>90</v>
      </c>
      <c r="P10" s="8" t="s">
        <v>63</v>
      </c>
      <c r="Q10" s="8" t="s">
        <v>64</v>
      </c>
      <c r="R10" s="8">
        <v>90</v>
      </c>
      <c r="S10" s="8" t="s">
        <v>65</v>
      </c>
      <c r="T10" s="8" t="s">
        <v>1551</v>
      </c>
      <c r="U10" s="8" t="s">
        <v>1552</v>
      </c>
      <c r="V10" s="8" t="s">
        <v>1551</v>
      </c>
      <c r="W10" s="8" t="s">
        <v>1552</v>
      </c>
      <c r="X10" s="8" t="s">
        <v>1553</v>
      </c>
      <c r="Y10" s="8">
        <v>1</v>
      </c>
      <c r="Z10" s="8" t="s">
        <v>69</v>
      </c>
      <c r="AA10" s="8">
        <v>5</v>
      </c>
      <c r="AB10" s="8">
        <v>0</v>
      </c>
      <c r="AC10" s="8">
        <v>16</v>
      </c>
      <c r="AD10" s="8" t="s">
        <v>105</v>
      </c>
      <c r="AE10" s="8" t="s">
        <v>1565</v>
      </c>
      <c r="AF10" s="8" t="s">
        <v>144</v>
      </c>
      <c r="AG10" s="8"/>
      <c r="AH10" s="8"/>
      <c r="AI10" s="8" t="s">
        <v>81</v>
      </c>
      <c r="AJ10" s="8"/>
      <c r="AK10" s="8">
        <v>1140</v>
      </c>
      <c r="AL10" s="8">
        <v>1190</v>
      </c>
      <c r="AM10" s="8">
        <v>1140</v>
      </c>
      <c r="AN10" s="8">
        <v>1190</v>
      </c>
      <c r="AO10" s="8" t="s">
        <v>95</v>
      </c>
      <c r="AP10" s="8">
        <v>0</v>
      </c>
      <c r="AQ10" s="31">
        <f t="shared" si="1"/>
        <v>1.3566</v>
      </c>
      <c r="AR10" s="8" t="s">
        <v>77</v>
      </c>
      <c r="AS10" s="8">
        <v>0</v>
      </c>
      <c r="AT10" s="8">
        <v>0</v>
      </c>
      <c r="AU10" s="8">
        <v>0</v>
      </c>
      <c r="AV10" s="8">
        <v>0</v>
      </c>
      <c r="AW10" s="8">
        <v>0</v>
      </c>
      <c r="AX10" s="8">
        <v>42154.390752314801</v>
      </c>
    </row>
    <row r="11" spans="1:50">
      <c r="A11" s="8" t="s">
        <v>1566</v>
      </c>
      <c r="B11" s="8" t="s">
        <v>1567</v>
      </c>
      <c r="C11" s="8" t="s">
        <v>1568</v>
      </c>
      <c r="D11" s="8" t="s">
        <v>1569</v>
      </c>
      <c r="E11" s="8" t="s">
        <v>1570</v>
      </c>
      <c r="F11" s="8" t="s">
        <v>141</v>
      </c>
      <c r="G11" s="8" t="s">
        <v>1571</v>
      </c>
      <c r="H11" s="8" t="s">
        <v>141</v>
      </c>
      <c r="I11" s="8" t="s">
        <v>553</v>
      </c>
      <c r="J11" s="8" t="s">
        <v>1029</v>
      </c>
      <c r="K11" s="8" t="s">
        <v>58</v>
      </c>
      <c r="L11" s="8" t="s">
        <v>88</v>
      </c>
      <c r="M11" s="8" t="s">
        <v>60</v>
      </c>
      <c r="N11" s="8" t="s">
        <v>61</v>
      </c>
      <c r="O11" s="8" t="s">
        <v>90</v>
      </c>
      <c r="P11" s="8" t="s">
        <v>63</v>
      </c>
      <c r="Q11" s="8" t="s">
        <v>64</v>
      </c>
      <c r="R11" s="8">
        <v>352</v>
      </c>
      <c r="S11" s="8" t="s">
        <v>65</v>
      </c>
      <c r="T11" s="8" t="s">
        <v>1551</v>
      </c>
      <c r="U11" s="8" t="s">
        <v>1552</v>
      </c>
      <c r="V11" s="8" t="s">
        <v>1551</v>
      </c>
      <c r="W11" s="8" t="s">
        <v>1552</v>
      </c>
      <c r="X11" s="8" t="s">
        <v>1553</v>
      </c>
      <c r="Y11" s="8">
        <v>1</v>
      </c>
      <c r="Z11" s="8" t="s">
        <v>69</v>
      </c>
      <c r="AA11" s="8">
        <v>6</v>
      </c>
      <c r="AB11" s="8">
        <v>0</v>
      </c>
      <c r="AC11" s="8">
        <v>18</v>
      </c>
      <c r="AD11" s="8" t="s">
        <v>105</v>
      </c>
      <c r="AE11" s="8" t="s">
        <v>1572</v>
      </c>
      <c r="AF11" s="8" t="s">
        <v>144</v>
      </c>
      <c r="AG11" s="8"/>
      <c r="AH11" s="8"/>
      <c r="AI11" s="8" t="s">
        <v>81</v>
      </c>
      <c r="AJ11" s="8"/>
      <c r="AK11" s="8">
        <v>1200</v>
      </c>
      <c r="AL11" s="8">
        <v>1080</v>
      </c>
      <c r="AM11" s="8">
        <v>1200</v>
      </c>
      <c r="AN11" s="8">
        <v>1080</v>
      </c>
      <c r="AO11" s="8" t="s">
        <v>95</v>
      </c>
      <c r="AP11" s="8">
        <v>0</v>
      </c>
      <c r="AQ11" s="31">
        <f t="shared" si="1"/>
        <v>1.296</v>
      </c>
      <c r="AR11" s="8" t="s">
        <v>77</v>
      </c>
      <c r="AS11" s="8">
        <v>0</v>
      </c>
      <c r="AT11" s="8">
        <v>0</v>
      </c>
      <c r="AU11" s="8">
        <v>0</v>
      </c>
      <c r="AV11" s="8">
        <v>0</v>
      </c>
      <c r="AW11" s="8">
        <v>0</v>
      </c>
      <c r="AX11" s="8">
        <v>42154.372962963003</v>
      </c>
    </row>
    <row r="12" spans="1:50">
      <c r="A12" s="8" t="s">
        <v>1566</v>
      </c>
      <c r="B12" s="8" t="s">
        <v>1567</v>
      </c>
      <c r="C12" s="8" t="s">
        <v>1568</v>
      </c>
      <c r="D12" s="8" t="s">
        <v>1569</v>
      </c>
      <c r="E12" s="8" t="s">
        <v>1570</v>
      </c>
      <c r="F12" s="8" t="s">
        <v>141</v>
      </c>
      <c r="G12" s="8" t="s">
        <v>1571</v>
      </c>
      <c r="H12" s="8" t="s">
        <v>141</v>
      </c>
      <c r="I12" s="8" t="s">
        <v>553</v>
      </c>
      <c r="J12" s="8" t="s">
        <v>1029</v>
      </c>
      <c r="K12" s="8" t="s">
        <v>58</v>
      </c>
      <c r="L12" s="8" t="s">
        <v>88</v>
      </c>
      <c r="M12" s="8" t="s">
        <v>60</v>
      </c>
      <c r="N12" s="8" t="s">
        <v>61</v>
      </c>
      <c r="O12" s="8" t="s">
        <v>90</v>
      </c>
      <c r="P12" s="8" t="s">
        <v>63</v>
      </c>
      <c r="Q12" s="8" t="s">
        <v>64</v>
      </c>
      <c r="R12" s="8">
        <v>352</v>
      </c>
      <c r="S12" s="8" t="s">
        <v>65</v>
      </c>
      <c r="T12" s="8" t="s">
        <v>1551</v>
      </c>
      <c r="U12" s="8" t="s">
        <v>1552</v>
      </c>
      <c r="V12" s="8" t="s">
        <v>1551</v>
      </c>
      <c r="W12" s="8" t="s">
        <v>1552</v>
      </c>
      <c r="X12" s="8" t="s">
        <v>1553</v>
      </c>
      <c r="Y12" s="8">
        <v>1</v>
      </c>
      <c r="Z12" s="8" t="s">
        <v>69</v>
      </c>
      <c r="AA12" s="8">
        <v>6</v>
      </c>
      <c r="AB12" s="8">
        <v>0</v>
      </c>
      <c r="AC12" s="8">
        <v>24</v>
      </c>
      <c r="AD12" s="8" t="s">
        <v>110</v>
      </c>
      <c r="AE12" s="8" t="s">
        <v>1117</v>
      </c>
      <c r="AF12" s="8" t="s">
        <v>116</v>
      </c>
      <c r="AG12" s="8"/>
      <c r="AH12" s="8"/>
      <c r="AI12" s="8" t="s">
        <v>81</v>
      </c>
      <c r="AJ12" s="8"/>
      <c r="AK12" s="8">
        <v>1180</v>
      </c>
      <c r="AL12" s="8">
        <v>1220</v>
      </c>
      <c r="AM12" s="8">
        <v>1180</v>
      </c>
      <c r="AN12" s="8">
        <v>1220</v>
      </c>
      <c r="AO12" s="8" t="s">
        <v>95</v>
      </c>
      <c r="AP12" s="8">
        <v>0</v>
      </c>
      <c r="AQ12" s="31">
        <f t="shared" si="1"/>
        <v>1.4396</v>
      </c>
      <c r="AR12" s="8" t="s">
        <v>74</v>
      </c>
      <c r="AS12" s="8">
        <v>0</v>
      </c>
      <c r="AT12" s="8">
        <v>0</v>
      </c>
      <c r="AU12" s="8">
        <v>0</v>
      </c>
      <c r="AV12" s="8">
        <v>0</v>
      </c>
      <c r="AW12" s="8">
        <v>0</v>
      </c>
      <c r="AX12" s="8">
        <v>42154.370937500003</v>
      </c>
    </row>
    <row r="13" spans="1:50">
      <c r="A13" s="8" t="s">
        <v>1566</v>
      </c>
      <c r="B13" s="8" t="s">
        <v>1567</v>
      </c>
      <c r="C13" s="8" t="s">
        <v>1568</v>
      </c>
      <c r="D13" s="8" t="s">
        <v>1569</v>
      </c>
      <c r="E13" s="8" t="s">
        <v>1570</v>
      </c>
      <c r="F13" s="8" t="s">
        <v>141</v>
      </c>
      <c r="G13" s="8" t="s">
        <v>1571</v>
      </c>
      <c r="H13" s="8" t="s">
        <v>141</v>
      </c>
      <c r="I13" s="8" t="s">
        <v>553</v>
      </c>
      <c r="J13" s="8" t="s">
        <v>1029</v>
      </c>
      <c r="K13" s="8" t="s">
        <v>58</v>
      </c>
      <c r="L13" s="8" t="s">
        <v>88</v>
      </c>
      <c r="M13" s="8" t="s">
        <v>60</v>
      </c>
      <c r="N13" s="8" t="s">
        <v>61</v>
      </c>
      <c r="O13" s="8" t="s">
        <v>90</v>
      </c>
      <c r="P13" s="8" t="s">
        <v>63</v>
      </c>
      <c r="Q13" s="8" t="s">
        <v>64</v>
      </c>
      <c r="R13" s="8">
        <v>352</v>
      </c>
      <c r="S13" s="8" t="s">
        <v>65</v>
      </c>
      <c r="T13" s="8" t="s">
        <v>1551</v>
      </c>
      <c r="U13" s="8" t="s">
        <v>1552</v>
      </c>
      <c r="V13" s="8" t="s">
        <v>1551</v>
      </c>
      <c r="W13" s="8" t="s">
        <v>1552</v>
      </c>
      <c r="X13" s="8" t="s">
        <v>1553</v>
      </c>
      <c r="Y13" s="8">
        <v>1</v>
      </c>
      <c r="Z13" s="8" t="s">
        <v>69</v>
      </c>
      <c r="AA13" s="8">
        <v>6</v>
      </c>
      <c r="AB13" s="8">
        <v>0</v>
      </c>
      <c r="AC13" s="8">
        <v>25</v>
      </c>
      <c r="AD13" s="8" t="s">
        <v>70</v>
      </c>
      <c r="AE13" s="8" t="s">
        <v>1573</v>
      </c>
      <c r="AF13" s="8" t="s">
        <v>166</v>
      </c>
      <c r="AG13" s="8"/>
      <c r="AH13" s="8"/>
      <c r="AI13" s="8" t="s">
        <v>145</v>
      </c>
      <c r="AJ13" s="8"/>
      <c r="AK13" s="8">
        <v>1000</v>
      </c>
      <c r="AL13" s="8">
        <v>2400</v>
      </c>
      <c r="AM13" s="8">
        <v>1000</v>
      </c>
      <c r="AN13" s="8">
        <v>2400</v>
      </c>
      <c r="AO13" s="8" t="s">
        <v>95</v>
      </c>
      <c r="AP13" s="8">
        <v>0</v>
      </c>
      <c r="AQ13" s="31">
        <f t="shared" si="1"/>
        <v>2.4</v>
      </c>
      <c r="AR13" s="8" t="s">
        <v>77</v>
      </c>
      <c r="AS13" s="8">
        <v>0</v>
      </c>
      <c r="AT13" s="8">
        <v>0</v>
      </c>
      <c r="AU13" s="8">
        <v>0</v>
      </c>
      <c r="AV13" s="8">
        <v>0</v>
      </c>
      <c r="AW13" s="8">
        <v>0</v>
      </c>
      <c r="AX13" s="8">
        <v>42154.3752662037</v>
      </c>
    </row>
    <row r="14" spans="1:50">
      <c r="A14" s="8" t="s">
        <v>1566</v>
      </c>
      <c r="B14" s="8" t="s">
        <v>1567</v>
      </c>
      <c r="C14" s="8" t="s">
        <v>1568</v>
      </c>
      <c r="D14" s="8" t="s">
        <v>1569</v>
      </c>
      <c r="E14" s="8" t="s">
        <v>1570</v>
      </c>
      <c r="F14" s="8" t="s">
        <v>141</v>
      </c>
      <c r="G14" s="8" t="s">
        <v>1571</v>
      </c>
      <c r="H14" s="8" t="s">
        <v>141</v>
      </c>
      <c r="I14" s="8" t="s">
        <v>553</v>
      </c>
      <c r="J14" s="8" t="s">
        <v>1029</v>
      </c>
      <c r="K14" s="8" t="s">
        <v>58</v>
      </c>
      <c r="L14" s="8" t="s">
        <v>88</v>
      </c>
      <c r="M14" s="8" t="s">
        <v>60</v>
      </c>
      <c r="N14" s="8" t="s">
        <v>61</v>
      </c>
      <c r="O14" s="8" t="s">
        <v>90</v>
      </c>
      <c r="P14" s="8" t="s">
        <v>63</v>
      </c>
      <c r="Q14" s="8" t="s">
        <v>64</v>
      </c>
      <c r="R14" s="8">
        <v>352</v>
      </c>
      <c r="S14" s="8" t="s">
        <v>65</v>
      </c>
      <c r="T14" s="8" t="s">
        <v>1551</v>
      </c>
      <c r="U14" s="8" t="s">
        <v>1552</v>
      </c>
      <c r="V14" s="8" t="s">
        <v>1551</v>
      </c>
      <c r="W14" s="8" t="s">
        <v>1552</v>
      </c>
      <c r="X14" s="8" t="s">
        <v>1553</v>
      </c>
      <c r="Y14" s="8">
        <v>1</v>
      </c>
      <c r="Z14" s="8" t="s">
        <v>69</v>
      </c>
      <c r="AA14" s="8">
        <v>6</v>
      </c>
      <c r="AB14" s="8">
        <v>0</v>
      </c>
      <c r="AC14" s="8">
        <v>15</v>
      </c>
      <c r="AD14" s="8" t="s">
        <v>70</v>
      </c>
      <c r="AE14" s="8" t="s">
        <v>1574</v>
      </c>
      <c r="AF14" s="8" t="s">
        <v>76</v>
      </c>
      <c r="AG14" s="8"/>
      <c r="AH14" s="8"/>
      <c r="AI14" s="8" t="s">
        <v>145</v>
      </c>
      <c r="AJ14" s="8"/>
      <c r="AK14" s="8">
        <v>750</v>
      </c>
      <c r="AL14" s="8">
        <v>2400</v>
      </c>
      <c r="AM14" s="8">
        <v>750</v>
      </c>
      <c r="AN14" s="8">
        <v>2400</v>
      </c>
      <c r="AO14" s="8" t="s">
        <v>95</v>
      </c>
      <c r="AP14" s="8">
        <v>0</v>
      </c>
      <c r="AQ14" s="31">
        <f t="shared" si="1"/>
        <v>1.7999999999999998</v>
      </c>
      <c r="AR14" s="8" t="s">
        <v>77</v>
      </c>
      <c r="AS14" s="8">
        <v>0</v>
      </c>
      <c r="AT14" s="8">
        <v>0</v>
      </c>
      <c r="AU14" s="8">
        <v>0</v>
      </c>
      <c r="AV14" s="8">
        <v>0</v>
      </c>
      <c r="AW14" s="8">
        <v>0</v>
      </c>
      <c r="AX14" s="8">
        <v>42154.373773148101</v>
      </c>
    </row>
    <row r="15" spans="1:50">
      <c r="A15" s="8" t="s">
        <v>1566</v>
      </c>
      <c r="B15" s="8" t="s">
        <v>1567</v>
      </c>
      <c r="C15" s="8" t="s">
        <v>1568</v>
      </c>
      <c r="D15" s="8" t="s">
        <v>1569</v>
      </c>
      <c r="E15" s="8" t="s">
        <v>1570</v>
      </c>
      <c r="F15" s="8" t="s">
        <v>141</v>
      </c>
      <c r="G15" s="8" t="s">
        <v>1571</v>
      </c>
      <c r="H15" s="8" t="s">
        <v>141</v>
      </c>
      <c r="I15" s="8" t="s">
        <v>553</v>
      </c>
      <c r="J15" s="8" t="s">
        <v>1029</v>
      </c>
      <c r="K15" s="8" t="s">
        <v>58</v>
      </c>
      <c r="L15" s="8" t="s">
        <v>88</v>
      </c>
      <c r="M15" s="8" t="s">
        <v>60</v>
      </c>
      <c r="N15" s="8" t="s">
        <v>61</v>
      </c>
      <c r="O15" s="8" t="s">
        <v>90</v>
      </c>
      <c r="P15" s="8" t="s">
        <v>63</v>
      </c>
      <c r="Q15" s="8" t="s">
        <v>64</v>
      </c>
      <c r="R15" s="8">
        <v>352</v>
      </c>
      <c r="S15" s="8" t="s">
        <v>65</v>
      </c>
      <c r="T15" s="8" t="s">
        <v>1551</v>
      </c>
      <c r="U15" s="8" t="s">
        <v>1552</v>
      </c>
      <c r="V15" s="8" t="s">
        <v>1551</v>
      </c>
      <c r="W15" s="8" t="s">
        <v>1552</v>
      </c>
      <c r="X15" s="8" t="s">
        <v>1553</v>
      </c>
      <c r="Y15" s="8">
        <v>1</v>
      </c>
      <c r="Z15" s="8" t="s">
        <v>69</v>
      </c>
      <c r="AA15" s="8">
        <v>6</v>
      </c>
      <c r="AB15" s="8">
        <v>0</v>
      </c>
      <c r="AC15" s="8">
        <v>16</v>
      </c>
      <c r="AD15" s="8" t="s">
        <v>70</v>
      </c>
      <c r="AE15" s="8" t="s">
        <v>1575</v>
      </c>
      <c r="AF15" s="8" t="s">
        <v>72</v>
      </c>
      <c r="AG15" s="8"/>
      <c r="AH15" s="8"/>
      <c r="AI15" s="8" t="s">
        <v>145</v>
      </c>
      <c r="AJ15" s="8"/>
      <c r="AK15" s="8">
        <v>750</v>
      </c>
      <c r="AL15" s="8">
        <v>2400</v>
      </c>
      <c r="AM15" s="8">
        <v>750</v>
      </c>
      <c r="AN15" s="8">
        <v>2400</v>
      </c>
      <c r="AO15" s="8" t="s">
        <v>95</v>
      </c>
      <c r="AP15" s="8">
        <v>0</v>
      </c>
      <c r="AQ15" s="31">
        <f t="shared" si="1"/>
        <v>1.7999999999999998</v>
      </c>
      <c r="AR15" s="8" t="s">
        <v>74</v>
      </c>
      <c r="AS15" s="8">
        <v>0</v>
      </c>
      <c r="AT15" s="8">
        <v>0</v>
      </c>
      <c r="AU15" s="8">
        <v>0</v>
      </c>
      <c r="AV15" s="8">
        <v>0</v>
      </c>
      <c r="AW15" s="8">
        <v>0</v>
      </c>
      <c r="AX15" s="8">
        <v>42154.374363425901</v>
      </c>
    </row>
    <row r="16" spans="1:50">
      <c r="A16" s="8" t="s">
        <v>1566</v>
      </c>
      <c r="B16" s="8" t="s">
        <v>1567</v>
      </c>
      <c r="C16" s="8" t="s">
        <v>1568</v>
      </c>
      <c r="D16" s="8" t="s">
        <v>1569</v>
      </c>
      <c r="E16" s="8" t="s">
        <v>1570</v>
      </c>
      <c r="F16" s="8" t="s">
        <v>141</v>
      </c>
      <c r="G16" s="8" t="s">
        <v>1571</v>
      </c>
      <c r="H16" s="8" t="s">
        <v>141</v>
      </c>
      <c r="I16" s="8" t="s">
        <v>553</v>
      </c>
      <c r="J16" s="8" t="s">
        <v>1029</v>
      </c>
      <c r="K16" s="8" t="s">
        <v>58</v>
      </c>
      <c r="L16" s="8" t="s">
        <v>88</v>
      </c>
      <c r="M16" s="8" t="s">
        <v>60</v>
      </c>
      <c r="N16" s="8" t="s">
        <v>61</v>
      </c>
      <c r="O16" s="8" t="s">
        <v>90</v>
      </c>
      <c r="P16" s="8" t="s">
        <v>63</v>
      </c>
      <c r="Q16" s="8" t="s">
        <v>64</v>
      </c>
      <c r="R16" s="8">
        <v>352</v>
      </c>
      <c r="S16" s="8" t="s">
        <v>65</v>
      </c>
      <c r="T16" s="8" t="s">
        <v>1551</v>
      </c>
      <c r="U16" s="8" t="s">
        <v>1552</v>
      </c>
      <c r="V16" s="8" t="s">
        <v>1551</v>
      </c>
      <c r="W16" s="8" t="s">
        <v>1552</v>
      </c>
      <c r="X16" s="8" t="s">
        <v>1553</v>
      </c>
      <c r="Y16" s="8">
        <v>1</v>
      </c>
      <c r="Z16" s="8" t="s">
        <v>69</v>
      </c>
      <c r="AA16" s="8">
        <v>6</v>
      </c>
      <c r="AB16" s="8">
        <v>0</v>
      </c>
      <c r="AC16" s="8">
        <v>14</v>
      </c>
      <c r="AD16" s="8" t="s">
        <v>110</v>
      </c>
      <c r="AE16" s="8" t="s">
        <v>1576</v>
      </c>
      <c r="AF16" s="8" t="s">
        <v>112</v>
      </c>
      <c r="AG16" s="8"/>
      <c r="AH16" s="8"/>
      <c r="AI16" s="8" t="s">
        <v>81</v>
      </c>
      <c r="AJ16" s="8"/>
      <c r="AK16" s="8">
        <v>1180</v>
      </c>
      <c r="AL16" s="8">
        <v>1220</v>
      </c>
      <c r="AM16" s="8">
        <v>1180</v>
      </c>
      <c r="AN16" s="8">
        <v>1220</v>
      </c>
      <c r="AO16" s="8" t="s">
        <v>95</v>
      </c>
      <c r="AP16" s="8">
        <v>0</v>
      </c>
      <c r="AQ16" s="31">
        <f t="shared" si="1"/>
        <v>1.4396</v>
      </c>
      <c r="AR16" s="8" t="s">
        <v>77</v>
      </c>
      <c r="AS16" s="8">
        <v>0</v>
      </c>
      <c r="AT16" s="8">
        <v>0</v>
      </c>
      <c r="AU16" s="8">
        <v>0</v>
      </c>
      <c r="AV16" s="8">
        <v>0</v>
      </c>
      <c r="AW16" s="8">
        <v>0</v>
      </c>
      <c r="AX16" s="8">
        <v>42154.370821759301</v>
      </c>
    </row>
    <row r="17" spans="1:50">
      <c r="A17" s="8" t="s">
        <v>1577</v>
      </c>
      <c r="B17" s="8" t="s">
        <v>1546</v>
      </c>
      <c r="C17" s="8" t="s">
        <v>1578</v>
      </c>
      <c r="D17" s="8" t="s">
        <v>1579</v>
      </c>
      <c r="E17" s="8" t="s">
        <v>1409</v>
      </c>
      <c r="F17" s="8" t="s">
        <v>101</v>
      </c>
      <c r="G17" s="8" t="s">
        <v>1549</v>
      </c>
      <c r="H17" s="8" t="s">
        <v>101</v>
      </c>
      <c r="I17" s="8" t="s">
        <v>553</v>
      </c>
      <c r="J17" s="8" t="s">
        <v>1029</v>
      </c>
      <c r="K17" s="8" t="s">
        <v>58</v>
      </c>
      <c r="L17" s="8" t="s">
        <v>88</v>
      </c>
      <c r="M17" s="8" t="s">
        <v>89</v>
      </c>
      <c r="N17" s="8" t="s">
        <v>61</v>
      </c>
      <c r="O17" s="8" t="s">
        <v>62</v>
      </c>
      <c r="P17" s="8" t="s">
        <v>63</v>
      </c>
      <c r="Q17" s="8" t="s">
        <v>91</v>
      </c>
      <c r="R17" s="8">
        <v>123</v>
      </c>
      <c r="S17" s="8" t="s">
        <v>92</v>
      </c>
      <c r="T17" s="8" t="s">
        <v>1551</v>
      </c>
      <c r="U17" s="8" t="s">
        <v>1552</v>
      </c>
      <c r="V17" s="8" t="s">
        <v>1551</v>
      </c>
      <c r="W17" s="8" t="s">
        <v>1552</v>
      </c>
      <c r="X17" s="8" t="s">
        <v>1553</v>
      </c>
      <c r="Y17" s="8">
        <v>0</v>
      </c>
      <c r="Z17" s="8" t="s">
        <v>69</v>
      </c>
      <c r="AA17" s="8">
        <v>8</v>
      </c>
      <c r="AB17" s="8">
        <v>0</v>
      </c>
      <c r="AC17" s="8">
        <v>7</v>
      </c>
      <c r="AD17" s="8" t="s">
        <v>70</v>
      </c>
      <c r="AE17" s="8" t="s">
        <v>1580</v>
      </c>
      <c r="AF17" s="8" t="s">
        <v>107</v>
      </c>
      <c r="AG17" s="8"/>
      <c r="AH17" s="8"/>
      <c r="AI17" s="8" t="s">
        <v>145</v>
      </c>
      <c r="AJ17" s="8" t="s">
        <v>145</v>
      </c>
      <c r="AK17" s="8">
        <v>2000</v>
      </c>
      <c r="AL17" s="8">
        <v>2500</v>
      </c>
      <c r="AM17" s="8">
        <v>2000</v>
      </c>
      <c r="AN17" s="8">
        <v>2500</v>
      </c>
      <c r="AO17" s="8" t="s">
        <v>95</v>
      </c>
      <c r="AP17" s="8">
        <v>0</v>
      </c>
      <c r="AQ17" s="31">
        <f t="shared" si="1"/>
        <v>5</v>
      </c>
      <c r="AR17" s="8" t="s">
        <v>74</v>
      </c>
      <c r="AS17" s="8">
        <v>0</v>
      </c>
      <c r="AT17" s="8">
        <v>0</v>
      </c>
      <c r="AU17" s="8">
        <v>0</v>
      </c>
      <c r="AV17" s="8">
        <v>0</v>
      </c>
      <c r="AW17" s="8">
        <v>0</v>
      </c>
      <c r="AX17" s="8">
        <v>42156.916863425897</v>
      </c>
    </row>
    <row r="18" spans="1:50">
      <c r="A18" s="8" t="s">
        <v>1577</v>
      </c>
      <c r="B18" s="8" t="s">
        <v>1546</v>
      </c>
      <c r="C18" s="8" t="s">
        <v>1578</v>
      </c>
      <c r="D18" s="8" t="s">
        <v>1579</v>
      </c>
      <c r="E18" s="8" t="s">
        <v>1409</v>
      </c>
      <c r="F18" s="8" t="s">
        <v>101</v>
      </c>
      <c r="G18" s="8" t="s">
        <v>1549</v>
      </c>
      <c r="H18" s="8" t="s">
        <v>101</v>
      </c>
      <c r="I18" s="8" t="s">
        <v>553</v>
      </c>
      <c r="J18" s="8" t="s">
        <v>1029</v>
      </c>
      <c r="K18" s="8" t="s">
        <v>58</v>
      </c>
      <c r="L18" s="8" t="s">
        <v>88</v>
      </c>
      <c r="M18" s="8" t="s">
        <v>89</v>
      </c>
      <c r="N18" s="8" t="s">
        <v>61</v>
      </c>
      <c r="O18" s="8" t="s">
        <v>62</v>
      </c>
      <c r="P18" s="8" t="s">
        <v>63</v>
      </c>
      <c r="Q18" s="8" t="s">
        <v>91</v>
      </c>
      <c r="R18" s="8">
        <v>123</v>
      </c>
      <c r="S18" s="8" t="s">
        <v>92</v>
      </c>
      <c r="T18" s="8" t="s">
        <v>1551</v>
      </c>
      <c r="U18" s="8" t="s">
        <v>1552</v>
      </c>
      <c r="V18" s="8" t="s">
        <v>1551</v>
      </c>
      <c r="W18" s="8" t="s">
        <v>1552</v>
      </c>
      <c r="X18" s="8" t="s">
        <v>1553</v>
      </c>
      <c r="Y18" s="8">
        <v>0</v>
      </c>
      <c r="Z18" s="8" t="s">
        <v>69</v>
      </c>
      <c r="AA18" s="8">
        <v>8</v>
      </c>
      <c r="AB18" s="8">
        <v>0</v>
      </c>
      <c r="AC18" s="8">
        <v>6</v>
      </c>
      <c r="AD18" s="8" t="s">
        <v>70</v>
      </c>
      <c r="AE18" s="8" t="s">
        <v>1580</v>
      </c>
      <c r="AF18" s="8" t="s">
        <v>174</v>
      </c>
      <c r="AG18" s="8"/>
      <c r="AH18" s="8"/>
      <c r="AI18" s="8" t="s">
        <v>145</v>
      </c>
      <c r="AJ18" s="8" t="s">
        <v>145</v>
      </c>
      <c r="AK18" s="8">
        <v>1300</v>
      </c>
      <c r="AL18" s="8">
        <v>2300</v>
      </c>
      <c r="AM18" s="8">
        <v>1300</v>
      </c>
      <c r="AN18" s="8">
        <v>2300</v>
      </c>
      <c r="AO18" s="8" t="s">
        <v>95</v>
      </c>
      <c r="AP18" s="8">
        <v>0</v>
      </c>
      <c r="AQ18" s="31">
        <f t="shared" si="1"/>
        <v>2.9899999999999998</v>
      </c>
      <c r="AR18" s="8" t="s">
        <v>74</v>
      </c>
      <c r="AS18" s="8">
        <v>0</v>
      </c>
      <c r="AT18" s="8">
        <v>0</v>
      </c>
      <c r="AU18" s="8">
        <v>0</v>
      </c>
      <c r="AV18" s="8">
        <v>0</v>
      </c>
      <c r="AW18" s="8">
        <v>0</v>
      </c>
      <c r="AX18" s="8">
        <v>42156.916770833297</v>
      </c>
    </row>
    <row r="19" spans="1:50">
      <c r="A19" s="8" t="s">
        <v>1577</v>
      </c>
      <c r="B19" s="8" t="s">
        <v>1546</v>
      </c>
      <c r="C19" s="8" t="s">
        <v>1578</v>
      </c>
      <c r="D19" s="8" t="s">
        <v>1579</v>
      </c>
      <c r="E19" s="8" t="s">
        <v>1409</v>
      </c>
      <c r="F19" s="8" t="s">
        <v>101</v>
      </c>
      <c r="G19" s="8" t="s">
        <v>1549</v>
      </c>
      <c r="H19" s="8" t="s">
        <v>101</v>
      </c>
      <c r="I19" s="8" t="s">
        <v>553</v>
      </c>
      <c r="J19" s="8" t="s">
        <v>1029</v>
      </c>
      <c r="K19" s="8" t="s">
        <v>58</v>
      </c>
      <c r="L19" s="8" t="s">
        <v>88</v>
      </c>
      <c r="M19" s="8" t="s">
        <v>89</v>
      </c>
      <c r="N19" s="8" t="s">
        <v>61</v>
      </c>
      <c r="O19" s="8" t="s">
        <v>62</v>
      </c>
      <c r="P19" s="8" t="s">
        <v>63</v>
      </c>
      <c r="Q19" s="8" t="s">
        <v>91</v>
      </c>
      <c r="R19" s="8">
        <v>123</v>
      </c>
      <c r="S19" s="8" t="s">
        <v>92</v>
      </c>
      <c r="T19" s="8" t="s">
        <v>1551</v>
      </c>
      <c r="U19" s="8" t="s">
        <v>1552</v>
      </c>
      <c r="V19" s="8" t="s">
        <v>1551</v>
      </c>
      <c r="W19" s="8" t="s">
        <v>1552</v>
      </c>
      <c r="X19" s="8" t="s">
        <v>1553</v>
      </c>
      <c r="Y19" s="8">
        <v>0</v>
      </c>
      <c r="Z19" s="8" t="s">
        <v>69</v>
      </c>
      <c r="AA19" s="8">
        <v>8</v>
      </c>
      <c r="AB19" s="8">
        <v>0</v>
      </c>
      <c r="AC19" s="8">
        <v>1</v>
      </c>
      <c r="AD19" s="8" t="s">
        <v>105</v>
      </c>
      <c r="AE19" s="8" t="s">
        <v>1581</v>
      </c>
      <c r="AF19" s="8" t="s">
        <v>114</v>
      </c>
      <c r="AG19" s="8"/>
      <c r="AH19" s="8"/>
      <c r="AI19" s="8" t="s">
        <v>81</v>
      </c>
      <c r="AJ19" s="8" t="s">
        <v>81</v>
      </c>
      <c r="AK19" s="8">
        <v>1200</v>
      </c>
      <c r="AL19" s="8">
        <v>1100</v>
      </c>
      <c r="AM19" s="8">
        <v>1200</v>
      </c>
      <c r="AN19" s="8">
        <v>1100</v>
      </c>
      <c r="AO19" s="8" t="s">
        <v>95</v>
      </c>
      <c r="AP19" s="8">
        <v>0</v>
      </c>
      <c r="AQ19" s="31">
        <f t="shared" si="1"/>
        <v>1.3199999999999998</v>
      </c>
      <c r="AR19" s="8" t="s">
        <v>77</v>
      </c>
      <c r="AS19" s="8">
        <v>0</v>
      </c>
      <c r="AT19" s="8">
        <v>0</v>
      </c>
      <c r="AU19" s="8">
        <v>0</v>
      </c>
      <c r="AV19" s="8">
        <v>0</v>
      </c>
      <c r="AW19" s="8">
        <v>0</v>
      </c>
      <c r="AX19" s="8">
        <v>42156.916412036997</v>
      </c>
    </row>
    <row r="20" spans="1:50">
      <c r="A20" s="8" t="s">
        <v>1577</v>
      </c>
      <c r="B20" s="8" t="s">
        <v>1546</v>
      </c>
      <c r="C20" s="8" t="s">
        <v>1578</v>
      </c>
      <c r="D20" s="8" t="s">
        <v>1579</v>
      </c>
      <c r="E20" s="8" t="s">
        <v>1409</v>
      </c>
      <c r="F20" s="8" t="s">
        <v>101</v>
      </c>
      <c r="G20" s="8" t="s">
        <v>1549</v>
      </c>
      <c r="H20" s="8" t="s">
        <v>101</v>
      </c>
      <c r="I20" s="8" t="s">
        <v>553</v>
      </c>
      <c r="J20" s="8" t="s">
        <v>1029</v>
      </c>
      <c r="K20" s="8" t="s">
        <v>58</v>
      </c>
      <c r="L20" s="8" t="s">
        <v>88</v>
      </c>
      <c r="M20" s="8" t="s">
        <v>89</v>
      </c>
      <c r="N20" s="8" t="s">
        <v>61</v>
      </c>
      <c r="O20" s="8" t="s">
        <v>62</v>
      </c>
      <c r="P20" s="8" t="s">
        <v>63</v>
      </c>
      <c r="Q20" s="8" t="s">
        <v>91</v>
      </c>
      <c r="R20" s="8">
        <v>123</v>
      </c>
      <c r="S20" s="8" t="s">
        <v>92</v>
      </c>
      <c r="T20" s="8" t="s">
        <v>1551</v>
      </c>
      <c r="U20" s="8" t="s">
        <v>1552</v>
      </c>
      <c r="V20" s="8" t="s">
        <v>1551</v>
      </c>
      <c r="W20" s="8" t="s">
        <v>1552</v>
      </c>
      <c r="X20" s="8" t="s">
        <v>1553</v>
      </c>
      <c r="Y20" s="8">
        <v>0</v>
      </c>
      <c r="Z20" s="8" t="s">
        <v>69</v>
      </c>
      <c r="AA20" s="8">
        <v>8</v>
      </c>
      <c r="AB20" s="8">
        <v>0</v>
      </c>
      <c r="AC20" s="8">
        <v>2</v>
      </c>
      <c r="AD20" s="8" t="s">
        <v>110</v>
      </c>
      <c r="AE20" s="8" t="s">
        <v>1576</v>
      </c>
      <c r="AF20" s="8" t="s">
        <v>112</v>
      </c>
      <c r="AG20" s="8"/>
      <c r="AH20" s="8"/>
      <c r="AI20" s="8" t="s">
        <v>81</v>
      </c>
      <c r="AJ20" s="8" t="s">
        <v>81</v>
      </c>
      <c r="AK20" s="8">
        <v>1200</v>
      </c>
      <c r="AL20" s="8">
        <v>1200</v>
      </c>
      <c r="AM20" s="8">
        <v>1200</v>
      </c>
      <c r="AN20" s="8">
        <v>1200</v>
      </c>
      <c r="AO20" s="8" t="s">
        <v>95</v>
      </c>
      <c r="AP20" s="8">
        <v>0</v>
      </c>
      <c r="AQ20" s="31">
        <f t="shared" si="1"/>
        <v>1.44</v>
      </c>
      <c r="AR20" s="8" t="s">
        <v>77</v>
      </c>
      <c r="AS20" s="8">
        <v>0</v>
      </c>
      <c r="AT20" s="8">
        <v>0</v>
      </c>
      <c r="AU20" s="8">
        <v>0</v>
      </c>
      <c r="AV20" s="8">
        <v>0</v>
      </c>
      <c r="AW20" s="8">
        <v>0</v>
      </c>
      <c r="AX20" s="8">
        <v>42156.916504629597</v>
      </c>
    </row>
    <row r="21" spans="1:50">
      <c r="A21" s="8" t="s">
        <v>1577</v>
      </c>
      <c r="B21" s="8" t="s">
        <v>1546</v>
      </c>
      <c r="C21" s="8" t="s">
        <v>1578</v>
      </c>
      <c r="D21" s="8" t="s">
        <v>1579</v>
      </c>
      <c r="E21" s="8" t="s">
        <v>1409</v>
      </c>
      <c r="F21" s="8" t="s">
        <v>101</v>
      </c>
      <c r="G21" s="8" t="s">
        <v>1549</v>
      </c>
      <c r="H21" s="8" t="s">
        <v>101</v>
      </c>
      <c r="I21" s="8" t="s">
        <v>553</v>
      </c>
      <c r="J21" s="8" t="s">
        <v>1029</v>
      </c>
      <c r="K21" s="8" t="s">
        <v>58</v>
      </c>
      <c r="L21" s="8" t="s">
        <v>88</v>
      </c>
      <c r="M21" s="8" t="s">
        <v>89</v>
      </c>
      <c r="N21" s="8" t="s">
        <v>61</v>
      </c>
      <c r="O21" s="8" t="s">
        <v>62</v>
      </c>
      <c r="P21" s="8" t="s">
        <v>63</v>
      </c>
      <c r="Q21" s="8" t="s">
        <v>91</v>
      </c>
      <c r="R21" s="8">
        <v>123</v>
      </c>
      <c r="S21" s="8" t="s">
        <v>92</v>
      </c>
      <c r="T21" s="8" t="s">
        <v>1551</v>
      </c>
      <c r="U21" s="8" t="s">
        <v>1552</v>
      </c>
      <c r="V21" s="8" t="s">
        <v>1551</v>
      </c>
      <c r="W21" s="8" t="s">
        <v>1552</v>
      </c>
      <c r="X21" s="8" t="s">
        <v>1553</v>
      </c>
      <c r="Y21" s="8">
        <v>0</v>
      </c>
      <c r="Z21" s="8" t="s">
        <v>69</v>
      </c>
      <c r="AA21" s="8">
        <v>8</v>
      </c>
      <c r="AB21" s="8">
        <v>0</v>
      </c>
      <c r="AC21" s="8">
        <v>3</v>
      </c>
      <c r="AD21" s="8" t="s">
        <v>105</v>
      </c>
      <c r="AE21" s="8" t="s">
        <v>1582</v>
      </c>
      <c r="AF21" s="8" t="s">
        <v>166</v>
      </c>
      <c r="AG21" s="8"/>
      <c r="AH21" s="8"/>
      <c r="AI21" s="8" t="s">
        <v>81</v>
      </c>
      <c r="AJ21" s="8"/>
      <c r="AK21" s="8">
        <v>850</v>
      </c>
      <c r="AL21" s="8">
        <v>2300</v>
      </c>
      <c r="AM21" s="8">
        <v>850</v>
      </c>
      <c r="AN21" s="8">
        <v>2300</v>
      </c>
      <c r="AO21" s="8" t="s">
        <v>95</v>
      </c>
      <c r="AP21" s="8">
        <v>0</v>
      </c>
      <c r="AQ21" s="31">
        <f t="shared" si="1"/>
        <v>1.9549999999999998</v>
      </c>
      <c r="AR21" s="8" t="s">
        <v>77</v>
      </c>
      <c r="AS21" s="8">
        <v>0</v>
      </c>
      <c r="AT21" s="8">
        <v>0</v>
      </c>
      <c r="AU21" s="8">
        <v>0</v>
      </c>
      <c r="AV21" s="8">
        <v>0</v>
      </c>
      <c r="AW21" s="8">
        <v>0</v>
      </c>
      <c r="AX21" s="8">
        <v>42156.916597222204</v>
      </c>
    </row>
    <row r="22" spans="1:50">
      <c r="A22" s="8" t="s">
        <v>1577</v>
      </c>
      <c r="B22" s="8" t="s">
        <v>1546</v>
      </c>
      <c r="C22" s="8" t="s">
        <v>1578</v>
      </c>
      <c r="D22" s="8" t="s">
        <v>1579</v>
      </c>
      <c r="E22" s="8" t="s">
        <v>1409</v>
      </c>
      <c r="F22" s="8" t="s">
        <v>101</v>
      </c>
      <c r="G22" s="8" t="s">
        <v>1549</v>
      </c>
      <c r="H22" s="8" t="s">
        <v>101</v>
      </c>
      <c r="I22" s="8" t="s">
        <v>553</v>
      </c>
      <c r="J22" s="8" t="s">
        <v>1029</v>
      </c>
      <c r="K22" s="8" t="s">
        <v>58</v>
      </c>
      <c r="L22" s="8" t="s">
        <v>88</v>
      </c>
      <c r="M22" s="8" t="s">
        <v>89</v>
      </c>
      <c r="N22" s="8" t="s">
        <v>61</v>
      </c>
      <c r="O22" s="8" t="s">
        <v>62</v>
      </c>
      <c r="P22" s="8" t="s">
        <v>63</v>
      </c>
      <c r="Q22" s="8" t="s">
        <v>91</v>
      </c>
      <c r="R22" s="8">
        <v>123</v>
      </c>
      <c r="S22" s="8" t="s">
        <v>92</v>
      </c>
      <c r="T22" s="8" t="s">
        <v>1551</v>
      </c>
      <c r="U22" s="8" t="s">
        <v>1552</v>
      </c>
      <c r="V22" s="8" t="s">
        <v>1551</v>
      </c>
      <c r="W22" s="8" t="s">
        <v>1552</v>
      </c>
      <c r="X22" s="8" t="s">
        <v>1553</v>
      </c>
      <c r="Y22" s="8">
        <v>0</v>
      </c>
      <c r="Z22" s="8" t="s">
        <v>69</v>
      </c>
      <c r="AA22" s="8">
        <v>8</v>
      </c>
      <c r="AB22" s="8">
        <v>0</v>
      </c>
      <c r="AC22" s="8">
        <v>9</v>
      </c>
      <c r="AD22" s="8" t="s">
        <v>108</v>
      </c>
      <c r="AE22" s="8" t="s">
        <v>1284</v>
      </c>
      <c r="AF22" s="8" t="s">
        <v>147</v>
      </c>
      <c r="AG22" s="8"/>
      <c r="AH22" s="8"/>
      <c r="AI22" s="8" t="s">
        <v>145</v>
      </c>
      <c r="AJ22" s="8"/>
      <c r="AK22" s="8">
        <v>1500</v>
      </c>
      <c r="AL22" s="8">
        <v>2250</v>
      </c>
      <c r="AM22" s="8">
        <v>1500</v>
      </c>
      <c r="AN22" s="8">
        <v>2250</v>
      </c>
      <c r="AO22" s="8" t="s">
        <v>95</v>
      </c>
      <c r="AP22" s="8">
        <v>0</v>
      </c>
      <c r="AQ22" s="31">
        <f t="shared" si="1"/>
        <v>3.375</v>
      </c>
      <c r="AR22" s="8" t="s">
        <v>82</v>
      </c>
      <c r="AS22" s="8">
        <v>0</v>
      </c>
      <c r="AT22" s="8">
        <v>0</v>
      </c>
      <c r="AU22" s="8">
        <v>0</v>
      </c>
      <c r="AV22" s="8">
        <v>0</v>
      </c>
      <c r="AW22" s="8">
        <v>0</v>
      </c>
      <c r="AX22" s="8">
        <v>42156.916967592602</v>
      </c>
    </row>
    <row r="23" spans="1:50">
      <c r="A23" s="8" t="s">
        <v>1577</v>
      </c>
      <c r="B23" s="8" t="s">
        <v>1546</v>
      </c>
      <c r="C23" s="8" t="s">
        <v>1578</v>
      </c>
      <c r="D23" s="8" t="s">
        <v>1579</v>
      </c>
      <c r="E23" s="8" t="s">
        <v>1409</v>
      </c>
      <c r="F23" s="8" t="s">
        <v>101</v>
      </c>
      <c r="G23" s="8" t="s">
        <v>1549</v>
      </c>
      <c r="H23" s="8" t="s">
        <v>101</v>
      </c>
      <c r="I23" s="8" t="s">
        <v>553</v>
      </c>
      <c r="J23" s="8" t="s">
        <v>1029</v>
      </c>
      <c r="K23" s="8" t="s">
        <v>58</v>
      </c>
      <c r="L23" s="8" t="s">
        <v>88</v>
      </c>
      <c r="M23" s="8" t="s">
        <v>89</v>
      </c>
      <c r="N23" s="8" t="s">
        <v>61</v>
      </c>
      <c r="O23" s="8" t="s">
        <v>62</v>
      </c>
      <c r="P23" s="8" t="s">
        <v>63</v>
      </c>
      <c r="Q23" s="8" t="s">
        <v>91</v>
      </c>
      <c r="R23" s="8">
        <v>123</v>
      </c>
      <c r="S23" s="8" t="s">
        <v>92</v>
      </c>
      <c r="T23" s="8" t="s">
        <v>1551</v>
      </c>
      <c r="U23" s="8" t="s">
        <v>1552</v>
      </c>
      <c r="V23" s="8" t="s">
        <v>1551</v>
      </c>
      <c r="W23" s="8" t="s">
        <v>1552</v>
      </c>
      <c r="X23" s="8" t="s">
        <v>1553</v>
      </c>
      <c r="Y23" s="8">
        <v>0</v>
      </c>
      <c r="Z23" s="8" t="s">
        <v>69</v>
      </c>
      <c r="AA23" s="8">
        <v>8</v>
      </c>
      <c r="AB23" s="8">
        <v>0</v>
      </c>
      <c r="AC23" s="8">
        <v>5</v>
      </c>
      <c r="AD23" s="8" t="s">
        <v>78</v>
      </c>
      <c r="AE23" s="8" t="s">
        <v>1583</v>
      </c>
      <c r="AF23" s="8" t="s">
        <v>80</v>
      </c>
      <c r="AG23" s="8"/>
      <c r="AH23" s="8"/>
      <c r="AI23" s="8" t="s">
        <v>145</v>
      </c>
      <c r="AJ23" s="8"/>
      <c r="AK23" s="8">
        <v>900</v>
      </c>
      <c r="AL23" s="8">
        <v>2400</v>
      </c>
      <c r="AM23" s="8">
        <v>900</v>
      </c>
      <c r="AN23" s="8">
        <v>2400</v>
      </c>
      <c r="AO23" s="8" t="s">
        <v>95</v>
      </c>
      <c r="AP23" s="8">
        <v>0</v>
      </c>
      <c r="AQ23" s="31">
        <f t="shared" si="1"/>
        <v>2.1599999999999997</v>
      </c>
      <c r="AR23" s="8" t="s">
        <v>77</v>
      </c>
      <c r="AS23" s="8">
        <v>0</v>
      </c>
      <c r="AT23" s="8">
        <v>0</v>
      </c>
      <c r="AU23" s="8">
        <v>0</v>
      </c>
      <c r="AV23" s="8">
        <v>0</v>
      </c>
      <c r="AW23" s="8">
        <v>0</v>
      </c>
      <c r="AX23" s="8">
        <v>42156.916689814803</v>
      </c>
    </row>
    <row r="24" spans="1:50">
      <c r="A24" s="8" t="s">
        <v>1577</v>
      </c>
      <c r="B24" s="8" t="s">
        <v>1546</v>
      </c>
      <c r="C24" s="8" t="s">
        <v>1578</v>
      </c>
      <c r="D24" s="8" t="s">
        <v>1579</v>
      </c>
      <c r="E24" s="8" t="s">
        <v>1409</v>
      </c>
      <c r="F24" s="8" t="s">
        <v>101</v>
      </c>
      <c r="G24" s="8" t="s">
        <v>1549</v>
      </c>
      <c r="H24" s="8" t="s">
        <v>101</v>
      </c>
      <c r="I24" s="8" t="s">
        <v>553</v>
      </c>
      <c r="J24" s="8" t="s">
        <v>1029</v>
      </c>
      <c r="K24" s="8" t="s">
        <v>58</v>
      </c>
      <c r="L24" s="8" t="s">
        <v>88</v>
      </c>
      <c r="M24" s="8" t="s">
        <v>89</v>
      </c>
      <c r="N24" s="8" t="s">
        <v>61</v>
      </c>
      <c r="O24" s="8" t="s">
        <v>62</v>
      </c>
      <c r="P24" s="8" t="s">
        <v>63</v>
      </c>
      <c r="Q24" s="8" t="s">
        <v>91</v>
      </c>
      <c r="R24" s="8">
        <v>123</v>
      </c>
      <c r="S24" s="8" t="s">
        <v>92</v>
      </c>
      <c r="T24" s="8" t="s">
        <v>1551</v>
      </c>
      <c r="U24" s="8" t="s">
        <v>1552</v>
      </c>
      <c r="V24" s="8" t="s">
        <v>1551</v>
      </c>
      <c r="W24" s="8" t="s">
        <v>1552</v>
      </c>
      <c r="X24" s="8" t="s">
        <v>1553</v>
      </c>
      <c r="Y24" s="8">
        <v>0</v>
      </c>
      <c r="Z24" s="8" t="s">
        <v>69</v>
      </c>
      <c r="AA24" s="8">
        <v>8</v>
      </c>
      <c r="AB24" s="8">
        <v>0</v>
      </c>
      <c r="AC24" s="8">
        <v>8</v>
      </c>
      <c r="AD24" s="8" t="s">
        <v>108</v>
      </c>
      <c r="AE24" s="8" t="s">
        <v>1284</v>
      </c>
      <c r="AF24" s="8" t="s">
        <v>144</v>
      </c>
      <c r="AG24" s="8"/>
      <c r="AH24" s="8"/>
      <c r="AI24" s="8" t="s">
        <v>145</v>
      </c>
      <c r="AJ24" s="8"/>
      <c r="AK24" s="8">
        <v>1500</v>
      </c>
      <c r="AL24" s="8">
        <v>2250</v>
      </c>
      <c r="AM24" s="8">
        <v>1500</v>
      </c>
      <c r="AN24" s="8">
        <v>2250</v>
      </c>
      <c r="AO24" s="8" t="s">
        <v>95</v>
      </c>
      <c r="AP24" s="8">
        <v>0</v>
      </c>
      <c r="AQ24" s="31">
        <f t="shared" si="1"/>
        <v>3.375</v>
      </c>
      <c r="AR24" s="8" t="s">
        <v>82</v>
      </c>
      <c r="AS24" s="8">
        <v>0</v>
      </c>
      <c r="AT24" s="8">
        <v>0</v>
      </c>
      <c r="AU24" s="8">
        <v>0</v>
      </c>
      <c r="AV24" s="8">
        <v>0</v>
      </c>
      <c r="AW24" s="8">
        <v>0</v>
      </c>
      <c r="AX24" s="8">
        <v>42156.917048611103</v>
      </c>
    </row>
    <row r="25" spans="1:50">
      <c r="A25" s="8" t="s">
        <v>1584</v>
      </c>
      <c r="B25" s="8" t="s">
        <v>1585</v>
      </c>
      <c r="C25" s="8" t="s">
        <v>1586</v>
      </c>
      <c r="D25" s="8" t="s">
        <v>1587</v>
      </c>
      <c r="E25" s="8" t="s">
        <v>1354</v>
      </c>
      <c r="F25" s="8" t="s">
        <v>101</v>
      </c>
      <c r="G25" s="8"/>
      <c r="H25" s="8" t="s">
        <v>101</v>
      </c>
      <c r="I25" s="8" t="s">
        <v>553</v>
      </c>
      <c r="J25" s="8" t="s">
        <v>1029</v>
      </c>
      <c r="K25" s="8" t="s">
        <v>58</v>
      </c>
      <c r="L25" s="8" t="s">
        <v>88</v>
      </c>
      <c r="M25" s="8" t="s">
        <v>60</v>
      </c>
      <c r="N25" s="8" t="s">
        <v>61</v>
      </c>
      <c r="O25" s="8" t="s">
        <v>62</v>
      </c>
      <c r="P25" s="8" t="s">
        <v>126</v>
      </c>
      <c r="Q25" s="8" t="s">
        <v>64</v>
      </c>
      <c r="R25" s="8">
        <v>73</v>
      </c>
      <c r="S25" s="8" t="s">
        <v>65</v>
      </c>
      <c r="T25" s="8" t="s">
        <v>1551</v>
      </c>
      <c r="U25" s="8" t="s">
        <v>1552</v>
      </c>
      <c r="V25" s="8" t="s">
        <v>1551</v>
      </c>
      <c r="W25" s="8" t="s">
        <v>1552</v>
      </c>
      <c r="X25" s="8" t="s">
        <v>1553</v>
      </c>
      <c r="Y25" s="8">
        <v>1</v>
      </c>
      <c r="Z25" s="8" t="s">
        <v>69</v>
      </c>
      <c r="AA25" s="8">
        <v>6</v>
      </c>
      <c r="AB25" s="8">
        <v>0</v>
      </c>
      <c r="AC25" s="8">
        <v>3</v>
      </c>
      <c r="AD25" s="8" t="s">
        <v>110</v>
      </c>
      <c r="AE25" s="8" t="s">
        <v>1204</v>
      </c>
      <c r="AF25" s="8" t="s">
        <v>112</v>
      </c>
      <c r="AG25" s="8"/>
      <c r="AH25" s="8"/>
      <c r="AI25" s="8" t="s">
        <v>73</v>
      </c>
      <c r="AJ25" s="8"/>
      <c r="AK25" s="8">
        <v>1200</v>
      </c>
      <c r="AL25" s="8">
        <v>1240</v>
      </c>
      <c r="AM25" s="8">
        <v>1200</v>
      </c>
      <c r="AN25" s="8">
        <v>1240</v>
      </c>
      <c r="AO25" s="8" t="s">
        <v>95</v>
      </c>
      <c r="AP25" s="8">
        <v>0</v>
      </c>
      <c r="AQ25" s="31">
        <f t="shared" si="1"/>
        <v>1.488</v>
      </c>
      <c r="AR25" s="8" t="s">
        <v>466</v>
      </c>
      <c r="AS25" s="8">
        <v>0</v>
      </c>
      <c r="AT25" s="8">
        <v>0</v>
      </c>
      <c r="AU25" s="8">
        <v>0</v>
      </c>
      <c r="AV25" s="8">
        <v>0</v>
      </c>
      <c r="AW25" s="8">
        <v>0</v>
      </c>
      <c r="AX25" s="8">
        <v>42154.363067129598</v>
      </c>
    </row>
    <row r="26" spans="1:50">
      <c r="A26" s="8" t="s">
        <v>1584</v>
      </c>
      <c r="B26" s="8" t="s">
        <v>1585</v>
      </c>
      <c r="C26" s="8" t="s">
        <v>1586</v>
      </c>
      <c r="D26" s="8" t="s">
        <v>1587</v>
      </c>
      <c r="E26" s="8" t="s">
        <v>1354</v>
      </c>
      <c r="F26" s="8" t="s">
        <v>101</v>
      </c>
      <c r="G26" s="8"/>
      <c r="H26" s="8" t="s">
        <v>101</v>
      </c>
      <c r="I26" s="8" t="s">
        <v>553</v>
      </c>
      <c r="J26" s="8" t="s">
        <v>1029</v>
      </c>
      <c r="K26" s="8" t="s">
        <v>58</v>
      </c>
      <c r="L26" s="8" t="s">
        <v>88</v>
      </c>
      <c r="M26" s="8" t="s">
        <v>60</v>
      </c>
      <c r="N26" s="8" t="s">
        <v>61</v>
      </c>
      <c r="O26" s="8" t="s">
        <v>62</v>
      </c>
      <c r="P26" s="8" t="s">
        <v>126</v>
      </c>
      <c r="Q26" s="8" t="s">
        <v>64</v>
      </c>
      <c r="R26" s="8">
        <v>73</v>
      </c>
      <c r="S26" s="8" t="s">
        <v>65</v>
      </c>
      <c r="T26" s="8" t="s">
        <v>1551</v>
      </c>
      <c r="U26" s="8" t="s">
        <v>1552</v>
      </c>
      <c r="V26" s="8" t="s">
        <v>1551</v>
      </c>
      <c r="W26" s="8" t="s">
        <v>1552</v>
      </c>
      <c r="X26" s="8" t="s">
        <v>1553</v>
      </c>
      <c r="Y26" s="8">
        <v>1</v>
      </c>
      <c r="Z26" s="8" t="s">
        <v>69</v>
      </c>
      <c r="AA26" s="8">
        <v>6</v>
      </c>
      <c r="AB26" s="8">
        <v>0</v>
      </c>
      <c r="AC26" s="8">
        <v>6</v>
      </c>
      <c r="AD26" s="8" t="s">
        <v>105</v>
      </c>
      <c r="AE26" s="8" t="s">
        <v>1588</v>
      </c>
      <c r="AF26" s="8" t="s">
        <v>107</v>
      </c>
      <c r="AG26" s="8"/>
      <c r="AH26" s="8"/>
      <c r="AI26" s="8" t="s">
        <v>73</v>
      </c>
      <c r="AJ26" s="8"/>
      <c r="AK26" s="8">
        <v>600</v>
      </c>
      <c r="AL26" s="8">
        <v>1020</v>
      </c>
      <c r="AM26" s="8">
        <v>600</v>
      </c>
      <c r="AN26" s="8">
        <v>1020</v>
      </c>
      <c r="AO26" s="8" t="s">
        <v>95</v>
      </c>
      <c r="AP26" s="8">
        <v>0</v>
      </c>
      <c r="AQ26" s="31">
        <f t="shared" si="1"/>
        <v>0.61199999999999999</v>
      </c>
      <c r="AR26" s="8" t="s">
        <v>74</v>
      </c>
      <c r="AS26" s="8">
        <v>0</v>
      </c>
      <c r="AT26" s="8">
        <v>0</v>
      </c>
      <c r="AU26" s="8">
        <v>0</v>
      </c>
      <c r="AV26" s="8">
        <v>0</v>
      </c>
      <c r="AW26" s="8">
        <v>0</v>
      </c>
      <c r="AX26" s="8">
        <v>42154.364340277803</v>
      </c>
    </row>
    <row r="27" spans="1:50">
      <c r="A27" s="8" t="s">
        <v>1584</v>
      </c>
      <c r="B27" s="8" t="s">
        <v>1585</v>
      </c>
      <c r="C27" s="8" t="s">
        <v>1586</v>
      </c>
      <c r="D27" s="8" t="s">
        <v>1587</v>
      </c>
      <c r="E27" s="8" t="s">
        <v>1354</v>
      </c>
      <c r="F27" s="8" t="s">
        <v>101</v>
      </c>
      <c r="G27" s="8"/>
      <c r="H27" s="8" t="s">
        <v>101</v>
      </c>
      <c r="I27" s="8" t="s">
        <v>553</v>
      </c>
      <c r="J27" s="8" t="s">
        <v>1029</v>
      </c>
      <c r="K27" s="8" t="s">
        <v>58</v>
      </c>
      <c r="L27" s="8" t="s">
        <v>88</v>
      </c>
      <c r="M27" s="8" t="s">
        <v>60</v>
      </c>
      <c r="N27" s="8" t="s">
        <v>61</v>
      </c>
      <c r="O27" s="8" t="s">
        <v>62</v>
      </c>
      <c r="P27" s="8" t="s">
        <v>126</v>
      </c>
      <c r="Q27" s="8" t="s">
        <v>64</v>
      </c>
      <c r="R27" s="8">
        <v>73</v>
      </c>
      <c r="S27" s="8" t="s">
        <v>65</v>
      </c>
      <c r="T27" s="8" t="s">
        <v>1551</v>
      </c>
      <c r="U27" s="8" t="s">
        <v>1552</v>
      </c>
      <c r="V27" s="8" t="s">
        <v>1551</v>
      </c>
      <c r="W27" s="8" t="s">
        <v>1552</v>
      </c>
      <c r="X27" s="8" t="s">
        <v>1553</v>
      </c>
      <c r="Y27" s="8">
        <v>1</v>
      </c>
      <c r="Z27" s="8" t="s">
        <v>69</v>
      </c>
      <c r="AA27" s="8">
        <v>6</v>
      </c>
      <c r="AB27" s="8">
        <v>0</v>
      </c>
      <c r="AC27" s="8">
        <v>5</v>
      </c>
      <c r="AD27" s="8" t="s">
        <v>105</v>
      </c>
      <c r="AE27" s="8" t="s">
        <v>278</v>
      </c>
      <c r="AF27" s="8" t="s">
        <v>144</v>
      </c>
      <c r="AG27" s="8"/>
      <c r="AH27" s="8"/>
      <c r="AI27" s="8" t="s">
        <v>73</v>
      </c>
      <c r="AJ27" s="8"/>
      <c r="AK27" s="8">
        <v>600</v>
      </c>
      <c r="AL27" s="8">
        <v>1020</v>
      </c>
      <c r="AM27" s="8">
        <v>600</v>
      </c>
      <c r="AN27" s="8">
        <v>1020</v>
      </c>
      <c r="AO27" s="8" t="s">
        <v>95</v>
      </c>
      <c r="AP27" s="8">
        <v>0</v>
      </c>
      <c r="AQ27" s="31">
        <f t="shared" si="1"/>
        <v>0.61199999999999999</v>
      </c>
      <c r="AR27" s="8" t="s">
        <v>77</v>
      </c>
      <c r="AS27" s="8">
        <v>0</v>
      </c>
      <c r="AT27" s="8">
        <v>0</v>
      </c>
      <c r="AU27" s="8">
        <v>0</v>
      </c>
      <c r="AV27" s="8">
        <v>0</v>
      </c>
      <c r="AW27" s="8">
        <v>0</v>
      </c>
      <c r="AX27" s="8">
        <v>42154.364236111098</v>
      </c>
    </row>
    <row r="28" spans="1:50">
      <c r="A28" s="8" t="s">
        <v>1584</v>
      </c>
      <c r="B28" s="8" t="s">
        <v>1585</v>
      </c>
      <c r="C28" s="8" t="s">
        <v>1586</v>
      </c>
      <c r="D28" s="8" t="s">
        <v>1587</v>
      </c>
      <c r="E28" s="8" t="s">
        <v>1354</v>
      </c>
      <c r="F28" s="8" t="s">
        <v>101</v>
      </c>
      <c r="G28" s="8"/>
      <c r="H28" s="8" t="s">
        <v>101</v>
      </c>
      <c r="I28" s="8" t="s">
        <v>553</v>
      </c>
      <c r="J28" s="8" t="s">
        <v>1029</v>
      </c>
      <c r="K28" s="8" t="s">
        <v>58</v>
      </c>
      <c r="L28" s="8" t="s">
        <v>88</v>
      </c>
      <c r="M28" s="8" t="s">
        <v>60</v>
      </c>
      <c r="N28" s="8" t="s">
        <v>61</v>
      </c>
      <c r="O28" s="8" t="s">
        <v>62</v>
      </c>
      <c r="P28" s="8" t="s">
        <v>126</v>
      </c>
      <c r="Q28" s="8" t="s">
        <v>64</v>
      </c>
      <c r="R28" s="8">
        <v>73</v>
      </c>
      <c r="S28" s="8" t="s">
        <v>65</v>
      </c>
      <c r="T28" s="8" t="s">
        <v>1551</v>
      </c>
      <c r="U28" s="8" t="s">
        <v>1552</v>
      </c>
      <c r="V28" s="8" t="s">
        <v>1551</v>
      </c>
      <c r="W28" s="8" t="s">
        <v>1552</v>
      </c>
      <c r="X28" s="8" t="s">
        <v>1553</v>
      </c>
      <c r="Y28" s="8">
        <v>1</v>
      </c>
      <c r="Z28" s="8" t="s">
        <v>69</v>
      </c>
      <c r="AA28" s="8">
        <v>6</v>
      </c>
      <c r="AB28" s="8">
        <v>0</v>
      </c>
      <c r="AC28" s="8">
        <v>2</v>
      </c>
      <c r="AD28" s="8" t="s">
        <v>108</v>
      </c>
      <c r="AE28" s="8" t="s">
        <v>108</v>
      </c>
      <c r="AF28" s="8" t="s">
        <v>144</v>
      </c>
      <c r="AG28" s="8"/>
      <c r="AH28" s="8"/>
      <c r="AI28" s="8" t="s">
        <v>158</v>
      </c>
      <c r="AJ28" s="8"/>
      <c r="AK28" s="8">
        <v>1300</v>
      </c>
      <c r="AL28" s="8">
        <v>2570</v>
      </c>
      <c r="AM28" s="8">
        <v>1300</v>
      </c>
      <c r="AN28" s="8">
        <v>2570</v>
      </c>
      <c r="AO28" s="8" t="s">
        <v>95</v>
      </c>
      <c r="AP28" s="8">
        <v>0</v>
      </c>
      <c r="AQ28" s="31">
        <f t="shared" si="1"/>
        <v>3.3409999999999997</v>
      </c>
      <c r="AR28" s="8" t="s">
        <v>380</v>
      </c>
      <c r="AS28" s="8">
        <v>0</v>
      </c>
      <c r="AT28" s="8">
        <v>0</v>
      </c>
      <c r="AU28" s="8">
        <v>0</v>
      </c>
      <c r="AV28" s="8">
        <v>0</v>
      </c>
      <c r="AW28" s="8">
        <v>0</v>
      </c>
      <c r="AX28" s="8">
        <v>42154.363715277803</v>
      </c>
    </row>
    <row r="29" spans="1:50">
      <c r="A29" s="8" t="s">
        <v>1584</v>
      </c>
      <c r="B29" s="8" t="s">
        <v>1585</v>
      </c>
      <c r="C29" s="8" t="s">
        <v>1586</v>
      </c>
      <c r="D29" s="8" t="s">
        <v>1587</v>
      </c>
      <c r="E29" s="8" t="s">
        <v>1354</v>
      </c>
      <c r="F29" s="8" t="s">
        <v>101</v>
      </c>
      <c r="G29" s="8"/>
      <c r="H29" s="8" t="s">
        <v>101</v>
      </c>
      <c r="I29" s="8" t="s">
        <v>553</v>
      </c>
      <c r="J29" s="8" t="s">
        <v>1029</v>
      </c>
      <c r="K29" s="8" t="s">
        <v>58</v>
      </c>
      <c r="L29" s="8" t="s">
        <v>88</v>
      </c>
      <c r="M29" s="8" t="s">
        <v>60</v>
      </c>
      <c r="N29" s="8" t="s">
        <v>61</v>
      </c>
      <c r="O29" s="8" t="s">
        <v>62</v>
      </c>
      <c r="P29" s="8" t="s">
        <v>126</v>
      </c>
      <c r="Q29" s="8" t="s">
        <v>64</v>
      </c>
      <c r="R29" s="8">
        <v>73</v>
      </c>
      <c r="S29" s="8" t="s">
        <v>65</v>
      </c>
      <c r="T29" s="8" t="s">
        <v>1551</v>
      </c>
      <c r="U29" s="8" t="s">
        <v>1552</v>
      </c>
      <c r="V29" s="8" t="s">
        <v>1551</v>
      </c>
      <c r="W29" s="8" t="s">
        <v>1552</v>
      </c>
      <c r="X29" s="8" t="s">
        <v>1553</v>
      </c>
      <c r="Y29" s="8">
        <v>1</v>
      </c>
      <c r="Z29" s="8" t="s">
        <v>69</v>
      </c>
      <c r="AA29" s="8">
        <v>6</v>
      </c>
      <c r="AB29" s="8">
        <v>0</v>
      </c>
      <c r="AC29" s="8">
        <v>4</v>
      </c>
      <c r="AD29" s="8" t="s">
        <v>105</v>
      </c>
      <c r="AE29" s="8" t="s">
        <v>278</v>
      </c>
      <c r="AF29" s="8" t="s">
        <v>114</v>
      </c>
      <c r="AG29" s="8"/>
      <c r="AH29" s="8"/>
      <c r="AI29" s="8" t="s">
        <v>73</v>
      </c>
      <c r="AJ29" s="8"/>
      <c r="AK29" s="8">
        <v>600</v>
      </c>
      <c r="AL29" s="8">
        <v>1020</v>
      </c>
      <c r="AM29" s="8">
        <v>600</v>
      </c>
      <c r="AN29" s="8">
        <v>1020</v>
      </c>
      <c r="AO29" s="8" t="s">
        <v>95</v>
      </c>
      <c r="AP29" s="8">
        <v>0</v>
      </c>
      <c r="AQ29" s="31">
        <f t="shared" si="1"/>
        <v>0.61199999999999999</v>
      </c>
      <c r="AR29" s="8" t="s">
        <v>77</v>
      </c>
      <c r="AS29" s="8">
        <v>0</v>
      </c>
      <c r="AT29" s="8">
        <v>0</v>
      </c>
      <c r="AU29" s="8">
        <v>0</v>
      </c>
      <c r="AV29" s="8">
        <v>0</v>
      </c>
      <c r="AW29" s="8">
        <v>0</v>
      </c>
      <c r="AX29" s="8">
        <v>42154.363912036999</v>
      </c>
    </row>
    <row r="30" spans="1:50">
      <c r="A30" s="8" t="s">
        <v>1584</v>
      </c>
      <c r="B30" s="8" t="s">
        <v>1585</v>
      </c>
      <c r="C30" s="8" t="s">
        <v>1586</v>
      </c>
      <c r="D30" s="8" t="s">
        <v>1587</v>
      </c>
      <c r="E30" s="8" t="s">
        <v>1354</v>
      </c>
      <c r="F30" s="8" t="s">
        <v>101</v>
      </c>
      <c r="G30" s="8"/>
      <c r="H30" s="8" t="s">
        <v>101</v>
      </c>
      <c r="I30" s="8" t="s">
        <v>553</v>
      </c>
      <c r="J30" s="8" t="s">
        <v>1029</v>
      </c>
      <c r="K30" s="8" t="s">
        <v>58</v>
      </c>
      <c r="L30" s="8" t="s">
        <v>88</v>
      </c>
      <c r="M30" s="8" t="s">
        <v>60</v>
      </c>
      <c r="N30" s="8" t="s">
        <v>61</v>
      </c>
      <c r="O30" s="8" t="s">
        <v>62</v>
      </c>
      <c r="P30" s="8" t="s">
        <v>126</v>
      </c>
      <c r="Q30" s="8" t="s">
        <v>64</v>
      </c>
      <c r="R30" s="8">
        <v>73</v>
      </c>
      <c r="S30" s="8" t="s">
        <v>65</v>
      </c>
      <c r="T30" s="8" t="s">
        <v>1551</v>
      </c>
      <c r="U30" s="8" t="s">
        <v>1552</v>
      </c>
      <c r="V30" s="8" t="s">
        <v>1551</v>
      </c>
      <c r="W30" s="8" t="s">
        <v>1552</v>
      </c>
      <c r="X30" s="8" t="s">
        <v>1553</v>
      </c>
      <c r="Y30" s="8">
        <v>1</v>
      </c>
      <c r="Z30" s="8" t="s">
        <v>69</v>
      </c>
      <c r="AA30" s="8">
        <v>6</v>
      </c>
      <c r="AB30" s="8">
        <v>0</v>
      </c>
      <c r="AC30" s="8">
        <v>1</v>
      </c>
      <c r="AD30" s="8" t="s">
        <v>108</v>
      </c>
      <c r="AE30" s="8" t="s">
        <v>1589</v>
      </c>
      <c r="AF30" s="8" t="s">
        <v>147</v>
      </c>
      <c r="AG30" s="8"/>
      <c r="AH30" s="8"/>
      <c r="AI30" s="8" t="s">
        <v>158</v>
      </c>
      <c r="AJ30" s="8"/>
      <c r="AK30" s="8">
        <v>2550</v>
      </c>
      <c r="AL30" s="8">
        <v>2600</v>
      </c>
      <c r="AM30" s="8">
        <v>2550</v>
      </c>
      <c r="AN30" s="8">
        <v>2600</v>
      </c>
      <c r="AO30" s="8">
        <v>0</v>
      </c>
      <c r="AP30" s="8">
        <v>0</v>
      </c>
      <c r="AQ30" s="31">
        <f t="shared" si="1"/>
        <v>6.63</v>
      </c>
      <c r="AR30" s="8" t="s">
        <v>82</v>
      </c>
      <c r="AS30" s="8">
        <v>0</v>
      </c>
      <c r="AT30" s="8">
        <v>0</v>
      </c>
      <c r="AU30" s="8">
        <v>0</v>
      </c>
      <c r="AV30" s="8">
        <v>0</v>
      </c>
      <c r="AW30" s="8">
        <v>0</v>
      </c>
      <c r="AX30" s="8">
        <v>42154.363460648201</v>
      </c>
    </row>
    <row r="31" spans="1:50">
      <c r="A31" s="8" t="s">
        <v>1590</v>
      </c>
      <c r="B31" s="8" t="s">
        <v>1591</v>
      </c>
      <c r="C31" s="8" t="s">
        <v>1592</v>
      </c>
      <c r="D31" s="8" t="s">
        <v>1593</v>
      </c>
      <c r="E31" s="8" t="s">
        <v>1559</v>
      </c>
      <c r="F31" s="8" t="s">
        <v>141</v>
      </c>
      <c r="G31" s="8" t="s">
        <v>1560</v>
      </c>
      <c r="H31" s="8" t="s">
        <v>141</v>
      </c>
      <c r="I31" s="8" t="s">
        <v>553</v>
      </c>
      <c r="J31" s="8" t="s">
        <v>1029</v>
      </c>
      <c r="K31" s="8" t="s">
        <v>58</v>
      </c>
      <c r="L31" s="8" t="s">
        <v>102</v>
      </c>
      <c r="M31" s="8" t="s">
        <v>60</v>
      </c>
      <c r="N31" s="8" t="s">
        <v>61</v>
      </c>
      <c r="O31" s="8" t="s">
        <v>260</v>
      </c>
      <c r="P31" s="8" t="s">
        <v>126</v>
      </c>
      <c r="Q31" s="8" t="s">
        <v>64</v>
      </c>
      <c r="R31" s="8">
        <v>86</v>
      </c>
      <c r="S31" s="8" t="s">
        <v>65</v>
      </c>
      <c r="T31" s="8" t="s">
        <v>1551</v>
      </c>
      <c r="U31" s="8" t="s">
        <v>1552</v>
      </c>
      <c r="V31" s="8" t="s">
        <v>1551</v>
      </c>
      <c r="W31" s="8" t="s">
        <v>1552</v>
      </c>
      <c r="X31" s="8" t="s">
        <v>1553</v>
      </c>
      <c r="Y31" s="8">
        <v>0</v>
      </c>
      <c r="Z31" s="8" t="s">
        <v>69</v>
      </c>
      <c r="AA31" s="8">
        <v>4</v>
      </c>
      <c r="AB31" s="8">
        <v>0</v>
      </c>
      <c r="AC31" s="8">
        <v>5</v>
      </c>
      <c r="AD31" s="8" t="s">
        <v>70</v>
      </c>
      <c r="AE31" s="8" t="s">
        <v>271</v>
      </c>
      <c r="AF31" s="8" t="s">
        <v>144</v>
      </c>
      <c r="AG31" s="8"/>
      <c r="AH31" s="8"/>
      <c r="AI31" s="8" t="s">
        <v>73</v>
      </c>
      <c r="AJ31" s="8"/>
      <c r="AK31" s="8">
        <v>1000</v>
      </c>
      <c r="AL31" s="8">
        <v>2140</v>
      </c>
      <c r="AM31" s="8">
        <v>1000</v>
      </c>
      <c r="AN31" s="8">
        <v>2140</v>
      </c>
      <c r="AO31" s="8">
        <v>0</v>
      </c>
      <c r="AP31" s="8">
        <v>0</v>
      </c>
      <c r="AQ31" s="31">
        <f t="shared" si="1"/>
        <v>2.14</v>
      </c>
      <c r="AR31" s="8" t="s">
        <v>77</v>
      </c>
      <c r="AS31" s="8">
        <v>0</v>
      </c>
      <c r="AT31" s="8">
        <v>0</v>
      </c>
      <c r="AU31" s="8">
        <v>0</v>
      </c>
      <c r="AV31" s="8">
        <v>0</v>
      </c>
      <c r="AW31" s="8">
        <v>0</v>
      </c>
      <c r="AX31" s="8">
        <v>42154.473981481497</v>
      </c>
    </row>
    <row r="32" spans="1:50">
      <c r="A32" s="8" t="s">
        <v>1590</v>
      </c>
      <c r="B32" s="8" t="s">
        <v>1591</v>
      </c>
      <c r="C32" s="8" t="s">
        <v>1592</v>
      </c>
      <c r="D32" s="8" t="s">
        <v>1593</v>
      </c>
      <c r="E32" s="8" t="s">
        <v>1559</v>
      </c>
      <c r="F32" s="8" t="s">
        <v>141</v>
      </c>
      <c r="G32" s="8" t="s">
        <v>1560</v>
      </c>
      <c r="H32" s="8" t="s">
        <v>141</v>
      </c>
      <c r="I32" s="8" t="s">
        <v>553</v>
      </c>
      <c r="J32" s="8" t="s">
        <v>1029</v>
      </c>
      <c r="K32" s="8" t="s">
        <v>58</v>
      </c>
      <c r="L32" s="8" t="s">
        <v>102</v>
      </c>
      <c r="M32" s="8" t="s">
        <v>60</v>
      </c>
      <c r="N32" s="8" t="s">
        <v>61</v>
      </c>
      <c r="O32" s="8" t="s">
        <v>260</v>
      </c>
      <c r="P32" s="8" t="s">
        <v>126</v>
      </c>
      <c r="Q32" s="8" t="s">
        <v>64</v>
      </c>
      <c r="R32" s="8">
        <v>86</v>
      </c>
      <c r="S32" s="8" t="s">
        <v>65</v>
      </c>
      <c r="T32" s="8" t="s">
        <v>1551</v>
      </c>
      <c r="U32" s="8" t="s">
        <v>1552</v>
      </c>
      <c r="V32" s="8" t="s">
        <v>1551</v>
      </c>
      <c r="W32" s="8" t="s">
        <v>1552</v>
      </c>
      <c r="X32" s="8" t="s">
        <v>1553</v>
      </c>
      <c r="Y32" s="8">
        <v>0</v>
      </c>
      <c r="Z32" s="8" t="s">
        <v>69</v>
      </c>
      <c r="AA32" s="8">
        <v>4</v>
      </c>
      <c r="AB32" s="8">
        <v>0</v>
      </c>
      <c r="AC32" s="8">
        <v>4</v>
      </c>
      <c r="AD32" s="8" t="s">
        <v>70</v>
      </c>
      <c r="AE32" s="8" t="s">
        <v>127</v>
      </c>
      <c r="AF32" s="8" t="s">
        <v>72</v>
      </c>
      <c r="AG32" s="8"/>
      <c r="AH32" s="8"/>
      <c r="AI32" s="8" t="s">
        <v>73</v>
      </c>
      <c r="AJ32" s="8"/>
      <c r="AK32" s="8">
        <v>1000</v>
      </c>
      <c r="AL32" s="8">
        <v>2140</v>
      </c>
      <c r="AM32" s="8">
        <v>1000</v>
      </c>
      <c r="AN32" s="8">
        <v>2140</v>
      </c>
      <c r="AO32" s="8">
        <v>0</v>
      </c>
      <c r="AP32" s="8">
        <v>0</v>
      </c>
      <c r="AQ32" s="31">
        <f t="shared" si="1"/>
        <v>2.14</v>
      </c>
      <c r="AR32" s="8" t="s">
        <v>74</v>
      </c>
      <c r="AS32" s="8">
        <v>0</v>
      </c>
      <c r="AT32" s="8">
        <v>0</v>
      </c>
      <c r="AU32" s="8">
        <v>0</v>
      </c>
      <c r="AV32" s="8">
        <v>0</v>
      </c>
      <c r="AW32" s="8">
        <v>0</v>
      </c>
      <c r="AX32" s="8">
        <v>42154.473749999997</v>
      </c>
    </row>
    <row r="33" spans="1:50">
      <c r="A33" s="8" t="s">
        <v>1590</v>
      </c>
      <c r="B33" s="8" t="s">
        <v>1591</v>
      </c>
      <c r="C33" s="8" t="s">
        <v>1592</v>
      </c>
      <c r="D33" s="8" t="s">
        <v>1593</v>
      </c>
      <c r="E33" s="8" t="s">
        <v>1559</v>
      </c>
      <c r="F33" s="8" t="s">
        <v>141</v>
      </c>
      <c r="G33" s="8" t="s">
        <v>1560</v>
      </c>
      <c r="H33" s="8" t="s">
        <v>141</v>
      </c>
      <c r="I33" s="8" t="s">
        <v>553</v>
      </c>
      <c r="J33" s="8" t="s">
        <v>1029</v>
      </c>
      <c r="K33" s="8" t="s">
        <v>58</v>
      </c>
      <c r="L33" s="8" t="s">
        <v>102</v>
      </c>
      <c r="M33" s="8" t="s">
        <v>60</v>
      </c>
      <c r="N33" s="8" t="s">
        <v>61</v>
      </c>
      <c r="O33" s="8" t="s">
        <v>260</v>
      </c>
      <c r="P33" s="8" t="s">
        <v>126</v>
      </c>
      <c r="Q33" s="8" t="s">
        <v>64</v>
      </c>
      <c r="R33" s="8">
        <v>86</v>
      </c>
      <c r="S33" s="8" t="s">
        <v>65</v>
      </c>
      <c r="T33" s="8" t="s">
        <v>1551</v>
      </c>
      <c r="U33" s="8" t="s">
        <v>1552</v>
      </c>
      <c r="V33" s="8" t="s">
        <v>1551</v>
      </c>
      <c r="W33" s="8" t="s">
        <v>1552</v>
      </c>
      <c r="X33" s="8" t="s">
        <v>1553</v>
      </c>
      <c r="Y33" s="8">
        <v>0</v>
      </c>
      <c r="Z33" s="8" t="s">
        <v>69</v>
      </c>
      <c r="AA33" s="8">
        <v>4</v>
      </c>
      <c r="AB33" s="8">
        <v>0</v>
      </c>
      <c r="AC33" s="8">
        <v>6</v>
      </c>
      <c r="AD33" s="8" t="s">
        <v>70</v>
      </c>
      <c r="AE33" s="8" t="s">
        <v>1594</v>
      </c>
      <c r="AF33" s="8" t="s">
        <v>76</v>
      </c>
      <c r="AG33" s="8"/>
      <c r="AH33" s="8"/>
      <c r="AI33" s="8" t="s">
        <v>73</v>
      </c>
      <c r="AJ33" s="8"/>
      <c r="AK33" s="8">
        <v>1750</v>
      </c>
      <c r="AL33" s="8">
        <v>2600</v>
      </c>
      <c r="AM33" s="8">
        <v>1750</v>
      </c>
      <c r="AN33" s="8">
        <v>2600</v>
      </c>
      <c r="AO33" s="8" t="s">
        <v>95</v>
      </c>
      <c r="AP33" s="8">
        <v>0</v>
      </c>
      <c r="AQ33" s="31">
        <f t="shared" si="1"/>
        <v>4.55</v>
      </c>
      <c r="AR33" s="8" t="s">
        <v>77</v>
      </c>
      <c r="AS33" s="8">
        <v>0</v>
      </c>
      <c r="AT33" s="8">
        <v>0</v>
      </c>
      <c r="AU33" s="8">
        <v>0</v>
      </c>
      <c r="AV33" s="8">
        <v>0</v>
      </c>
      <c r="AW33" s="8">
        <v>0</v>
      </c>
      <c r="AX33" s="8">
        <v>42154.474108796298</v>
      </c>
    </row>
    <row r="34" spans="1:50">
      <c r="A34" s="8" t="s">
        <v>1590</v>
      </c>
      <c r="B34" s="8" t="s">
        <v>1591</v>
      </c>
      <c r="C34" s="8" t="s">
        <v>1592</v>
      </c>
      <c r="D34" s="8" t="s">
        <v>1593</v>
      </c>
      <c r="E34" s="8" t="s">
        <v>1559</v>
      </c>
      <c r="F34" s="8" t="s">
        <v>141</v>
      </c>
      <c r="G34" s="8" t="s">
        <v>1560</v>
      </c>
      <c r="H34" s="8" t="s">
        <v>141</v>
      </c>
      <c r="I34" s="8" t="s">
        <v>553</v>
      </c>
      <c r="J34" s="8" t="s">
        <v>1029</v>
      </c>
      <c r="K34" s="8" t="s">
        <v>58</v>
      </c>
      <c r="L34" s="8" t="s">
        <v>102</v>
      </c>
      <c r="M34" s="8" t="s">
        <v>60</v>
      </c>
      <c r="N34" s="8" t="s">
        <v>61</v>
      </c>
      <c r="O34" s="8" t="s">
        <v>260</v>
      </c>
      <c r="P34" s="8" t="s">
        <v>126</v>
      </c>
      <c r="Q34" s="8" t="s">
        <v>64</v>
      </c>
      <c r="R34" s="8">
        <v>86</v>
      </c>
      <c r="S34" s="8" t="s">
        <v>65</v>
      </c>
      <c r="T34" s="8" t="s">
        <v>1551</v>
      </c>
      <c r="U34" s="8" t="s">
        <v>1552</v>
      </c>
      <c r="V34" s="8" t="s">
        <v>1551</v>
      </c>
      <c r="W34" s="8" t="s">
        <v>1552</v>
      </c>
      <c r="X34" s="8" t="s">
        <v>1553</v>
      </c>
      <c r="Y34" s="8">
        <v>0</v>
      </c>
      <c r="Z34" s="8" t="s">
        <v>69</v>
      </c>
      <c r="AA34" s="8">
        <v>4</v>
      </c>
      <c r="AB34" s="8">
        <v>0</v>
      </c>
      <c r="AC34" s="8">
        <v>2</v>
      </c>
      <c r="AD34" s="8" t="s">
        <v>272</v>
      </c>
      <c r="AE34" s="8" t="s">
        <v>347</v>
      </c>
      <c r="AF34" s="8" t="s">
        <v>147</v>
      </c>
      <c r="AG34" s="8"/>
      <c r="AH34" s="8"/>
      <c r="AI34" s="8" t="s">
        <v>73</v>
      </c>
      <c r="AJ34" s="8"/>
      <c r="AK34" s="8">
        <v>1000</v>
      </c>
      <c r="AL34" s="8">
        <v>2150</v>
      </c>
      <c r="AM34" s="8">
        <v>1000</v>
      </c>
      <c r="AN34" s="8">
        <v>2150</v>
      </c>
      <c r="AO34" s="8">
        <v>0</v>
      </c>
      <c r="AP34" s="8">
        <v>0</v>
      </c>
      <c r="AQ34" s="31">
        <f t="shared" si="1"/>
        <v>2.15</v>
      </c>
      <c r="AR34" s="8" t="s">
        <v>77</v>
      </c>
      <c r="AS34" s="8">
        <v>0</v>
      </c>
      <c r="AT34" s="8">
        <v>0</v>
      </c>
      <c r="AU34" s="8">
        <v>0</v>
      </c>
      <c r="AV34" s="8">
        <v>0</v>
      </c>
      <c r="AW34" s="8">
        <v>0</v>
      </c>
      <c r="AX34" s="8">
        <v>42154.473645833299</v>
      </c>
    </row>
    <row r="35" spans="1:50">
      <c r="A35" s="8" t="s">
        <v>1595</v>
      </c>
      <c r="B35" s="8" t="s">
        <v>1596</v>
      </c>
      <c r="C35" s="8" t="s">
        <v>1597</v>
      </c>
      <c r="D35" s="8" t="s">
        <v>1598</v>
      </c>
      <c r="E35" s="8" t="s">
        <v>1559</v>
      </c>
      <c r="F35" s="8" t="s">
        <v>141</v>
      </c>
      <c r="G35" s="8" t="s">
        <v>1599</v>
      </c>
      <c r="H35" s="8" t="s">
        <v>141</v>
      </c>
      <c r="I35" s="8" t="s">
        <v>553</v>
      </c>
      <c r="J35" s="8" t="s">
        <v>1029</v>
      </c>
      <c r="K35" s="8" t="s">
        <v>58</v>
      </c>
      <c r="L35" s="8" t="s">
        <v>88</v>
      </c>
      <c r="M35" s="8" t="s">
        <v>89</v>
      </c>
      <c r="N35" s="8" t="s">
        <v>61</v>
      </c>
      <c r="O35" s="8" t="s">
        <v>142</v>
      </c>
      <c r="P35" s="8" t="s">
        <v>134</v>
      </c>
      <c r="Q35" s="8" t="s">
        <v>64</v>
      </c>
      <c r="R35" s="8">
        <v>60</v>
      </c>
      <c r="S35" s="8" t="s">
        <v>92</v>
      </c>
      <c r="T35" s="8" t="s">
        <v>1600</v>
      </c>
      <c r="U35" s="8" t="s">
        <v>1601</v>
      </c>
      <c r="V35" s="8" t="s">
        <v>1551</v>
      </c>
      <c r="W35" s="8" t="s">
        <v>1552</v>
      </c>
      <c r="X35" s="8" t="s">
        <v>1553</v>
      </c>
      <c r="Y35" s="8">
        <v>0</v>
      </c>
      <c r="Z35" s="8" t="s">
        <v>69</v>
      </c>
      <c r="AA35" s="8">
        <v>2</v>
      </c>
      <c r="AB35" s="8">
        <v>0</v>
      </c>
      <c r="AC35" s="8">
        <v>9</v>
      </c>
      <c r="AD35" s="8" t="s">
        <v>70</v>
      </c>
      <c r="AE35" s="8" t="s">
        <v>1602</v>
      </c>
      <c r="AF35" s="8" t="s">
        <v>72</v>
      </c>
      <c r="AG35" s="8"/>
      <c r="AH35" s="8"/>
      <c r="AI35" s="8" t="s">
        <v>73</v>
      </c>
      <c r="AJ35" s="8"/>
      <c r="AK35" s="8">
        <v>800</v>
      </c>
      <c r="AL35" s="8">
        <v>2400</v>
      </c>
      <c r="AM35" s="8">
        <v>800</v>
      </c>
      <c r="AN35" s="8">
        <v>2400</v>
      </c>
      <c r="AO35" s="8" t="s">
        <v>95</v>
      </c>
      <c r="AP35" s="8">
        <v>0</v>
      </c>
      <c r="AQ35" s="31">
        <f t="shared" ref="AQ35" si="2">AK35*AL35*0.000001</f>
        <v>1.92</v>
      </c>
      <c r="AR35" s="8" t="s">
        <v>74</v>
      </c>
      <c r="AS35" s="8">
        <v>0</v>
      </c>
      <c r="AT35" s="8">
        <v>0</v>
      </c>
      <c r="AU35" s="8">
        <v>0</v>
      </c>
      <c r="AV35" s="8">
        <v>0</v>
      </c>
      <c r="AW35" s="8">
        <v>0</v>
      </c>
      <c r="AX35" s="8">
        <v>42154.6723263889</v>
      </c>
    </row>
    <row r="36" spans="1:50">
      <c r="A36" s="8" t="s">
        <v>1595</v>
      </c>
      <c r="B36" s="8" t="s">
        <v>1596</v>
      </c>
      <c r="C36" s="8" t="s">
        <v>1597</v>
      </c>
      <c r="D36" s="8" t="s">
        <v>1598</v>
      </c>
      <c r="E36" s="8" t="s">
        <v>1559</v>
      </c>
      <c r="F36" s="8" t="s">
        <v>141</v>
      </c>
      <c r="G36" s="8" t="s">
        <v>1599</v>
      </c>
      <c r="H36" s="8" t="s">
        <v>141</v>
      </c>
      <c r="I36" s="8" t="s">
        <v>553</v>
      </c>
      <c r="J36" s="8" t="s">
        <v>1029</v>
      </c>
      <c r="K36" s="8" t="s">
        <v>58</v>
      </c>
      <c r="L36" s="8" t="s">
        <v>88</v>
      </c>
      <c r="M36" s="8" t="s">
        <v>89</v>
      </c>
      <c r="N36" s="8" t="s">
        <v>61</v>
      </c>
      <c r="O36" s="8" t="s">
        <v>142</v>
      </c>
      <c r="P36" s="8" t="s">
        <v>134</v>
      </c>
      <c r="Q36" s="8" t="s">
        <v>64</v>
      </c>
      <c r="R36" s="8">
        <v>60</v>
      </c>
      <c r="S36" s="8" t="s">
        <v>92</v>
      </c>
      <c r="T36" s="8" t="s">
        <v>1600</v>
      </c>
      <c r="U36" s="8" t="s">
        <v>1601</v>
      </c>
      <c r="V36" s="8" t="s">
        <v>1551</v>
      </c>
      <c r="W36" s="8" t="s">
        <v>1552</v>
      </c>
      <c r="X36" s="8" t="s">
        <v>1553</v>
      </c>
      <c r="Y36" s="8">
        <v>0</v>
      </c>
      <c r="Z36" s="8" t="s">
        <v>69</v>
      </c>
      <c r="AA36" s="8">
        <v>2</v>
      </c>
      <c r="AB36" s="8">
        <v>0</v>
      </c>
      <c r="AC36" s="8">
        <v>10</v>
      </c>
      <c r="AD36" s="8" t="s">
        <v>70</v>
      </c>
      <c r="AE36" s="8" t="s">
        <v>1602</v>
      </c>
      <c r="AF36" s="8" t="s">
        <v>76</v>
      </c>
      <c r="AG36" s="8"/>
      <c r="AH36" s="8"/>
      <c r="AI36" s="8" t="s">
        <v>73</v>
      </c>
      <c r="AJ36" s="8"/>
      <c r="AK36" s="8">
        <v>800</v>
      </c>
      <c r="AL36" s="8">
        <v>2400</v>
      </c>
      <c r="AM36" s="8">
        <v>800</v>
      </c>
      <c r="AN36" s="8">
        <v>2400</v>
      </c>
      <c r="AO36" s="8" t="s">
        <v>95</v>
      </c>
      <c r="AP36" s="8">
        <v>0</v>
      </c>
      <c r="AQ36" s="31">
        <f t="shared" ref="AQ36:AQ66" si="3">AK36*AL36*0.000001</f>
        <v>1.92</v>
      </c>
      <c r="AR36" s="8" t="s">
        <v>74</v>
      </c>
      <c r="AS36" s="8">
        <v>0</v>
      </c>
      <c r="AT36" s="8">
        <v>0</v>
      </c>
      <c r="AU36" s="8">
        <v>0</v>
      </c>
      <c r="AV36" s="8">
        <v>0</v>
      </c>
      <c r="AW36" s="8">
        <v>0</v>
      </c>
      <c r="AX36" s="8">
        <v>42154.672407407401</v>
      </c>
    </row>
    <row r="37" spans="1:50">
      <c r="A37" s="8" t="s">
        <v>1603</v>
      </c>
      <c r="B37" s="8" t="s">
        <v>1604</v>
      </c>
      <c r="C37" s="8" t="s">
        <v>1605</v>
      </c>
      <c r="D37" s="8" t="s">
        <v>1606</v>
      </c>
      <c r="E37" s="8" t="s">
        <v>1409</v>
      </c>
      <c r="F37" s="8" t="s">
        <v>101</v>
      </c>
      <c r="G37" s="8" t="s">
        <v>1549</v>
      </c>
      <c r="H37" s="8" t="s">
        <v>101</v>
      </c>
      <c r="I37" s="8" t="s">
        <v>553</v>
      </c>
      <c r="J37" s="8" t="s">
        <v>1029</v>
      </c>
      <c r="K37" s="8" t="s">
        <v>58</v>
      </c>
      <c r="L37" s="8" t="s">
        <v>102</v>
      </c>
      <c r="M37" s="8" t="s">
        <v>89</v>
      </c>
      <c r="N37" s="8" t="s">
        <v>61</v>
      </c>
      <c r="O37" s="8" t="s">
        <v>142</v>
      </c>
      <c r="P37" s="8" t="s">
        <v>126</v>
      </c>
      <c r="Q37" s="8" t="s">
        <v>64</v>
      </c>
      <c r="R37" s="8">
        <v>129</v>
      </c>
      <c r="S37" s="8" t="s">
        <v>92</v>
      </c>
      <c r="T37" s="8" t="s">
        <v>1551</v>
      </c>
      <c r="U37" s="8" t="s">
        <v>1552</v>
      </c>
      <c r="V37" s="8" t="s">
        <v>1551</v>
      </c>
      <c r="W37" s="8" t="s">
        <v>1552</v>
      </c>
      <c r="X37" s="8" t="s">
        <v>1553</v>
      </c>
      <c r="Y37" s="8">
        <v>0</v>
      </c>
      <c r="Z37" s="8" t="s">
        <v>69</v>
      </c>
      <c r="AA37" s="8">
        <v>1</v>
      </c>
      <c r="AB37" s="8">
        <v>0</v>
      </c>
      <c r="AC37" s="8">
        <v>3</v>
      </c>
      <c r="AD37" s="8" t="s">
        <v>70</v>
      </c>
      <c r="AE37" s="8" t="s">
        <v>1607</v>
      </c>
      <c r="AF37" s="8" t="s">
        <v>107</v>
      </c>
      <c r="AG37" s="8"/>
      <c r="AH37" s="8"/>
      <c r="AI37" s="8" t="s">
        <v>73</v>
      </c>
      <c r="AJ37" s="8"/>
      <c r="AK37" s="8">
        <v>700</v>
      </c>
      <c r="AL37" s="8">
        <v>2400</v>
      </c>
      <c r="AM37" s="8">
        <v>700</v>
      </c>
      <c r="AN37" s="8">
        <v>2400</v>
      </c>
      <c r="AO37" s="8" t="s">
        <v>95</v>
      </c>
      <c r="AP37" s="8">
        <v>0</v>
      </c>
      <c r="AQ37" s="31">
        <f t="shared" si="3"/>
        <v>1.68</v>
      </c>
      <c r="AR37" s="8" t="s">
        <v>74</v>
      </c>
      <c r="AS37" s="8">
        <v>0</v>
      </c>
      <c r="AT37" s="8">
        <v>0</v>
      </c>
      <c r="AU37" s="8">
        <v>0</v>
      </c>
      <c r="AV37" s="8">
        <v>0</v>
      </c>
      <c r="AW37" s="8">
        <v>0</v>
      </c>
      <c r="AX37" s="8">
        <v>42156.917337963001</v>
      </c>
    </row>
    <row r="38" spans="1:50">
      <c r="A38" s="8" t="s">
        <v>1608</v>
      </c>
      <c r="B38" s="8" t="s">
        <v>1609</v>
      </c>
      <c r="C38" s="8" t="s">
        <v>1610</v>
      </c>
      <c r="D38" s="8" t="s">
        <v>1611</v>
      </c>
      <c r="E38" s="8" t="s">
        <v>1183</v>
      </c>
      <c r="F38" s="8" t="s">
        <v>101</v>
      </c>
      <c r="G38" s="8" t="s">
        <v>1612</v>
      </c>
      <c r="H38" s="8" t="s">
        <v>101</v>
      </c>
      <c r="I38" s="8" t="s">
        <v>553</v>
      </c>
      <c r="J38" s="8" t="s">
        <v>1029</v>
      </c>
      <c r="K38" s="8" t="s">
        <v>58</v>
      </c>
      <c r="L38" s="8" t="s">
        <v>102</v>
      </c>
      <c r="M38" s="8" t="s">
        <v>60</v>
      </c>
      <c r="N38" s="8" t="s">
        <v>61</v>
      </c>
      <c r="O38" s="8" t="s">
        <v>142</v>
      </c>
      <c r="P38" s="8" t="s">
        <v>134</v>
      </c>
      <c r="Q38" s="8" t="s">
        <v>64</v>
      </c>
      <c r="R38" s="8">
        <v>96</v>
      </c>
      <c r="S38" s="8" t="s">
        <v>65</v>
      </c>
      <c r="T38" s="8" t="s">
        <v>1551</v>
      </c>
      <c r="U38" s="8" t="s">
        <v>1552</v>
      </c>
      <c r="V38" s="8" t="s">
        <v>1551</v>
      </c>
      <c r="W38" s="8" t="s">
        <v>1552</v>
      </c>
      <c r="X38" s="8" t="s">
        <v>1553</v>
      </c>
      <c r="Y38" s="8">
        <v>0</v>
      </c>
      <c r="Z38" s="8" t="s">
        <v>69</v>
      </c>
      <c r="AA38" s="8">
        <v>1</v>
      </c>
      <c r="AB38" s="8">
        <v>0</v>
      </c>
      <c r="AC38" s="8">
        <v>1</v>
      </c>
      <c r="AD38" s="8" t="s">
        <v>105</v>
      </c>
      <c r="AE38" s="8" t="s">
        <v>1613</v>
      </c>
      <c r="AF38" s="8" t="s">
        <v>114</v>
      </c>
      <c r="AG38" s="8"/>
      <c r="AH38" s="8"/>
      <c r="AI38" s="8" t="s">
        <v>73</v>
      </c>
      <c r="AJ38" s="8"/>
      <c r="AK38" s="8">
        <v>800</v>
      </c>
      <c r="AL38" s="8">
        <v>2400</v>
      </c>
      <c r="AM38" s="8">
        <v>800</v>
      </c>
      <c r="AN38" s="8">
        <v>2400</v>
      </c>
      <c r="AO38" s="8" t="s">
        <v>95</v>
      </c>
      <c r="AP38" s="8">
        <v>0</v>
      </c>
      <c r="AQ38" s="31">
        <f t="shared" si="3"/>
        <v>1.92</v>
      </c>
      <c r="AR38" s="8" t="s">
        <v>82</v>
      </c>
      <c r="AS38" s="8">
        <v>0</v>
      </c>
      <c r="AT38" s="8">
        <v>0</v>
      </c>
      <c r="AU38" s="8">
        <v>0</v>
      </c>
      <c r="AV38" s="8">
        <v>0</v>
      </c>
      <c r="AW38" s="8">
        <v>0</v>
      </c>
      <c r="AX38" s="8">
        <v>42154.477592592601</v>
      </c>
    </row>
    <row r="39" spans="1:50">
      <c r="A39" s="8" t="s">
        <v>1614</v>
      </c>
      <c r="B39" s="8" t="s">
        <v>1615</v>
      </c>
      <c r="C39" s="8" t="s">
        <v>1615</v>
      </c>
      <c r="D39" s="8" t="s">
        <v>1616</v>
      </c>
      <c r="E39" s="8" t="s">
        <v>1617</v>
      </c>
      <c r="F39" s="8" t="s">
        <v>141</v>
      </c>
      <c r="G39" s="8" t="s">
        <v>1618</v>
      </c>
      <c r="H39" s="8" t="s">
        <v>141</v>
      </c>
      <c r="I39" s="8" t="s">
        <v>553</v>
      </c>
      <c r="J39" s="8" t="s">
        <v>1029</v>
      </c>
      <c r="K39" s="8" t="s">
        <v>58</v>
      </c>
      <c r="L39" s="8" t="s">
        <v>88</v>
      </c>
      <c r="M39" s="8" t="s">
        <v>89</v>
      </c>
      <c r="N39" s="8" t="s">
        <v>61</v>
      </c>
      <c r="O39" s="8" t="s">
        <v>142</v>
      </c>
      <c r="P39" s="8" t="s">
        <v>134</v>
      </c>
      <c r="Q39" s="8" t="s">
        <v>91</v>
      </c>
      <c r="R39" s="8">
        <v>96</v>
      </c>
      <c r="S39" s="8" t="s">
        <v>92</v>
      </c>
      <c r="T39" s="8" t="s">
        <v>1619</v>
      </c>
      <c r="U39" s="8" t="s">
        <v>1615</v>
      </c>
      <c r="V39" s="8" t="s">
        <v>1551</v>
      </c>
      <c r="W39" s="8" t="s">
        <v>1552</v>
      </c>
      <c r="X39" s="8" t="s">
        <v>1553</v>
      </c>
      <c r="Y39" s="8">
        <v>0</v>
      </c>
      <c r="Z39" s="8" t="s">
        <v>69</v>
      </c>
      <c r="AA39" s="8">
        <v>2</v>
      </c>
      <c r="AB39" s="8">
        <v>0</v>
      </c>
      <c r="AC39" s="8">
        <v>1</v>
      </c>
      <c r="AD39" s="8" t="s">
        <v>105</v>
      </c>
      <c r="AE39" s="8" t="s">
        <v>278</v>
      </c>
      <c r="AF39" s="8" t="s">
        <v>166</v>
      </c>
      <c r="AG39" s="8"/>
      <c r="AH39" s="8"/>
      <c r="AI39" s="8" t="s">
        <v>145</v>
      </c>
      <c r="AJ39" s="8"/>
      <c r="AK39" s="8">
        <v>600</v>
      </c>
      <c r="AL39" s="8">
        <v>1020</v>
      </c>
      <c r="AM39" s="8">
        <v>600</v>
      </c>
      <c r="AN39" s="8">
        <v>1020</v>
      </c>
      <c r="AO39" s="8" t="s">
        <v>95</v>
      </c>
      <c r="AP39" s="8">
        <v>0</v>
      </c>
      <c r="AQ39" s="31">
        <f t="shared" si="3"/>
        <v>0.61199999999999999</v>
      </c>
      <c r="AR39" s="8" t="s">
        <v>77</v>
      </c>
      <c r="AS39" s="8">
        <v>0</v>
      </c>
      <c r="AT39" s="8">
        <v>0</v>
      </c>
      <c r="AU39" s="8">
        <v>0</v>
      </c>
      <c r="AV39" s="8">
        <v>0</v>
      </c>
      <c r="AW39" s="8">
        <v>0</v>
      </c>
      <c r="AX39" s="8">
        <v>42156.906319444402</v>
      </c>
    </row>
    <row r="40" spans="1:50">
      <c r="A40" s="8" t="s">
        <v>1614</v>
      </c>
      <c r="B40" s="8" t="s">
        <v>1615</v>
      </c>
      <c r="C40" s="8" t="s">
        <v>1615</v>
      </c>
      <c r="D40" s="8" t="s">
        <v>1616</v>
      </c>
      <c r="E40" s="8" t="s">
        <v>1617</v>
      </c>
      <c r="F40" s="8" t="s">
        <v>141</v>
      </c>
      <c r="G40" s="8" t="s">
        <v>1618</v>
      </c>
      <c r="H40" s="8" t="s">
        <v>141</v>
      </c>
      <c r="I40" s="8" t="s">
        <v>553</v>
      </c>
      <c r="J40" s="8" t="s">
        <v>1029</v>
      </c>
      <c r="K40" s="8" t="s">
        <v>58</v>
      </c>
      <c r="L40" s="8" t="s">
        <v>88</v>
      </c>
      <c r="M40" s="8" t="s">
        <v>89</v>
      </c>
      <c r="N40" s="8" t="s">
        <v>61</v>
      </c>
      <c r="O40" s="8" t="s">
        <v>142</v>
      </c>
      <c r="P40" s="8" t="s">
        <v>134</v>
      </c>
      <c r="Q40" s="8" t="s">
        <v>91</v>
      </c>
      <c r="R40" s="8">
        <v>96</v>
      </c>
      <c r="S40" s="8" t="s">
        <v>92</v>
      </c>
      <c r="T40" s="8" t="s">
        <v>1619</v>
      </c>
      <c r="U40" s="8" t="s">
        <v>1615</v>
      </c>
      <c r="V40" s="8" t="s">
        <v>1551</v>
      </c>
      <c r="W40" s="8" t="s">
        <v>1552</v>
      </c>
      <c r="X40" s="8" t="s">
        <v>1553</v>
      </c>
      <c r="Y40" s="8">
        <v>0</v>
      </c>
      <c r="Z40" s="8" t="s">
        <v>69</v>
      </c>
      <c r="AA40" s="8">
        <v>2</v>
      </c>
      <c r="AB40" s="8">
        <v>0</v>
      </c>
      <c r="AC40" s="8">
        <v>2</v>
      </c>
      <c r="AD40" s="8" t="s">
        <v>108</v>
      </c>
      <c r="AE40" s="8" t="s">
        <v>108</v>
      </c>
      <c r="AF40" s="8" t="s">
        <v>147</v>
      </c>
      <c r="AG40" s="8"/>
      <c r="AH40" s="8"/>
      <c r="AI40" s="8" t="s">
        <v>158</v>
      </c>
      <c r="AJ40" s="8"/>
      <c r="AK40" s="8">
        <v>1200</v>
      </c>
      <c r="AL40" s="8">
        <v>1800</v>
      </c>
      <c r="AM40" s="8">
        <v>1200</v>
      </c>
      <c r="AN40" s="8">
        <v>1800</v>
      </c>
      <c r="AO40" s="8" t="s">
        <v>95</v>
      </c>
      <c r="AP40" s="8">
        <v>0</v>
      </c>
      <c r="AQ40" s="31">
        <f t="shared" si="3"/>
        <v>2.1599999999999997</v>
      </c>
      <c r="AR40" s="8" t="s">
        <v>82</v>
      </c>
      <c r="AS40" s="8">
        <v>0</v>
      </c>
      <c r="AT40" s="8">
        <v>0</v>
      </c>
      <c r="AU40" s="8">
        <v>0</v>
      </c>
      <c r="AV40" s="8">
        <v>0</v>
      </c>
      <c r="AW40" s="8">
        <v>0</v>
      </c>
      <c r="AX40" s="8">
        <v>42156.9063888889</v>
      </c>
    </row>
    <row r="41" spans="1:50">
      <c r="A41" s="8" t="s">
        <v>1620</v>
      </c>
      <c r="B41" s="8" t="s">
        <v>1621</v>
      </c>
      <c r="C41" s="8" t="s">
        <v>1622</v>
      </c>
      <c r="D41" s="8" t="s">
        <v>1623</v>
      </c>
      <c r="E41" s="8" t="s">
        <v>1354</v>
      </c>
      <c r="F41" s="8" t="s">
        <v>101</v>
      </c>
      <c r="G41" s="8" t="s">
        <v>1624</v>
      </c>
      <c r="H41" s="8" t="s">
        <v>101</v>
      </c>
      <c r="I41" s="8" t="s">
        <v>553</v>
      </c>
      <c r="J41" s="8" t="s">
        <v>1029</v>
      </c>
      <c r="K41" s="8" t="s">
        <v>58</v>
      </c>
      <c r="L41" s="8" t="s">
        <v>88</v>
      </c>
      <c r="M41" s="8" t="s">
        <v>89</v>
      </c>
      <c r="N41" s="8" t="s">
        <v>61</v>
      </c>
      <c r="O41" s="8" t="s">
        <v>62</v>
      </c>
      <c r="P41" s="8" t="s">
        <v>126</v>
      </c>
      <c r="Q41" s="8" t="s">
        <v>64</v>
      </c>
      <c r="R41" s="8">
        <v>106</v>
      </c>
      <c r="S41" s="8" t="s">
        <v>92</v>
      </c>
      <c r="T41" s="8" t="s">
        <v>1551</v>
      </c>
      <c r="U41" s="8" t="s">
        <v>1552</v>
      </c>
      <c r="V41" s="8" t="s">
        <v>1551</v>
      </c>
      <c r="W41" s="8" t="s">
        <v>1552</v>
      </c>
      <c r="X41" s="8" t="s">
        <v>1553</v>
      </c>
      <c r="Y41" s="8">
        <v>0</v>
      </c>
      <c r="Z41" s="8" t="s">
        <v>69</v>
      </c>
      <c r="AA41" s="8">
        <v>4</v>
      </c>
      <c r="AB41" s="8">
        <v>0</v>
      </c>
      <c r="AC41" s="8">
        <v>2</v>
      </c>
      <c r="AD41" s="8" t="s">
        <v>70</v>
      </c>
      <c r="AE41" s="8" t="s">
        <v>157</v>
      </c>
      <c r="AF41" s="8" t="s">
        <v>144</v>
      </c>
      <c r="AG41" s="8"/>
      <c r="AH41" s="8"/>
      <c r="AI41" s="8" t="s">
        <v>145</v>
      </c>
      <c r="AJ41" s="8"/>
      <c r="AK41" s="8">
        <v>600</v>
      </c>
      <c r="AL41" s="8">
        <v>1020</v>
      </c>
      <c r="AM41" s="8">
        <v>600</v>
      </c>
      <c r="AN41" s="8">
        <v>1020</v>
      </c>
      <c r="AO41" s="8">
        <v>0</v>
      </c>
      <c r="AP41" s="8">
        <v>0</v>
      </c>
      <c r="AQ41" s="31">
        <f t="shared" si="3"/>
        <v>0.61199999999999999</v>
      </c>
      <c r="AR41" s="8" t="s">
        <v>77</v>
      </c>
      <c r="AS41" s="8">
        <v>0</v>
      </c>
      <c r="AT41" s="8">
        <v>0</v>
      </c>
      <c r="AU41" s="8">
        <v>0</v>
      </c>
      <c r="AV41" s="8">
        <v>0</v>
      </c>
      <c r="AW41" s="8">
        <v>0</v>
      </c>
      <c r="AX41" s="8">
        <v>42154.6699884259</v>
      </c>
    </row>
    <row r="42" spans="1:50">
      <c r="A42" s="8" t="s">
        <v>1620</v>
      </c>
      <c r="B42" s="8" t="s">
        <v>1621</v>
      </c>
      <c r="C42" s="8" t="s">
        <v>1622</v>
      </c>
      <c r="D42" s="8" t="s">
        <v>1623</v>
      </c>
      <c r="E42" s="8" t="s">
        <v>1354</v>
      </c>
      <c r="F42" s="8" t="s">
        <v>101</v>
      </c>
      <c r="G42" s="8" t="s">
        <v>1624</v>
      </c>
      <c r="H42" s="8" t="s">
        <v>101</v>
      </c>
      <c r="I42" s="8" t="s">
        <v>553</v>
      </c>
      <c r="J42" s="8" t="s">
        <v>1029</v>
      </c>
      <c r="K42" s="8" t="s">
        <v>58</v>
      </c>
      <c r="L42" s="8" t="s">
        <v>88</v>
      </c>
      <c r="M42" s="8" t="s">
        <v>89</v>
      </c>
      <c r="N42" s="8" t="s">
        <v>61</v>
      </c>
      <c r="O42" s="8" t="s">
        <v>62</v>
      </c>
      <c r="P42" s="8" t="s">
        <v>126</v>
      </c>
      <c r="Q42" s="8" t="s">
        <v>64</v>
      </c>
      <c r="R42" s="8">
        <v>106</v>
      </c>
      <c r="S42" s="8" t="s">
        <v>92</v>
      </c>
      <c r="T42" s="8" t="s">
        <v>1551</v>
      </c>
      <c r="U42" s="8" t="s">
        <v>1552</v>
      </c>
      <c r="V42" s="8" t="s">
        <v>1551</v>
      </c>
      <c r="W42" s="8" t="s">
        <v>1552</v>
      </c>
      <c r="X42" s="8" t="s">
        <v>1553</v>
      </c>
      <c r="Y42" s="8">
        <v>0</v>
      </c>
      <c r="Z42" s="8" t="s">
        <v>69</v>
      </c>
      <c r="AA42" s="8">
        <v>4</v>
      </c>
      <c r="AB42" s="8">
        <v>0</v>
      </c>
      <c r="AC42" s="8">
        <v>4</v>
      </c>
      <c r="AD42" s="8" t="s">
        <v>110</v>
      </c>
      <c r="AE42" s="8" t="s">
        <v>1204</v>
      </c>
      <c r="AF42" s="8" t="s">
        <v>112</v>
      </c>
      <c r="AG42" s="8"/>
      <c r="AH42" s="8"/>
      <c r="AI42" s="8" t="s">
        <v>145</v>
      </c>
      <c r="AJ42" s="8"/>
      <c r="AK42" s="8">
        <v>1200</v>
      </c>
      <c r="AL42" s="8">
        <v>1240</v>
      </c>
      <c r="AM42" s="8">
        <v>1200</v>
      </c>
      <c r="AN42" s="8">
        <v>1240</v>
      </c>
      <c r="AO42" s="8" t="s">
        <v>95</v>
      </c>
      <c r="AP42" s="8">
        <v>0</v>
      </c>
      <c r="AQ42" s="31">
        <f t="shared" si="3"/>
        <v>1.488</v>
      </c>
      <c r="AR42" s="8" t="s">
        <v>77</v>
      </c>
      <c r="AS42" s="8">
        <v>0</v>
      </c>
      <c r="AT42" s="8">
        <v>0</v>
      </c>
      <c r="AU42" s="8">
        <v>0</v>
      </c>
      <c r="AV42" s="8">
        <v>0</v>
      </c>
      <c r="AW42" s="8">
        <v>0</v>
      </c>
      <c r="AX42" s="8">
        <v>42154.669861111099</v>
      </c>
    </row>
    <row r="43" spans="1:50">
      <c r="A43" s="8" t="s">
        <v>1620</v>
      </c>
      <c r="B43" s="8" t="s">
        <v>1621</v>
      </c>
      <c r="C43" s="8" t="s">
        <v>1622</v>
      </c>
      <c r="D43" s="8" t="s">
        <v>1623</v>
      </c>
      <c r="E43" s="8" t="s">
        <v>1354</v>
      </c>
      <c r="F43" s="8" t="s">
        <v>101</v>
      </c>
      <c r="G43" s="8" t="s">
        <v>1624</v>
      </c>
      <c r="H43" s="8" t="s">
        <v>101</v>
      </c>
      <c r="I43" s="8" t="s">
        <v>553</v>
      </c>
      <c r="J43" s="8" t="s">
        <v>1029</v>
      </c>
      <c r="K43" s="8" t="s">
        <v>58</v>
      </c>
      <c r="L43" s="8" t="s">
        <v>88</v>
      </c>
      <c r="M43" s="8" t="s">
        <v>89</v>
      </c>
      <c r="N43" s="8" t="s">
        <v>61</v>
      </c>
      <c r="O43" s="8" t="s">
        <v>62</v>
      </c>
      <c r="P43" s="8" t="s">
        <v>126</v>
      </c>
      <c r="Q43" s="8" t="s">
        <v>64</v>
      </c>
      <c r="R43" s="8">
        <v>106</v>
      </c>
      <c r="S43" s="8" t="s">
        <v>92</v>
      </c>
      <c r="T43" s="8" t="s">
        <v>1551</v>
      </c>
      <c r="U43" s="8" t="s">
        <v>1552</v>
      </c>
      <c r="V43" s="8" t="s">
        <v>1551</v>
      </c>
      <c r="W43" s="8" t="s">
        <v>1552</v>
      </c>
      <c r="X43" s="8" t="s">
        <v>1553</v>
      </c>
      <c r="Y43" s="8">
        <v>0</v>
      </c>
      <c r="Z43" s="8" t="s">
        <v>69</v>
      </c>
      <c r="AA43" s="8">
        <v>4</v>
      </c>
      <c r="AB43" s="8">
        <v>0</v>
      </c>
      <c r="AC43" s="8">
        <v>5</v>
      </c>
      <c r="AD43" s="8" t="s">
        <v>70</v>
      </c>
      <c r="AE43" s="8" t="s">
        <v>1625</v>
      </c>
      <c r="AF43" s="8" t="s">
        <v>107</v>
      </c>
      <c r="AG43" s="8"/>
      <c r="AH43" s="8"/>
      <c r="AI43" s="8" t="s">
        <v>73</v>
      </c>
      <c r="AJ43" s="8"/>
      <c r="AK43" s="8">
        <v>800</v>
      </c>
      <c r="AL43" s="8">
        <v>2400</v>
      </c>
      <c r="AM43" s="8">
        <v>800</v>
      </c>
      <c r="AN43" s="8">
        <v>2400</v>
      </c>
      <c r="AO43" s="8" t="s">
        <v>95</v>
      </c>
      <c r="AP43" s="8">
        <v>0</v>
      </c>
      <c r="AQ43" s="31">
        <f t="shared" si="3"/>
        <v>1.92</v>
      </c>
      <c r="AR43" s="8" t="s">
        <v>74</v>
      </c>
      <c r="AS43" s="8">
        <v>0</v>
      </c>
      <c r="AT43" s="8">
        <v>0</v>
      </c>
      <c r="AU43" s="8">
        <v>0</v>
      </c>
      <c r="AV43" s="8">
        <v>0</v>
      </c>
      <c r="AW43" s="8">
        <v>0</v>
      </c>
      <c r="AX43" s="8">
        <v>42154.670231481497</v>
      </c>
    </row>
    <row r="44" spans="1:50">
      <c r="A44" s="8" t="s">
        <v>1620</v>
      </c>
      <c r="B44" s="8" t="s">
        <v>1621</v>
      </c>
      <c r="C44" s="8" t="s">
        <v>1622</v>
      </c>
      <c r="D44" s="8" t="s">
        <v>1623</v>
      </c>
      <c r="E44" s="8" t="s">
        <v>1354</v>
      </c>
      <c r="F44" s="8" t="s">
        <v>101</v>
      </c>
      <c r="G44" s="8" t="s">
        <v>1624</v>
      </c>
      <c r="H44" s="8" t="s">
        <v>101</v>
      </c>
      <c r="I44" s="8" t="s">
        <v>553</v>
      </c>
      <c r="J44" s="8" t="s">
        <v>1029</v>
      </c>
      <c r="K44" s="8" t="s">
        <v>58</v>
      </c>
      <c r="L44" s="8" t="s">
        <v>88</v>
      </c>
      <c r="M44" s="8" t="s">
        <v>89</v>
      </c>
      <c r="N44" s="8" t="s">
        <v>61</v>
      </c>
      <c r="O44" s="8" t="s">
        <v>62</v>
      </c>
      <c r="P44" s="8" t="s">
        <v>126</v>
      </c>
      <c r="Q44" s="8" t="s">
        <v>64</v>
      </c>
      <c r="R44" s="8">
        <v>106</v>
      </c>
      <c r="S44" s="8" t="s">
        <v>92</v>
      </c>
      <c r="T44" s="8" t="s">
        <v>1551</v>
      </c>
      <c r="U44" s="8" t="s">
        <v>1552</v>
      </c>
      <c r="V44" s="8" t="s">
        <v>1551</v>
      </c>
      <c r="W44" s="8" t="s">
        <v>1552</v>
      </c>
      <c r="X44" s="8" t="s">
        <v>1553</v>
      </c>
      <c r="Y44" s="8">
        <v>0</v>
      </c>
      <c r="Z44" s="8" t="s">
        <v>69</v>
      </c>
      <c r="AA44" s="8">
        <v>4</v>
      </c>
      <c r="AB44" s="8">
        <v>0</v>
      </c>
      <c r="AC44" s="8">
        <v>1</v>
      </c>
      <c r="AD44" s="8" t="s">
        <v>70</v>
      </c>
      <c r="AE44" s="8" t="s">
        <v>1573</v>
      </c>
      <c r="AF44" s="8" t="s">
        <v>114</v>
      </c>
      <c r="AG44" s="8"/>
      <c r="AH44" s="8"/>
      <c r="AI44" s="8" t="s">
        <v>145</v>
      </c>
      <c r="AJ44" s="8"/>
      <c r="AK44" s="8">
        <v>800</v>
      </c>
      <c r="AL44" s="8">
        <v>2300</v>
      </c>
      <c r="AM44" s="8">
        <v>800</v>
      </c>
      <c r="AN44" s="8">
        <v>2300</v>
      </c>
      <c r="AO44" s="8">
        <v>0</v>
      </c>
      <c r="AP44" s="8">
        <v>0</v>
      </c>
      <c r="AQ44" s="31">
        <f t="shared" si="3"/>
        <v>1.8399999999999999</v>
      </c>
      <c r="AR44" s="8" t="s">
        <v>466</v>
      </c>
      <c r="AS44" s="8">
        <v>0</v>
      </c>
      <c r="AT44" s="8">
        <v>0</v>
      </c>
      <c r="AU44" s="8">
        <v>0</v>
      </c>
      <c r="AV44" s="8">
        <v>0</v>
      </c>
      <c r="AW44" s="8">
        <v>0</v>
      </c>
      <c r="AX44" s="8">
        <v>42154.670115740701</v>
      </c>
    </row>
    <row r="45" spans="1:50">
      <c r="A45" s="8" t="s">
        <v>1626</v>
      </c>
      <c r="B45" s="8" t="s">
        <v>1627</v>
      </c>
      <c r="C45" s="8" t="s">
        <v>1627</v>
      </c>
      <c r="D45" s="8" t="s">
        <v>1628</v>
      </c>
      <c r="E45" s="8" t="s">
        <v>1354</v>
      </c>
      <c r="F45" s="8" t="s">
        <v>101</v>
      </c>
      <c r="G45" s="8" t="s">
        <v>1629</v>
      </c>
      <c r="H45" s="8" t="s">
        <v>101</v>
      </c>
      <c r="I45" s="8" t="s">
        <v>553</v>
      </c>
      <c r="J45" s="8" t="s">
        <v>1029</v>
      </c>
      <c r="K45" s="8" t="s">
        <v>58</v>
      </c>
      <c r="L45" s="8" t="s">
        <v>88</v>
      </c>
      <c r="M45" s="8" t="s">
        <v>89</v>
      </c>
      <c r="N45" s="8" t="s">
        <v>61</v>
      </c>
      <c r="O45" s="8" t="s">
        <v>142</v>
      </c>
      <c r="P45" s="8" t="s">
        <v>134</v>
      </c>
      <c r="Q45" s="8" t="s">
        <v>64</v>
      </c>
      <c r="R45" s="8">
        <v>125</v>
      </c>
      <c r="S45" s="8" t="s">
        <v>92</v>
      </c>
      <c r="T45" s="8" t="s">
        <v>1630</v>
      </c>
      <c r="U45" s="8" t="s">
        <v>1631</v>
      </c>
      <c r="V45" s="8" t="s">
        <v>1551</v>
      </c>
      <c r="W45" s="8" t="s">
        <v>1552</v>
      </c>
      <c r="X45" s="8" t="s">
        <v>1553</v>
      </c>
      <c r="Y45" s="8">
        <v>0</v>
      </c>
      <c r="Z45" s="8" t="s">
        <v>69</v>
      </c>
      <c r="AA45" s="8">
        <v>4</v>
      </c>
      <c r="AB45" s="8">
        <v>0</v>
      </c>
      <c r="AC45" s="8">
        <v>2</v>
      </c>
      <c r="AD45" s="8" t="s">
        <v>108</v>
      </c>
      <c r="AE45" s="8" t="s">
        <v>108</v>
      </c>
      <c r="AF45" s="8" t="s">
        <v>147</v>
      </c>
      <c r="AG45" s="8"/>
      <c r="AH45" s="8"/>
      <c r="AI45" s="8" t="s">
        <v>73</v>
      </c>
      <c r="AJ45" s="8"/>
      <c r="AK45" s="8">
        <v>1200</v>
      </c>
      <c r="AL45" s="8">
        <v>1800</v>
      </c>
      <c r="AM45" s="8">
        <v>1200</v>
      </c>
      <c r="AN45" s="8">
        <v>1800</v>
      </c>
      <c r="AO45" s="8">
        <v>0</v>
      </c>
      <c r="AP45" s="8">
        <v>0</v>
      </c>
      <c r="AQ45" s="31">
        <f t="shared" si="3"/>
        <v>2.1599999999999997</v>
      </c>
      <c r="AR45" s="8" t="s">
        <v>82</v>
      </c>
      <c r="AS45" s="8">
        <v>0</v>
      </c>
      <c r="AT45" s="8">
        <v>0</v>
      </c>
      <c r="AU45" s="8">
        <v>0</v>
      </c>
      <c r="AV45" s="8">
        <v>0</v>
      </c>
      <c r="AW45" s="8">
        <v>0</v>
      </c>
      <c r="AX45" s="8">
        <v>42156.905740740702</v>
      </c>
    </row>
    <row r="46" spans="1:50">
      <c r="A46" s="8" t="s">
        <v>1626</v>
      </c>
      <c r="B46" s="8" t="s">
        <v>1627</v>
      </c>
      <c r="C46" s="8" t="s">
        <v>1627</v>
      </c>
      <c r="D46" s="8" t="s">
        <v>1628</v>
      </c>
      <c r="E46" s="8" t="s">
        <v>1354</v>
      </c>
      <c r="F46" s="8" t="s">
        <v>101</v>
      </c>
      <c r="G46" s="8" t="s">
        <v>1629</v>
      </c>
      <c r="H46" s="8" t="s">
        <v>101</v>
      </c>
      <c r="I46" s="8" t="s">
        <v>553</v>
      </c>
      <c r="J46" s="8" t="s">
        <v>1029</v>
      </c>
      <c r="K46" s="8" t="s">
        <v>58</v>
      </c>
      <c r="L46" s="8" t="s">
        <v>88</v>
      </c>
      <c r="M46" s="8" t="s">
        <v>89</v>
      </c>
      <c r="N46" s="8" t="s">
        <v>61</v>
      </c>
      <c r="O46" s="8" t="s">
        <v>142</v>
      </c>
      <c r="P46" s="8" t="s">
        <v>134</v>
      </c>
      <c r="Q46" s="8" t="s">
        <v>64</v>
      </c>
      <c r="R46" s="8">
        <v>125</v>
      </c>
      <c r="S46" s="8" t="s">
        <v>92</v>
      </c>
      <c r="T46" s="8" t="s">
        <v>1630</v>
      </c>
      <c r="U46" s="8" t="s">
        <v>1631</v>
      </c>
      <c r="V46" s="8" t="s">
        <v>1551</v>
      </c>
      <c r="W46" s="8" t="s">
        <v>1552</v>
      </c>
      <c r="X46" s="8" t="s">
        <v>1553</v>
      </c>
      <c r="Y46" s="8">
        <v>0</v>
      </c>
      <c r="Z46" s="8" t="s">
        <v>69</v>
      </c>
      <c r="AA46" s="8">
        <v>4</v>
      </c>
      <c r="AB46" s="8">
        <v>0</v>
      </c>
      <c r="AC46" s="8">
        <v>3</v>
      </c>
      <c r="AD46" s="8" t="s">
        <v>105</v>
      </c>
      <c r="AE46" s="8" t="s">
        <v>105</v>
      </c>
      <c r="AF46" s="8" t="s">
        <v>114</v>
      </c>
      <c r="AG46" s="8"/>
      <c r="AH46" s="8"/>
      <c r="AI46" s="8" t="s">
        <v>81</v>
      </c>
      <c r="AJ46" s="8"/>
      <c r="AK46" s="8">
        <v>1160</v>
      </c>
      <c r="AL46" s="8">
        <v>990</v>
      </c>
      <c r="AM46" s="8">
        <v>1160</v>
      </c>
      <c r="AN46" s="8">
        <v>990</v>
      </c>
      <c r="AO46" s="8" t="s">
        <v>95</v>
      </c>
      <c r="AP46" s="8">
        <v>0</v>
      </c>
      <c r="AQ46" s="31">
        <f t="shared" si="3"/>
        <v>1.1483999999999999</v>
      </c>
      <c r="AR46" s="8" t="s">
        <v>77</v>
      </c>
      <c r="AS46" s="8">
        <v>0</v>
      </c>
      <c r="AT46" s="8">
        <v>0</v>
      </c>
      <c r="AU46" s="8">
        <v>0</v>
      </c>
      <c r="AV46" s="8">
        <v>0</v>
      </c>
      <c r="AW46" s="8">
        <v>0</v>
      </c>
      <c r="AX46" s="8">
        <v>42156.905856481499</v>
      </c>
    </row>
    <row r="47" spans="1:50">
      <c r="A47" s="8" t="s">
        <v>1626</v>
      </c>
      <c r="B47" s="8" t="s">
        <v>1627</v>
      </c>
      <c r="C47" s="8" t="s">
        <v>1627</v>
      </c>
      <c r="D47" s="8" t="s">
        <v>1628</v>
      </c>
      <c r="E47" s="8" t="s">
        <v>1354</v>
      </c>
      <c r="F47" s="8" t="s">
        <v>101</v>
      </c>
      <c r="G47" s="8" t="s">
        <v>1629</v>
      </c>
      <c r="H47" s="8" t="s">
        <v>101</v>
      </c>
      <c r="I47" s="8" t="s">
        <v>553</v>
      </c>
      <c r="J47" s="8" t="s">
        <v>1029</v>
      </c>
      <c r="K47" s="8" t="s">
        <v>58</v>
      </c>
      <c r="L47" s="8" t="s">
        <v>88</v>
      </c>
      <c r="M47" s="8" t="s">
        <v>89</v>
      </c>
      <c r="N47" s="8" t="s">
        <v>61</v>
      </c>
      <c r="O47" s="8" t="s">
        <v>142</v>
      </c>
      <c r="P47" s="8" t="s">
        <v>134</v>
      </c>
      <c r="Q47" s="8" t="s">
        <v>64</v>
      </c>
      <c r="R47" s="8">
        <v>125</v>
      </c>
      <c r="S47" s="8" t="s">
        <v>92</v>
      </c>
      <c r="T47" s="8" t="s">
        <v>1630</v>
      </c>
      <c r="U47" s="8" t="s">
        <v>1631</v>
      </c>
      <c r="V47" s="8" t="s">
        <v>1551</v>
      </c>
      <c r="W47" s="8" t="s">
        <v>1552</v>
      </c>
      <c r="X47" s="8" t="s">
        <v>1553</v>
      </c>
      <c r="Y47" s="8">
        <v>0</v>
      </c>
      <c r="Z47" s="8" t="s">
        <v>69</v>
      </c>
      <c r="AA47" s="8">
        <v>4</v>
      </c>
      <c r="AB47" s="8">
        <v>0</v>
      </c>
      <c r="AC47" s="8">
        <v>1</v>
      </c>
      <c r="AD47" s="8" t="s">
        <v>110</v>
      </c>
      <c r="AE47" s="8" t="s">
        <v>110</v>
      </c>
      <c r="AF47" s="8" t="s">
        <v>147</v>
      </c>
      <c r="AG47" s="8"/>
      <c r="AH47" s="8"/>
      <c r="AI47" s="8" t="s">
        <v>81</v>
      </c>
      <c r="AJ47" s="8"/>
      <c r="AK47" s="8">
        <v>780</v>
      </c>
      <c r="AL47" s="8">
        <v>990</v>
      </c>
      <c r="AM47" s="8">
        <v>780</v>
      </c>
      <c r="AN47" s="8">
        <v>990</v>
      </c>
      <c r="AO47" s="8">
        <v>0</v>
      </c>
      <c r="AP47" s="8">
        <v>0</v>
      </c>
      <c r="AQ47" s="31">
        <f t="shared" si="3"/>
        <v>0.7722</v>
      </c>
      <c r="AR47" s="8" t="s">
        <v>82</v>
      </c>
      <c r="AS47" s="8">
        <v>0</v>
      </c>
      <c r="AT47" s="8">
        <v>0</v>
      </c>
      <c r="AU47" s="8">
        <v>0</v>
      </c>
      <c r="AV47" s="8">
        <v>0</v>
      </c>
      <c r="AW47" s="8">
        <v>0</v>
      </c>
      <c r="AX47" s="8">
        <v>42156.905636574098</v>
      </c>
    </row>
    <row r="48" spans="1:50">
      <c r="A48" s="8" t="s">
        <v>1626</v>
      </c>
      <c r="B48" s="8" t="s">
        <v>1627</v>
      </c>
      <c r="C48" s="8" t="s">
        <v>1627</v>
      </c>
      <c r="D48" s="8" t="s">
        <v>1628</v>
      </c>
      <c r="E48" s="8" t="s">
        <v>1354</v>
      </c>
      <c r="F48" s="8" t="s">
        <v>101</v>
      </c>
      <c r="G48" s="8" t="s">
        <v>1629</v>
      </c>
      <c r="H48" s="8" t="s">
        <v>101</v>
      </c>
      <c r="I48" s="8" t="s">
        <v>553</v>
      </c>
      <c r="J48" s="8" t="s">
        <v>1029</v>
      </c>
      <c r="K48" s="8" t="s">
        <v>58</v>
      </c>
      <c r="L48" s="8" t="s">
        <v>88</v>
      </c>
      <c r="M48" s="8" t="s">
        <v>89</v>
      </c>
      <c r="N48" s="8" t="s">
        <v>61</v>
      </c>
      <c r="O48" s="8" t="s">
        <v>142</v>
      </c>
      <c r="P48" s="8" t="s">
        <v>134</v>
      </c>
      <c r="Q48" s="8" t="s">
        <v>64</v>
      </c>
      <c r="R48" s="8">
        <v>125</v>
      </c>
      <c r="S48" s="8" t="s">
        <v>92</v>
      </c>
      <c r="T48" s="8" t="s">
        <v>1630</v>
      </c>
      <c r="U48" s="8" t="s">
        <v>1631</v>
      </c>
      <c r="V48" s="8" t="s">
        <v>1551</v>
      </c>
      <c r="W48" s="8" t="s">
        <v>1552</v>
      </c>
      <c r="X48" s="8" t="s">
        <v>1553</v>
      </c>
      <c r="Y48" s="8">
        <v>0</v>
      </c>
      <c r="Z48" s="8" t="s">
        <v>69</v>
      </c>
      <c r="AA48" s="8">
        <v>4</v>
      </c>
      <c r="AB48" s="8">
        <v>0</v>
      </c>
      <c r="AC48" s="8">
        <v>4</v>
      </c>
      <c r="AD48" s="8" t="s">
        <v>105</v>
      </c>
      <c r="AE48" s="8" t="s">
        <v>105</v>
      </c>
      <c r="AF48" s="8" t="s">
        <v>107</v>
      </c>
      <c r="AG48" s="8"/>
      <c r="AH48" s="8"/>
      <c r="AI48" s="8" t="s">
        <v>81</v>
      </c>
      <c r="AJ48" s="8"/>
      <c r="AK48" s="8">
        <v>1160</v>
      </c>
      <c r="AL48" s="8">
        <v>990</v>
      </c>
      <c r="AM48" s="8">
        <v>1160</v>
      </c>
      <c r="AN48" s="8">
        <v>990</v>
      </c>
      <c r="AO48" s="8" t="s">
        <v>95</v>
      </c>
      <c r="AP48" s="8">
        <v>0</v>
      </c>
      <c r="AQ48" s="31">
        <f t="shared" si="3"/>
        <v>1.1483999999999999</v>
      </c>
      <c r="AR48" s="8" t="s">
        <v>74</v>
      </c>
      <c r="AS48" s="8">
        <v>0</v>
      </c>
      <c r="AT48" s="8">
        <v>0</v>
      </c>
      <c r="AU48" s="8">
        <v>0</v>
      </c>
      <c r="AV48" s="8">
        <v>0</v>
      </c>
      <c r="AW48" s="8">
        <v>0</v>
      </c>
      <c r="AX48" s="8">
        <v>42156.905972222201</v>
      </c>
    </row>
    <row r="49" spans="1:50">
      <c r="A49" s="8" t="s">
        <v>1632</v>
      </c>
      <c r="B49" s="8" t="s">
        <v>1633</v>
      </c>
      <c r="C49" s="8" t="s">
        <v>1633</v>
      </c>
      <c r="D49" s="8" t="s">
        <v>1634</v>
      </c>
      <c r="E49" s="8" t="s">
        <v>1102</v>
      </c>
      <c r="F49" s="8" t="s">
        <v>101</v>
      </c>
      <c r="G49" s="8" t="s">
        <v>1635</v>
      </c>
      <c r="H49" s="8" t="s">
        <v>101</v>
      </c>
      <c r="I49" s="8" t="s">
        <v>553</v>
      </c>
      <c r="J49" s="8" t="s">
        <v>1029</v>
      </c>
      <c r="K49" s="8" t="s">
        <v>58</v>
      </c>
      <c r="L49" s="8" t="s">
        <v>88</v>
      </c>
      <c r="M49" s="8" t="s">
        <v>89</v>
      </c>
      <c r="N49" s="8" t="s">
        <v>61</v>
      </c>
      <c r="O49" s="8" t="s">
        <v>260</v>
      </c>
      <c r="P49" s="8" t="s">
        <v>126</v>
      </c>
      <c r="Q49" s="8" t="s">
        <v>64</v>
      </c>
      <c r="R49" s="8">
        <v>81</v>
      </c>
      <c r="S49" s="8" t="s">
        <v>92</v>
      </c>
      <c r="T49" s="8" t="s">
        <v>1551</v>
      </c>
      <c r="U49" s="8" t="s">
        <v>1552</v>
      </c>
      <c r="V49" s="8" t="s">
        <v>1551</v>
      </c>
      <c r="W49" s="8" t="s">
        <v>1552</v>
      </c>
      <c r="X49" s="8" t="s">
        <v>1553</v>
      </c>
      <c r="Y49" s="8">
        <v>0</v>
      </c>
      <c r="Z49" s="8" t="s">
        <v>69</v>
      </c>
      <c r="AA49" s="8">
        <v>1</v>
      </c>
      <c r="AB49" s="8">
        <v>0</v>
      </c>
      <c r="AC49" s="8">
        <v>3</v>
      </c>
      <c r="AD49" s="8" t="s">
        <v>292</v>
      </c>
      <c r="AE49" s="8" t="s">
        <v>1636</v>
      </c>
      <c r="AF49" s="8" t="s">
        <v>147</v>
      </c>
      <c r="AG49" s="8"/>
      <c r="AH49" s="8"/>
      <c r="AI49" s="8" t="s">
        <v>73</v>
      </c>
      <c r="AJ49" s="8"/>
      <c r="AK49" s="8">
        <v>316</v>
      </c>
      <c r="AL49" s="8">
        <v>2180</v>
      </c>
      <c r="AM49" s="8">
        <v>316</v>
      </c>
      <c r="AN49" s="8">
        <v>2180</v>
      </c>
      <c r="AO49" s="8" t="s">
        <v>95</v>
      </c>
      <c r="AP49" s="8">
        <v>0</v>
      </c>
      <c r="AQ49" s="31">
        <f t="shared" si="3"/>
        <v>0.68887999999999994</v>
      </c>
      <c r="AR49" s="8" t="s">
        <v>82</v>
      </c>
      <c r="AS49" s="8">
        <v>0</v>
      </c>
      <c r="AT49" s="8">
        <v>0</v>
      </c>
      <c r="AU49" s="8">
        <v>0</v>
      </c>
      <c r="AV49" s="8">
        <v>0</v>
      </c>
      <c r="AW49" s="8">
        <v>0</v>
      </c>
      <c r="AX49" s="8">
        <v>42156.915983796302</v>
      </c>
    </row>
    <row r="50" spans="1:50">
      <c r="A50" s="8" t="s">
        <v>1637</v>
      </c>
      <c r="B50" s="8" t="s">
        <v>1638</v>
      </c>
      <c r="C50" s="8" t="s">
        <v>1639</v>
      </c>
      <c r="D50" s="8" t="s">
        <v>1640</v>
      </c>
      <c r="E50" s="8" t="s">
        <v>1570</v>
      </c>
      <c r="F50" s="8" t="s">
        <v>141</v>
      </c>
      <c r="G50" s="8" t="s">
        <v>1641</v>
      </c>
      <c r="H50" s="8" t="s">
        <v>141</v>
      </c>
      <c r="I50" s="8" t="s">
        <v>553</v>
      </c>
      <c r="J50" s="8" t="s">
        <v>1029</v>
      </c>
      <c r="K50" s="8" t="s">
        <v>58</v>
      </c>
      <c r="L50" s="8" t="s">
        <v>102</v>
      </c>
      <c r="M50" s="8" t="s">
        <v>60</v>
      </c>
      <c r="N50" s="8" t="s">
        <v>61</v>
      </c>
      <c r="O50" s="8" t="s">
        <v>142</v>
      </c>
      <c r="P50" s="8" t="s">
        <v>126</v>
      </c>
      <c r="Q50" s="8" t="s">
        <v>64</v>
      </c>
      <c r="R50" s="8">
        <v>112</v>
      </c>
      <c r="S50" s="8" t="s">
        <v>65</v>
      </c>
      <c r="T50" s="8" t="s">
        <v>1551</v>
      </c>
      <c r="U50" s="8" t="s">
        <v>1552</v>
      </c>
      <c r="V50" s="8" t="s">
        <v>1551</v>
      </c>
      <c r="W50" s="8" t="s">
        <v>1552</v>
      </c>
      <c r="X50" s="8" t="s">
        <v>1553</v>
      </c>
      <c r="Y50" s="8">
        <v>1</v>
      </c>
      <c r="Z50" s="8" t="s">
        <v>69</v>
      </c>
      <c r="AA50" s="8">
        <v>1</v>
      </c>
      <c r="AB50" s="8">
        <v>0</v>
      </c>
      <c r="AC50" s="8">
        <v>1</v>
      </c>
      <c r="AD50" s="8" t="s">
        <v>292</v>
      </c>
      <c r="AE50" s="8" t="s">
        <v>1642</v>
      </c>
      <c r="AF50" s="8" t="s">
        <v>147</v>
      </c>
      <c r="AG50" s="8"/>
      <c r="AH50" s="8"/>
      <c r="AI50" s="8" t="s">
        <v>81</v>
      </c>
      <c r="AJ50" s="8"/>
      <c r="AK50" s="8">
        <v>1150</v>
      </c>
      <c r="AL50" s="8">
        <v>750</v>
      </c>
      <c r="AM50" s="8">
        <v>1150</v>
      </c>
      <c r="AN50" s="8">
        <v>750</v>
      </c>
      <c r="AO50" s="8" t="s">
        <v>95</v>
      </c>
      <c r="AP50" s="8">
        <v>0</v>
      </c>
      <c r="AQ50" s="31">
        <f t="shared" si="3"/>
        <v>0.86249999999999993</v>
      </c>
      <c r="AR50" s="8" t="s">
        <v>82</v>
      </c>
      <c r="AS50" s="8">
        <v>0</v>
      </c>
      <c r="AT50" s="8">
        <v>0</v>
      </c>
      <c r="AU50" s="8">
        <v>0</v>
      </c>
      <c r="AV50" s="8">
        <v>0</v>
      </c>
      <c r="AW50" s="8">
        <v>0</v>
      </c>
      <c r="AX50" s="8">
        <v>42154.5694560185</v>
      </c>
    </row>
    <row r="51" spans="1:50">
      <c r="A51" s="8" t="s">
        <v>1643</v>
      </c>
      <c r="B51" s="8" t="s">
        <v>1644</v>
      </c>
      <c r="C51" s="8" t="s">
        <v>1645</v>
      </c>
      <c r="D51" s="8" t="s">
        <v>1646</v>
      </c>
      <c r="E51" s="8" t="s">
        <v>1570</v>
      </c>
      <c r="F51" s="8" t="s">
        <v>141</v>
      </c>
      <c r="G51" s="8" t="s">
        <v>1641</v>
      </c>
      <c r="H51" s="8" t="s">
        <v>141</v>
      </c>
      <c r="I51" s="8" t="s">
        <v>553</v>
      </c>
      <c r="J51" s="8" t="s">
        <v>1029</v>
      </c>
      <c r="K51" s="8" t="s">
        <v>58</v>
      </c>
      <c r="L51" s="8" t="s">
        <v>102</v>
      </c>
      <c r="M51" s="8" t="s">
        <v>60</v>
      </c>
      <c r="N51" s="8" t="s">
        <v>61</v>
      </c>
      <c r="O51" s="8" t="s">
        <v>142</v>
      </c>
      <c r="P51" s="8" t="s">
        <v>126</v>
      </c>
      <c r="Q51" s="8" t="s">
        <v>64</v>
      </c>
      <c r="R51" s="8">
        <v>142</v>
      </c>
      <c r="S51" s="8" t="s">
        <v>65</v>
      </c>
      <c r="T51" s="8" t="s">
        <v>1551</v>
      </c>
      <c r="U51" s="8" t="s">
        <v>1552</v>
      </c>
      <c r="V51" s="8" t="s">
        <v>1551</v>
      </c>
      <c r="W51" s="8" t="s">
        <v>1552</v>
      </c>
      <c r="X51" s="8" t="s">
        <v>1553</v>
      </c>
      <c r="Y51" s="8">
        <v>1</v>
      </c>
      <c r="Z51" s="8" t="s">
        <v>69</v>
      </c>
      <c r="AA51" s="8">
        <v>2</v>
      </c>
      <c r="AB51" s="8">
        <v>0</v>
      </c>
      <c r="AC51" s="8">
        <v>4</v>
      </c>
      <c r="AD51" s="8" t="s">
        <v>108</v>
      </c>
      <c r="AE51" s="8" t="s">
        <v>1647</v>
      </c>
      <c r="AF51" s="8" t="s">
        <v>147</v>
      </c>
      <c r="AG51" s="8"/>
      <c r="AH51" s="8"/>
      <c r="AI51" s="8" t="s">
        <v>158</v>
      </c>
      <c r="AJ51" s="8"/>
      <c r="AK51" s="8">
        <v>3330</v>
      </c>
      <c r="AL51" s="8">
        <v>2230</v>
      </c>
      <c r="AM51" s="8">
        <v>3330</v>
      </c>
      <c r="AN51" s="8">
        <v>2230</v>
      </c>
      <c r="AO51" s="8" t="s">
        <v>95</v>
      </c>
      <c r="AP51" s="8">
        <v>0</v>
      </c>
      <c r="AQ51" s="31">
        <f t="shared" si="3"/>
        <v>7.4258999999999995</v>
      </c>
      <c r="AR51" s="8" t="s">
        <v>82</v>
      </c>
      <c r="AS51" s="8">
        <v>0</v>
      </c>
      <c r="AT51" s="8">
        <v>0</v>
      </c>
      <c r="AU51" s="8">
        <v>0</v>
      </c>
      <c r="AV51" s="8">
        <v>0</v>
      </c>
      <c r="AW51" s="8">
        <v>0</v>
      </c>
      <c r="AX51" s="8">
        <v>42154.488252314797</v>
      </c>
    </row>
    <row r="52" spans="1:50">
      <c r="A52" s="8" t="s">
        <v>1643</v>
      </c>
      <c r="B52" s="8" t="s">
        <v>1644</v>
      </c>
      <c r="C52" s="8" t="s">
        <v>1645</v>
      </c>
      <c r="D52" s="8" t="s">
        <v>1646</v>
      </c>
      <c r="E52" s="8" t="s">
        <v>1570</v>
      </c>
      <c r="F52" s="8" t="s">
        <v>141</v>
      </c>
      <c r="G52" s="8" t="s">
        <v>1641</v>
      </c>
      <c r="H52" s="8" t="s">
        <v>141</v>
      </c>
      <c r="I52" s="8" t="s">
        <v>553</v>
      </c>
      <c r="J52" s="8" t="s">
        <v>1029</v>
      </c>
      <c r="K52" s="8" t="s">
        <v>58</v>
      </c>
      <c r="L52" s="8" t="s">
        <v>102</v>
      </c>
      <c r="M52" s="8" t="s">
        <v>60</v>
      </c>
      <c r="N52" s="8" t="s">
        <v>61</v>
      </c>
      <c r="O52" s="8" t="s">
        <v>142</v>
      </c>
      <c r="P52" s="8" t="s">
        <v>126</v>
      </c>
      <c r="Q52" s="8" t="s">
        <v>64</v>
      </c>
      <c r="R52" s="8">
        <v>142</v>
      </c>
      <c r="S52" s="8" t="s">
        <v>65</v>
      </c>
      <c r="T52" s="8" t="s">
        <v>1551</v>
      </c>
      <c r="U52" s="8" t="s">
        <v>1552</v>
      </c>
      <c r="V52" s="8" t="s">
        <v>1551</v>
      </c>
      <c r="W52" s="8" t="s">
        <v>1552</v>
      </c>
      <c r="X52" s="8" t="s">
        <v>1553</v>
      </c>
      <c r="Y52" s="8">
        <v>1</v>
      </c>
      <c r="Z52" s="8" t="s">
        <v>69</v>
      </c>
      <c r="AA52" s="8">
        <v>2</v>
      </c>
      <c r="AB52" s="8">
        <v>0</v>
      </c>
      <c r="AC52" s="8">
        <v>3</v>
      </c>
      <c r="AD52" s="8" t="s">
        <v>70</v>
      </c>
      <c r="AE52" s="8" t="s">
        <v>613</v>
      </c>
      <c r="AF52" s="8" t="s">
        <v>76</v>
      </c>
      <c r="AG52" s="8"/>
      <c r="AH52" s="8"/>
      <c r="AI52" s="8" t="s">
        <v>158</v>
      </c>
      <c r="AJ52" s="8"/>
      <c r="AK52" s="8">
        <v>1510</v>
      </c>
      <c r="AL52" s="8">
        <v>2300</v>
      </c>
      <c r="AM52" s="8">
        <v>1510</v>
      </c>
      <c r="AN52" s="8">
        <v>2300</v>
      </c>
      <c r="AO52" s="8">
        <v>0</v>
      </c>
      <c r="AP52" s="8">
        <v>0</v>
      </c>
      <c r="AQ52" s="31">
        <f t="shared" si="3"/>
        <v>3.4729999999999999</v>
      </c>
      <c r="AR52" s="8" t="s">
        <v>77</v>
      </c>
      <c r="AS52" s="8">
        <v>0</v>
      </c>
      <c r="AT52" s="8">
        <v>0</v>
      </c>
      <c r="AU52" s="8">
        <v>0</v>
      </c>
      <c r="AV52" s="8">
        <v>0</v>
      </c>
      <c r="AW52" s="8">
        <v>0</v>
      </c>
      <c r="AX52" s="8">
        <v>42154.488356481503</v>
      </c>
    </row>
    <row r="53" spans="1:50">
      <c r="A53" s="8" t="s">
        <v>1648</v>
      </c>
      <c r="B53" s="8" t="s">
        <v>1649</v>
      </c>
      <c r="C53" s="8" t="s">
        <v>1649</v>
      </c>
      <c r="D53" s="8" t="s">
        <v>1650</v>
      </c>
      <c r="E53" s="8" t="s">
        <v>1183</v>
      </c>
      <c r="F53" s="8" t="s">
        <v>101</v>
      </c>
      <c r="G53" s="8" t="s">
        <v>1612</v>
      </c>
      <c r="H53" s="8" t="s">
        <v>101</v>
      </c>
      <c r="I53" s="8" t="s">
        <v>553</v>
      </c>
      <c r="J53" s="8" t="s">
        <v>1029</v>
      </c>
      <c r="K53" s="8" t="s">
        <v>58</v>
      </c>
      <c r="L53" s="8" t="s">
        <v>88</v>
      </c>
      <c r="M53" s="8" t="s">
        <v>60</v>
      </c>
      <c r="N53" s="8" t="s">
        <v>61</v>
      </c>
      <c r="O53" s="8" t="s">
        <v>62</v>
      </c>
      <c r="P53" s="8" t="s">
        <v>63</v>
      </c>
      <c r="Q53" s="8" t="s">
        <v>64</v>
      </c>
      <c r="R53" s="8">
        <v>190</v>
      </c>
      <c r="S53" s="8" t="s">
        <v>65</v>
      </c>
      <c r="T53" s="8" t="s">
        <v>1551</v>
      </c>
      <c r="U53" s="8" t="s">
        <v>1552</v>
      </c>
      <c r="V53" s="8" t="s">
        <v>1551</v>
      </c>
      <c r="W53" s="8" t="s">
        <v>1552</v>
      </c>
      <c r="X53" s="8" t="s">
        <v>1553</v>
      </c>
      <c r="Y53" s="8">
        <v>0</v>
      </c>
      <c r="Z53" s="8" t="s">
        <v>69</v>
      </c>
      <c r="AA53" s="8">
        <v>4</v>
      </c>
      <c r="AB53" s="8">
        <v>0</v>
      </c>
      <c r="AC53" s="8">
        <v>5</v>
      </c>
      <c r="AD53" s="8" t="s">
        <v>110</v>
      </c>
      <c r="AE53" s="8" t="s">
        <v>1651</v>
      </c>
      <c r="AF53" s="8" t="s">
        <v>116</v>
      </c>
      <c r="AG53" s="8"/>
      <c r="AH53" s="8"/>
      <c r="AI53" s="8" t="s">
        <v>81</v>
      </c>
      <c r="AJ53" s="8"/>
      <c r="AK53" s="8">
        <v>1150</v>
      </c>
      <c r="AL53" s="8">
        <v>1380</v>
      </c>
      <c r="AM53" s="8">
        <v>1150</v>
      </c>
      <c r="AN53" s="8">
        <v>1380</v>
      </c>
      <c r="AO53" s="8" t="s">
        <v>95</v>
      </c>
      <c r="AP53" s="8">
        <v>0</v>
      </c>
      <c r="AQ53" s="31">
        <f t="shared" si="3"/>
        <v>1.587</v>
      </c>
      <c r="AR53" s="8" t="s">
        <v>74</v>
      </c>
      <c r="AS53" s="8">
        <v>0</v>
      </c>
      <c r="AT53" s="8">
        <v>0</v>
      </c>
      <c r="AU53" s="8">
        <v>0</v>
      </c>
      <c r="AV53" s="8">
        <v>0</v>
      </c>
      <c r="AW53" s="8">
        <v>0</v>
      </c>
      <c r="AX53" s="8">
        <v>42156.626805555599</v>
      </c>
    </row>
    <row r="54" spans="1:50">
      <c r="A54" s="8" t="s">
        <v>1648</v>
      </c>
      <c r="B54" s="8" t="s">
        <v>1649</v>
      </c>
      <c r="C54" s="8" t="s">
        <v>1649</v>
      </c>
      <c r="D54" s="8" t="s">
        <v>1650</v>
      </c>
      <c r="E54" s="8" t="s">
        <v>1183</v>
      </c>
      <c r="F54" s="8" t="s">
        <v>101</v>
      </c>
      <c r="G54" s="8" t="s">
        <v>1612</v>
      </c>
      <c r="H54" s="8" t="s">
        <v>101</v>
      </c>
      <c r="I54" s="8" t="s">
        <v>553</v>
      </c>
      <c r="J54" s="8" t="s">
        <v>1029</v>
      </c>
      <c r="K54" s="8" t="s">
        <v>58</v>
      </c>
      <c r="L54" s="8" t="s">
        <v>88</v>
      </c>
      <c r="M54" s="8" t="s">
        <v>60</v>
      </c>
      <c r="N54" s="8" t="s">
        <v>61</v>
      </c>
      <c r="O54" s="8" t="s">
        <v>62</v>
      </c>
      <c r="P54" s="8" t="s">
        <v>63</v>
      </c>
      <c r="Q54" s="8" t="s">
        <v>64</v>
      </c>
      <c r="R54" s="8">
        <v>190</v>
      </c>
      <c r="S54" s="8" t="s">
        <v>65</v>
      </c>
      <c r="T54" s="8" t="s">
        <v>1551</v>
      </c>
      <c r="U54" s="8" t="s">
        <v>1552</v>
      </c>
      <c r="V54" s="8" t="s">
        <v>1551</v>
      </c>
      <c r="W54" s="8" t="s">
        <v>1552</v>
      </c>
      <c r="X54" s="8" t="s">
        <v>1553</v>
      </c>
      <c r="Y54" s="8">
        <v>0</v>
      </c>
      <c r="Z54" s="8" t="s">
        <v>69</v>
      </c>
      <c r="AA54" s="8">
        <v>4</v>
      </c>
      <c r="AB54" s="8">
        <v>0</v>
      </c>
      <c r="AC54" s="8">
        <v>4</v>
      </c>
      <c r="AD54" s="8" t="s">
        <v>110</v>
      </c>
      <c r="AE54" s="8" t="s">
        <v>1652</v>
      </c>
      <c r="AF54" s="8" t="s">
        <v>112</v>
      </c>
      <c r="AG54" s="8"/>
      <c r="AH54" s="8"/>
      <c r="AI54" s="8" t="s">
        <v>81</v>
      </c>
      <c r="AJ54" s="8"/>
      <c r="AK54" s="8">
        <v>1150</v>
      </c>
      <c r="AL54" s="8">
        <v>1380</v>
      </c>
      <c r="AM54" s="8">
        <v>1150</v>
      </c>
      <c r="AN54" s="8">
        <v>1380</v>
      </c>
      <c r="AO54" s="8" t="s">
        <v>95</v>
      </c>
      <c r="AP54" s="8">
        <v>0</v>
      </c>
      <c r="AQ54" s="31">
        <f t="shared" si="3"/>
        <v>1.587</v>
      </c>
      <c r="AR54" s="8" t="s">
        <v>77</v>
      </c>
      <c r="AS54" s="8">
        <v>0</v>
      </c>
      <c r="AT54" s="8">
        <v>0</v>
      </c>
      <c r="AU54" s="8">
        <v>0</v>
      </c>
      <c r="AV54" s="8">
        <v>0</v>
      </c>
      <c r="AW54" s="8">
        <v>0</v>
      </c>
      <c r="AX54" s="8">
        <v>42156.626701388901</v>
      </c>
    </row>
    <row r="55" spans="1:50">
      <c r="A55" s="8" t="s">
        <v>1648</v>
      </c>
      <c r="B55" s="8" t="s">
        <v>1649</v>
      </c>
      <c r="C55" s="8" t="s">
        <v>1649</v>
      </c>
      <c r="D55" s="8" t="s">
        <v>1650</v>
      </c>
      <c r="E55" s="8" t="s">
        <v>1183</v>
      </c>
      <c r="F55" s="8" t="s">
        <v>101</v>
      </c>
      <c r="G55" s="8" t="s">
        <v>1612</v>
      </c>
      <c r="H55" s="8" t="s">
        <v>101</v>
      </c>
      <c r="I55" s="8" t="s">
        <v>553</v>
      </c>
      <c r="J55" s="8" t="s">
        <v>1029</v>
      </c>
      <c r="K55" s="8" t="s">
        <v>58</v>
      </c>
      <c r="L55" s="8" t="s">
        <v>88</v>
      </c>
      <c r="M55" s="8" t="s">
        <v>60</v>
      </c>
      <c r="N55" s="8" t="s">
        <v>61</v>
      </c>
      <c r="O55" s="8" t="s">
        <v>62</v>
      </c>
      <c r="P55" s="8" t="s">
        <v>63</v>
      </c>
      <c r="Q55" s="8" t="s">
        <v>64</v>
      </c>
      <c r="R55" s="8">
        <v>190</v>
      </c>
      <c r="S55" s="8" t="s">
        <v>65</v>
      </c>
      <c r="T55" s="8" t="s">
        <v>1551</v>
      </c>
      <c r="U55" s="8" t="s">
        <v>1552</v>
      </c>
      <c r="V55" s="8" t="s">
        <v>1551</v>
      </c>
      <c r="W55" s="8" t="s">
        <v>1552</v>
      </c>
      <c r="X55" s="8" t="s">
        <v>1553</v>
      </c>
      <c r="Y55" s="8">
        <v>0</v>
      </c>
      <c r="Z55" s="8" t="s">
        <v>69</v>
      </c>
      <c r="AA55" s="8">
        <v>4</v>
      </c>
      <c r="AB55" s="8">
        <v>0</v>
      </c>
      <c r="AC55" s="8">
        <v>1</v>
      </c>
      <c r="AD55" s="8" t="s">
        <v>108</v>
      </c>
      <c r="AE55" s="8" t="s">
        <v>1538</v>
      </c>
      <c r="AF55" s="8" t="s">
        <v>144</v>
      </c>
      <c r="AG55" s="8"/>
      <c r="AH55" s="8"/>
      <c r="AI55" s="8" t="s">
        <v>158</v>
      </c>
      <c r="AJ55" s="8"/>
      <c r="AK55" s="8">
        <v>2420</v>
      </c>
      <c r="AL55" s="8">
        <v>2930</v>
      </c>
      <c r="AM55" s="8">
        <v>2420</v>
      </c>
      <c r="AN55" s="8">
        <v>2930</v>
      </c>
      <c r="AO55" s="8" t="s">
        <v>95</v>
      </c>
      <c r="AP55" s="8">
        <v>0</v>
      </c>
      <c r="AQ55" s="31">
        <f t="shared" si="3"/>
        <v>7.0905999999999993</v>
      </c>
      <c r="AR55" s="8" t="s">
        <v>82</v>
      </c>
      <c r="AS55" s="8">
        <v>0</v>
      </c>
      <c r="AT55" s="8">
        <v>0</v>
      </c>
      <c r="AU55" s="8">
        <v>0</v>
      </c>
      <c r="AV55" s="8">
        <v>0</v>
      </c>
      <c r="AW55" s="8">
        <v>0</v>
      </c>
      <c r="AX55" s="8">
        <v>42156.6263078704</v>
      </c>
    </row>
    <row r="56" spans="1:50">
      <c r="A56" s="8" t="s">
        <v>1648</v>
      </c>
      <c r="B56" s="8" t="s">
        <v>1649</v>
      </c>
      <c r="C56" s="8" t="s">
        <v>1649</v>
      </c>
      <c r="D56" s="8" t="s">
        <v>1650</v>
      </c>
      <c r="E56" s="8" t="s">
        <v>1183</v>
      </c>
      <c r="F56" s="8" t="s">
        <v>101</v>
      </c>
      <c r="G56" s="8" t="s">
        <v>1612</v>
      </c>
      <c r="H56" s="8" t="s">
        <v>101</v>
      </c>
      <c r="I56" s="8" t="s">
        <v>553</v>
      </c>
      <c r="J56" s="8" t="s">
        <v>1029</v>
      </c>
      <c r="K56" s="8" t="s">
        <v>58</v>
      </c>
      <c r="L56" s="8" t="s">
        <v>88</v>
      </c>
      <c r="M56" s="8" t="s">
        <v>60</v>
      </c>
      <c r="N56" s="8" t="s">
        <v>61</v>
      </c>
      <c r="O56" s="8" t="s">
        <v>62</v>
      </c>
      <c r="P56" s="8" t="s">
        <v>63</v>
      </c>
      <c r="Q56" s="8" t="s">
        <v>64</v>
      </c>
      <c r="R56" s="8">
        <v>190</v>
      </c>
      <c r="S56" s="8" t="s">
        <v>65</v>
      </c>
      <c r="T56" s="8" t="s">
        <v>1551</v>
      </c>
      <c r="U56" s="8" t="s">
        <v>1552</v>
      </c>
      <c r="V56" s="8" t="s">
        <v>1551</v>
      </c>
      <c r="W56" s="8" t="s">
        <v>1552</v>
      </c>
      <c r="X56" s="8" t="s">
        <v>1553</v>
      </c>
      <c r="Y56" s="8">
        <v>0</v>
      </c>
      <c r="Z56" s="8" t="s">
        <v>69</v>
      </c>
      <c r="AA56" s="8">
        <v>4</v>
      </c>
      <c r="AB56" s="8">
        <v>0</v>
      </c>
      <c r="AC56" s="8">
        <v>3</v>
      </c>
      <c r="AD56" s="8" t="s">
        <v>108</v>
      </c>
      <c r="AE56" s="8" t="s">
        <v>1539</v>
      </c>
      <c r="AF56" s="8" t="s">
        <v>147</v>
      </c>
      <c r="AG56" s="8"/>
      <c r="AH56" s="8"/>
      <c r="AI56" s="8" t="s">
        <v>158</v>
      </c>
      <c r="AJ56" s="8"/>
      <c r="AK56" s="8">
        <v>2440</v>
      </c>
      <c r="AL56" s="8">
        <v>3130</v>
      </c>
      <c r="AM56" s="8">
        <v>2440</v>
      </c>
      <c r="AN56" s="8">
        <v>3130</v>
      </c>
      <c r="AO56" s="8" t="s">
        <v>95</v>
      </c>
      <c r="AP56" s="8">
        <v>0</v>
      </c>
      <c r="AQ56" s="31">
        <f t="shared" si="3"/>
        <v>7.6372</v>
      </c>
      <c r="AR56" s="8" t="s">
        <v>82</v>
      </c>
      <c r="AS56" s="8">
        <v>0</v>
      </c>
      <c r="AT56" s="8">
        <v>0</v>
      </c>
      <c r="AU56" s="8">
        <v>0</v>
      </c>
      <c r="AV56" s="8">
        <v>0</v>
      </c>
      <c r="AW56" s="8">
        <v>0</v>
      </c>
      <c r="AX56" s="8">
        <v>42156.626388888901</v>
      </c>
    </row>
    <row r="57" spans="1:50">
      <c r="A57" s="8" t="s">
        <v>1653</v>
      </c>
      <c r="B57" s="8" t="s">
        <v>1654</v>
      </c>
      <c r="C57" s="8" t="s">
        <v>1654</v>
      </c>
      <c r="D57" s="8" t="s">
        <v>1655</v>
      </c>
      <c r="E57" s="8" t="s">
        <v>1559</v>
      </c>
      <c r="F57" s="8" t="s">
        <v>141</v>
      </c>
      <c r="G57" s="8" t="s">
        <v>1656</v>
      </c>
      <c r="H57" s="8" t="s">
        <v>141</v>
      </c>
      <c r="I57" s="8" t="s">
        <v>553</v>
      </c>
      <c r="J57" s="8" t="s">
        <v>1029</v>
      </c>
      <c r="K57" s="8" t="s">
        <v>58</v>
      </c>
      <c r="L57" s="8" t="s">
        <v>88</v>
      </c>
      <c r="M57" s="8" t="s">
        <v>60</v>
      </c>
      <c r="N57" s="8" t="s">
        <v>61</v>
      </c>
      <c r="O57" s="8" t="s">
        <v>142</v>
      </c>
      <c r="P57" s="8" t="s">
        <v>126</v>
      </c>
      <c r="Q57" s="8" t="s">
        <v>64</v>
      </c>
      <c r="R57" s="8">
        <v>91</v>
      </c>
      <c r="S57" s="8" t="s">
        <v>65</v>
      </c>
      <c r="T57" s="8" t="s">
        <v>1551</v>
      </c>
      <c r="U57" s="8" t="s">
        <v>1552</v>
      </c>
      <c r="V57" s="8" t="s">
        <v>1551</v>
      </c>
      <c r="W57" s="8" t="s">
        <v>1552</v>
      </c>
      <c r="X57" s="8" t="s">
        <v>1553</v>
      </c>
      <c r="Y57" s="8">
        <v>1</v>
      </c>
      <c r="Z57" s="8" t="s">
        <v>69</v>
      </c>
      <c r="AA57" s="8">
        <v>2</v>
      </c>
      <c r="AB57" s="8">
        <v>0</v>
      </c>
      <c r="AC57" s="8">
        <v>4</v>
      </c>
      <c r="AD57" s="8" t="s">
        <v>272</v>
      </c>
      <c r="AE57" s="8" t="s">
        <v>1657</v>
      </c>
      <c r="AF57" s="8" t="s">
        <v>116</v>
      </c>
      <c r="AG57" s="8"/>
      <c r="AH57" s="8"/>
      <c r="AI57" s="8" t="s">
        <v>73</v>
      </c>
      <c r="AJ57" s="8"/>
      <c r="AK57" s="8">
        <v>800</v>
      </c>
      <c r="AL57" s="8">
        <v>2400</v>
      </c>
      <c r="AM57" s="8">
        <v>800</v>
      </c>
      <c r="AN57" s="8">
        <v>2400</v>
      </c>
      <c r="AO57" s="8" t="s">
        <v>95</v>
      </c>
      <c r="AP57" s="8">
        <v>0</v>
      </c>
      <c r="AQ57" s="31">
        <f t="shared" si="3"/>
        <v>1.92</v>
      </c>
      <c r="AR57" s="8" t="s">
        <v>74</v>
      </c>
      <c r="AS57" s="8">
        <v>0</v>
      </c>
      <c r="AT57" s="8">
        <v>0</v>
      </c>
      <c r="AU57" s="8">
        <v>0</v>
      </c>
      <c r="AV57" s="8">
        <v>0</v>
      </c>
      <c r="AW57" s="8">
        <v>0</v>
      </c>
      <c r="AX57" s="8">
        <v>42154.472395833298</v>
      </c>
    </row>
    <row r="58" spans="1:50">
      <c r="A58" s="8" t="s">
        <v>1653</v>
      </c>
      <c r="B58" s="8" t="s">
        <v>1654</v>
      </c>
      <c r="C58" s="8" t="s">
        <v>1654</v>
      </c>
      <c r="D58" s="8" t="s">
        <v>1655</v>
      </c>
      <c r="E58" s="8" t="s">
        <v>1559</v>
      </c>
      <c r="F58" s="8" t="s">
        <v>141</v>
      </c>
      <c r="G58" s="8" t="s">
        <v>1656</v>
      </c>
      <c r="H58" s="8" t="s">
        <v>141</v>
      </c>
      <c r="I58" s="8" t="s">
        <v>553</v>
      </c>
      <c r="J58" s="8" t="s">
        <v>1029</v>
      </c>
      <c r="K58" s="8" t="s">
        <v>58</v>
      </c>
      <c r="L58" s="8" t="s">
        <v>88</v>
      </c>
      <c r="M58" s="8" t="s">
        <v>60</v>
      </c>
      <c r="N58" s="8" t="s">
        <v>61</v>
      </c>
      <c r="O58" s="8" t="s">
        <v>142</v>
      </c>
      <c r="P58" s="8" t="s">
        <v>126</v>
      </c>
      <c r="Q58" s="8" t="s">
        <v>64</v>
      </c>
      <c r="R58" s="8">
        <v>91</v>
      </c>
      <c r="S58" s="8" t="s">
        <v>65</v>
      </c>
      <c r="T58" s="8" t="s">
        <v>1551</v>
      </c>
      <c r="U58" s="8" t="s">
        <v>1552</v>
      </c>
      <c r="V58" s="8" t="s">
        <v>1551</v>
      </c>
      <c r="W58" s="8" t="s">
        <v>1552</v>
      </c>
      <c r="X58" s="8" t="s">
        <v>1553</v>
      </c>
      <c r="Y58" s="8">
        <v>1</v>
      </c>
      <c r="Z58" s="8" t="s">
        <v>69</v>
      </c>
      <c r="AA58" s="8">
        <v>2</v>
      </c>
      <c r="AB58" s="8">
        <v>0</v>
      </c>
      <c r="AC58" s="8">
        <v>3</v>
      </c>
      <c r="AD58" s="8" t="s">
        <v>70</v>
      </c>
      <c r="AE58" s="8" t="s">
        <v>271</v>
      </c>
      <c r="AF58" s="8" t="s">
        <v>76</v>
      </c>
      <c r="AG58" s="8"/>
      <c r="AH58" s="8"/>
      <c r="AI58" s="8" t="s">
        <v>73</v>
      </c>
      <c r="AJ58" s="8"/>
      <c r="AK58" s="8">
        <v>580</v>
      </c>
      <c r="AL58" s="8">
        <v>2400</v>
      </c>
      <c r="AM58" s="8">
        <v>800</v>
      </c>
      <c r="AN58" s="8">
        <v>2400</v>
      </c>
      <c r="AO58" s="8">
        <v>0</v>
      </c>
      <c r="AP58" s="8">
        <v>0</v>
      </c>
      <c r="AQ58" s="31">
        <f t="shared" si="3"/>
        <v>1.3919999999999999</v>
      </c>
      <c r="AR58" s="8" t="s">
        <v>77</v>
      </c>
      <c r="AS58" s="8">
        <v>0</v>
      </c>
      <c r="AT58" s="8">
        <v>0</v>
      </c>
      <c r="AU58" s="8">
        <v>0</v>
      </c>
      <c r="AV58" s="8">
        <v>0</v>
      </c>
      <c r="AW58" s="8">
        <v>0</v>
      </c>
      <c r="AX58" s="8">
        <v>42154.472291666701</v>
      </c>
    </row>
    <row r="59" spans="1:50">
      <c r="A59" s="8" t="s">
        <v>1658</v>
      </c>
      <c r="B59" s="8" t="s">
        <v>1659</v>
      </c>
      <c r="C59" s="8" t="s">
        <v>1660</v>
      </c>
      <c r="D59" s="8" t="s">
        <v>1661</v>
      </c>
      <c r="E59" s="8" t="s">
        <v>1559</v>
      </c>
      <c r="F59" s="8" t="s">
        <v>141</v>
      </c>
      <c r="G59" s="8" t="s">
        <v>1560</v>
      </c>
      <c r="H59" s="8" t="s">
        <v>141</v>
      </c>
      <c r="I59" s="8" t="s">
        <v>553</v>
      </c>
      <c r="J59" s="8" t="s">
        <v>1029</v>
      </c>
      <c r="K59" s="8" t="s">
        <v>58</v>
      </c>
      <c r="L59" s="8" t="s">
        <v>88</v>
      </c>
      <c r="M59" s="8" t="s">
        <v>60</v>
      </c>
      <c r="N59" s="8" t="s">
        <v>61</v>
      </c>
      <c r="O59" s="8" t="s">
        <v>90</v>
      </c>
      <c r="P59" s="8" t="s">
        <v>63</v>
      </c>
      <c r="Q59" s="8" t="s">
        <v>64</v>
      </c>
      <c r="R59" s="8">
        <v>172</v>
      </c>
      <c r="S59" s="8" t="s">
        <v>65</v>
      </c>
      <c r="T59" s="8" t="s">
        <v>1551</v>
      </c>
      <c r="U59" s="8" t="s">
        <v>1552</v>
      </c>
      <c r="V59" s="8" t="s">
        <v>1551</v>
      </c>
      <c r="W59" s="8" t="s">
        <v>1552</v>
      </c>
      <c r="X59" s="8" t="s">
        <v>1553</v>
      </c>
      <c r="Y59" s="8">
        <v>1</v>
      </c>
      <c r="Z59" s="8" t="s">
        <v>69</v>
      </c>
      <c r="AA59" s="8">
        <v>4</v>
      </c>
      <c r="AB59" s="8">
        <v>0</v>
      </c>
      <c r="AC59" s="8">
        <v>2</v>
      </c>
      <c r="AD59" s="8" t="s">
        <v>108</v>
      </c>
      <c r="AE59" s="8" t="s">
        <v>108</v>
      </c>
      <c r="AF59" s="8" t="s">
        <v>147</v>
      </c>
      <c r="AG59" s="8"/>
      <c r="AH59" s="8"/>
      <c r="AI59" s="8" t="s">
        <v>158</v>
      </c>
      <c r="AJ59" s="8"/>
      <c r="AK59" s="8">
        <v>4400</v>
      </c>
      <c r="AL59" s="8">
        <v>2590</v>
      </c>
      <c r="AM59" s="8">
        <v>4400</v>
      </c>
      <c r="AN59" s="8">
        <v>2590</v>
      </c>
      <c r="AO59" s="8">
        <v>0</v>
      </c>
      <c r="AP59" s="8">
        <v>0</v>
      </c>
      <c r="AQ59" s="31">
        <f t="shared" si="3"/>
        <v>11.395999999999999</v>
      </c>
      <c r="AR59" s="8" t="s">
        <v>82</v>
      </c>
      <c r="AS59" s="8">
        <v>0</v>
      </c>
      <c r="AT59" s="8">
        <v>0</v>
      </c>
      <c r="AU59" s="8">
        <v>0</v>
      </c>
      <c r="AV59" s="8">
        <v>0</v>
      </c>
      <c r="AW59" s="8">
        <v>0</v>
      </c>
      <c r="AX59" s="8">
        <v>42154.387268518498</v>
      </c>
    </row>
    <row r="60" spans="1:50">
      <c r="A60" s="8" t="s">
        <v>1658</v>
      </c>
      <c r="B60" s="8" t="s">
        <v>1659</v>
      </c>
      <c r="C60" s="8" t="s">
        <v>1660</v>
      </c>
      <c r="D60" s="8" t="s">
        <v>1661</v>
      </c>
      <c r="E60" s="8" t="s">
        <v>1559</v>
      </c>
      <c r="F60" s="8" t="s">
        <v>141</v>
      </c>
      <c r="G60" s="8" t="s">
        <v>1560</v>
      </c>
      <c r="H60" s="8" t="s">
        <v>141</v>
      </c>
      <c r="I60" s="8" t="s">
        <v>553</v>
      </c>
      <c r="J60" s="8" t="s">
        <v>1029</v>
      </c>
      <c r="K60" s="8" t="s">
        <v>58</v>
      </c>
      <c r="L60" s="8" t="s">
        <v>88</v>
      </c>
      <c r="M60" s="8" t="s">
        <v>60</v>
      </c>
      <c r="N60" s="8" t="s">
        <v>61</v>
      </c>
      <c r="O60" s="8" t="s">
        <v>90</v>
      </c>
      <c r="P60" s="8" t="s">
        <v>63</v>
      </c>
      <c r="Q60" s="8" t="s">
        <v>64</v>
      </c>
      <c r="R60" s="8">
        <v>172</v>
      </c>
      <c r="S60" s="8" t="s">
        <v>65</v>
      </c>
      <c r="T60" s="8" t="s">
        <v>1551</v>
      </c>
      <c r="U60" s="8" t="s">
        <v>1552</v>
      </c>
      <c r="V60" s="8" t="s">
        <v>1551</v>
      </c>
      <c r="W60" s="8" t="s">
        <v>1552</v>
      </c>
      <c r="X60" s="8" t="s">
        <v>1553</v>
      </c>
      <c r="Y60" s="8">
        <v>1</v>
      </c>
      <c r="Z60" s="8" t="s">
        <v>69</v>
      </c>
      <c r="AA60" s="8">
        <v>4</v>
      </c>
      <c r="AB60" s="8">
        <v>0</v>
      </c>
      <c r="AC60" s="8">
        <v>10</v>
      </c>
      <c r="AD60" s="8" t="s">
        <v>110</v>
      </c>
      <c r="AE60" s="8" t="s">
        <v>1662</v>
      </c>
      <c r="AF60" s="8" t="s">
        <v>112</v>
      </c>
      <c r="AG60" s="8"/>
      <c r="AH60" s="8"/>
      <c r="AI60" s="8" t="s">
        <v>81</v>
      </c>
      <c r="AJ60" s="8"/>
      <c r="AK60" s="8">
        <v>1150</v>
      </c>
      <c r="AL60" s="8">
        <v>1180</v>
      </c>
      <c r="AM60" s="8">
        <v>1150</v>
      </c>
      <c r="AN60" s="8">
        <v>1180</v>
      </c>
      <c r="AO60" s="8" t="s">
        <v>95</v>
      </c>
      <c r="AP60" s="8">
        <v>0</v>
      </c>
      <c r="AQ60" s="31">
        <f t="shared" si="3"/>
        <v>1.357</v>
      </c>
      <c r="AR60" s="8" t="s">
        <v>77</v>
      </c>
      <c r="AS60" s="8">
        <v>0</v>
      </c>
      <c r="AT60" s="8">
        <v>0</v>
      </c>
      <c r="AU60" s="8">
        <v>0</v>
      </c>
      <c r="AV60" s="8">
        <v>0</v>
      </c>
      <c r="AW60" s="8">
        <v>0</v>
      </c>
      <c r="AX60" s="8">
        <v>42154.387812499997</v>
      </c>
    </row>
    <row r="61" spans="1:50">
      <c r="A61" s="8" t="s">
        <v>1658</v>
      </c>
      <c r="B61" s="8" t="s">
        <v>1659</v>
      </c>
      <c r="C61" s="8" t="s">
        <v>1660</v>
      </c>
      <c r="D61" s="8" t="s">
        <v>1661</v>
      </c>
      <c r="E61" s="8" t="s">
        <v>1559</v>
      </c>
      <c r="F61" s="8" t="s">
        <v>141</v>
      </c>
      <c r="G61" s="8" t="s">
        <v>1560</v>
      </c>
      <c r="H61" s="8" t="s">
        <v>141</v>
      </c>
      <c r="I61" s="8" t="s">
        <v>553</v>
      </c>
      <c r="J61" s="8" t="s">
        <v>1029</v>
      </c>
      <c r="K61" s="8" t="s">
        <v>58</v>
      </c>
      <c r="L61" s="8" t="s">
        <v>88</v>
      </c>
      <c r="M61" s="8" t="s">
        <v>60</v>
      </c>
      <c r="N61" s="8" t="s">
        <v>61</v>
      </c>
      <c r="O61" s="8" t="s">
        <v>90</v>
      </c>
      <c r="P61" s="8" t="s">
        <v>63</v>
      </c>
      <c r="Q61" s="8" t="s">
        <v>64</v>
      </c>
      <c r="R61" s="8">
        <v>172</v>
      </c>
      <c r="S61" s="8" t="s">
        <v>65</v>
      </c>
      <c r="T61" s="8" t="s">
        <v>1551</v>
      </c>
      <c r="U61" s="8" t="s">
        <v>1552</v>
      </c>
      <c r="V61" s="8" t="s">
        <v>1551</v>
      </c>
      <c r="W61" s="8" t="s">
        <v>1552</v>
      </c>
      <c r="X61" s="8" t="s">
        <v>1553</v>
      </c>
      <c r="Y61" s="8">
        <v>1</v>
      </c>
      <c r="Z61" s="8" t="s">
        <v>69</v>
      </c>
      <c r="AA61" s="8">
        <v>4</v>
      </c>
      <c r="AB61" s="8">
        <v>0</v>
      </c>
      <c r="AC61" s="8">
        <v>9</v>
      </c>
      <c r="AD61" s="8" t="s">
        <v>272</v>
      </c>
      <c r="AE61" s="8" t="s">
        <v>1117</v>
      </c>
      <c r="AF61" s="8" t="s">
        <v>116</v>
      </c>
      <c r="AG61" s="8"/>
      <c r="AH61" s="8"/>
      <c r="AI61" s="8" t="s">
        <v>81</v>
      </c>
      <c r="AJ61" s="8" t="s">
        <v>81</v>
      </c>
      <c r="AK61" s="8">
        <v>1150</v>
      </c>
      <c r="AL61" s="8">
        <v>1180</v>
      </c>
      <c r="AM61" s="8">
        <v>1150</v>
      </c>
      <c r="AN61" s="8">
        <v>1180</v>
      </c>
      <c r="AO61" s="8" t="s">
        <v>95</v>
      </c>
      <c r="AP61" s="8">
        <v>0</v>
      </c>
      <c r="AQ61" s="31">
        <f t="shared" si="3"/>
        <v>1.357</v>
      </c>
      <c r="AR61" s="8" t="s">
        <v>74</v>
      </c>
      <c r="AS61" s="8">
        <v>0</v>
      </c>
      <c r="AT61" s="8">
        <v>0</v>
      </c>
      <c r="AU61" s="8">
        <v>0</v>
      </c>
      <c r="AV61" s="8">
        <v>0</v>
      </c>
      <c r="AW61" s="8">
        <v>0</v>
      </c>
      <c r="AX61" s="8">
        <v>42154.387731481504</v>
      </c>
    </row>
    <row r="62" spans="1:50">
      <c r="A62" s="8" t="s">
        <v>1658</v>
      </c>
      <c r="B62" s="8" t="s">
        <v>1659</v>
      </c>
      <c r="C62" s="8" t="s">
        <v>1660</v>
      </c>
      <c r="D62" s="8" t="s">
        <v>1661</v>
      </c>
      <c r="E62" s="8" t="s">
        <v>1559</v>
      </c>
      <c r="F62" s="8" t="s">
        <v>141</v>
      </c>
      <c r="G62" s="8" t="s">
        <v>1560</v>
      </c>
      <c r="H62" s="8" t="s">
        <v>141</v>
      </c>
      <c r="I62" s="8" t="s">
        <v>553</v>
      </c>
      <c r="J62" s="8" t="s">
        <v>1029</v>
      </c>
      <c r="K62" s="8" t="s">
        <v>58</v>
      </c>
      <c r="L62" s="8" t="s">
        <v>88</v>
      </c>
      <c r="M62" s="8" t="s">
        <v>60</v>
      </c>
      <c r="N62" s="8" t="s">
        <v>61</v>
      </c>
      <c r="O62" s="8" t="s">
        <v>90</v>
      </c>
      <c r="P62" s="8" t="s">
        <v>63</v>
      </c>
      <c r="Q62" s="8" t="s">
        <v>64</v>
      </c>
      <c r="R62" s="8">
        <v>172</v>
      </c>
      <c r="S62" s="8" t="s">
        <v>65</v>
      </c>
      <c r="T62" s="8" t="s">
        <v>1551</v>
      </c>
      <c r="U62" s="8" t="s">
        <v>1552</v>
      </c>
      <c r="V62" s="8" t="s">
        <v>1551</v>
      </c>
      <c r="W62" s="8" t="s">
        <v>1552</v>
      </c>
      <c r="X62" s="8" t="s">
        <v>1553</v>
      </c>
      <c r="Y62" s="8">
        <v>1</v>
      </c>
      <c r="Z62" s="8" t="s">
        <v>69</v>
      </c>
      <c r="AA62" s="8">
        <v>4</v>
      </c>
      <c r="AB62" s="8">
        <v>0</v>
      </c>
      <c r="AC62" s="8">
        <v>7</v>
      </c>
      <c r="AD62" s="8" t="s">
        <v>70</v>
      </c>
      <c r="AE62" s="8" t="s">
        <v>543</v>
      </c>
      <c r="AF62" s="8" t="s">
        <v>144</v>
      </c>
      <c r="AG62" s="8"/>
      <c r="AH62" s="8"/>
      <c r="AI62" s="8" t="s">
        <v>145</v>
      </c>
      <c r="AJ62" s="8"/>
      <c r="AK62" s="8">
        <v>800</v>
      </c>
      <c r="AL62" s="8">
        <v>2300</v>
      </c>
      <c r="AM62" s="8">
        <v>800</v>
      </c>
      <c r="AN62" s="8">
        <v>2300</v>
      </c>
      <c r="AO62" s="8" t="s">
        <v>95</v>
      </c>
      <c r="AP62" s="8">
        <v>0</v>
      </c>
      <c r="AQ62" s="31">
        <f t="shared" si="3"/>
        <v>1.8399999999999999</v>
      </c>
      <c r="AR62" s="8" t="s">
        <v>77</v>
      </c>
      <c r="AS62" s="8">
        <v>0</v>
      </c>
      <c r="AT62" s="8">
        <v>0</v>
      </c>
      <c r="AU62" s="8">
        <v>0</v>
      </c>
      <c r="AV62" s="8">
        <v>0</v>
      </c>
      <c r="AW62" s="8">
        <v>0</v>
      </c>
      <c r="AX62" s="8">
        <v>42154.388217592597</v>
      </c>
    </row>
    <row r="63" spans="1:50">
      <c r="A63" s="8" t="s">
        <v>1663</v>
      </c>
      <c r="B63" s="8" t="s">
        <v>1664</v>
      </c>
      <c r="C63" s="8" t="s">
        <v>1665</v>
      </c>
      <c r="D63" s="8" t="s">
        <v>1666</v>
      </c>
      <c r="E63" s="8" t="s">
        <v>1409</v>
      </c>
      <c r="F63" s="8" t="s">
        <v>101</v>
      </c>
      <c r="G63" s="8" t="s">
        <v>1549</v>
      </c>
      <c r="H63" s="8" t="s">
        <v>101</v>
      </c>
      <c r="I63" s="8" t="s">
        <v>553</v>
      </c>
      <c r="J63" s="8" t="s">
        <v>1029</v>
      </c>
      <c r="K63" s="8" t="s">
        <v>58</v>
      </c>
      <c r="L63" s="8" t="s">
        <v>88</v>
      </c>
      <c r="M63" s="8" t="s">
        <v>89</v>
      </c>
      <c r="N63" s="8" t="s">
        <v>61</v>
      </c>
      <c r="O63" s="8" t="s">
        <v>142</v>
      </c>
      <c r="P63" s="8" t="s">
        <v>126</v>
      </c>
      <c r="Q63" s="8" t="s">
        <v>64</v>
      </c>
      <c r="R63" s="8">
        <v>138.5</v>
      </c>
      <c r="S63" s="8" t="s">
        <v>92</v>
      </c>
      <c r="T63" s="8" t="s">
        <v>1550</v>
      </c>
      <c r="U63" s="8" t="s">
        <v>1546</v>
      </c>
      <c r="V63" s="8" t="s">
        <v>1551</v>
      </c>
      <c r="W63" s="8" t="s">
        <v>1552</v>
      </c>
      <c r="X63" s="8" t="s">
        <v>1553</v>
      </c>
      <c r="Y63" s="8">
        <v>0</v>
      </c>
      <c r="Z63" s="8" t="s">
        <v>69</v>
      </c>
      <c r="AA63" s="8">
        <v>7</v>
      </c>
      <c r="AB63" s="8">
        <v>0</v>
      </c>
      <c r="AC63" s="8">
        <v>3</v>
      </c>
      <c r="AD63" s="8" t="s">
        <v>272</v>
      </c>
      <c r="AE63" s="8" t="s">
        <v>273</v>
      </c>
      <c r="AF63" s="8" t="s">
        <v>116</v>
      </c>
      <c r="AG63" s="8"/>
      <c r="AH63" s="8"/>
      <c r="AI63" s="8" t="s">
        <v>73</v>
      </c>
      <c r="AJ63" s="8"/>
      <c r="AK63" s="8">
        <v>800</v>
      </c>
      <c r="AL63" s="8">
        <v>2150</v>
      </c>
      <c r="AM63" s="8">
        <v>800</v>
      </c>
      <c r="AN63" s="8">
        <v>2150</v>
      </c>
      <c r="AO63" s="8">
        <v>0</v>
      </c>
      <c r="AP63" s="8">
        <v>0</v>
      </c>
      <c r="AQ63" s="31">
        <f t="shared" si="3"/>
        <v>1.72</v>
      </c>
      <c r="AR63" s="8" t="s">
        <v>74</v>
      </c>
      <c r="AS63" s="8">
        <v>0</v>
      </c>
      <c r="AT63" s="8">
        <v>0</v>
      </c>
      <c r="AU63" s="8">
        <v>0</v>
      </c>
      <c r="AV63" s="8">
        <v>0</v>
      </c>
      <c r="AW63" s="8">
        <v>0</v>
      </c>
      <c r="AX63" s="8">
        <v>42156.914236111101</v>
      </c>
    </row>
    <row r="64" spans="1:50">
      <c r="A64" s="8" t="s">
        <v>1663</v>
      </c>
      <c r="B64" s="8" t="s">
        <v>1664</v>
      </c>
      <c r="C64" s="8" t="s">
        <v>1665</v>
      </c>
      <c r="D64" s="8" t="s">
        <v>1666</v>
      </c>
      <c r="E64" s="8" t="s">
        <v>1409</v>
      </c>
      <c r="F64" s="8" t="s">
        <v>101</v>
      </c>
      <c r="G64" s="8" t="s">
        <v>1549</v>
      </c>
      <c r="H64" s="8" t="s">
        <v>101</v>
      </c>
      <c r="I64" s="8" t="s">
        <v>553</v>
      </c>
      <c r="J64" s="8" t="s">
        <v>1029</v>
      </c>
      <c r="K64" s="8" t="s">
        <v>58</v>
      </c>
      <c r="L64" s="8" t="s">
        <v>88</v>
      </c>
      <c r="M64" s="8" t="s">
        <v>89</v>
      </c>
      <c r="N64" s="8" t="s">
        <v>61</v>
      </c>
      <c r="O64" s="8" t="s">
        <v>142</v>
      </c>
      <c r="P64" s="8" t="s">
        <v>126</v>
      </c>
      <c r="Q64" s="8" t="s">
        <v>64</v>
      </c>
      <c r="R64" s="8">
        <v>138.5</v>
      </c>
      <c r="S64" s="8" t="s">
        <v>92</v>
      </c>
      <c r="T64" s="8" t="s">
        <v>1550</v>
      </c>
      <c r="U64" s="8" t="s">
        <v>1546</v>
      </c>
      <c r="V64" s="8" t="s">
        <v>1551</v>
      </c>
      <c r="W64" s="8" t="s">
        <v>1552</v>
      </c>
      <c r="X64" s="8" t="s">
        <v>1553</v>
      </c>
      <c r="Y64" s="8">
        <v>0</v>
      </c>
      <c r="Z64" s="8" t="s">
        <v>69</v>
      </c>
      <c r="AA64" s="8">
        <v>7</v>
      </c>
      <c r="AB64" s="8">
        <v>0</v>
      </c>
      <c r="AC64" s="8">
        <v>7</v>
      </c>
      <c r="AD64" s="8" t="s">
        <v>70</v>
      </c>
      <c r="AE64" s="8" t="s">
        <v>127</v>
      </c>
      <c r="AF64" s="8" t="s">
        <v>107</v>
      </c>
      <c r="AG64" s="8"/>
      <c r="AH64" s="8"/>
      <c r="AI64" s="8" t="s">
        <v>81</v>
      </c>
      <c r="AJ64" s="8"/>
      <c r="AK64" s="8">
        <v>974</v>
      </c>
      <c r="AL64" s="8">
        <v>784</v>
      </c>
      <c r="AM64" s="8">
        <v>974</v>
      </c>
      <c r="AN64" s="8">
        <v>784</v>
      </c>
      <c r="AO64" s="8">
        <v>0</v>
      </c>
      <c r="AP64" s="8">
        <v>0</v>
      </c>
      <c r="AQ64" s="31">
        <f t="shared" si="3"/>
        <v>0.76361599999999996</v>
      </c>
      <c r="AR64" s="8" t="s">
        <v>74</v>
      </c>
      <c r="AS64" s="8">
        <v>0</v>
      </c>
      <c r="AT64" s="8">
        <v>0</v>
      </c>
      <c r="AU64" s="8">
        <v>0</v>
      </c>
      <c r="AV64" s="8">
        <v>0</v>
      </c>
      <c r="AW64" s="8">
        <v>0</v>
      </c>
      <c r="AX64" s="8">
        <v>42156.9145138889</v>
      </c>
    </row>
    <row r="65" spans="1:50">
      <c r="A65" s="8" t="s">
        <v>1663</v>
      </c>
      <c r="B65" s="8" t="s">
        <v>1664</v>
      </c>
      <c r="C65" s="8" t="s">
        <v>1665</v>
      </c>
      <c r="D65" s="8" t="s">
        <v>1666</v>
      </c>
      <c r="E65" s="8" t="s">
        <v>1409</v>
      </c>
      <c r="F65" s="8" t="s">
        <v>101</v>
      </c>
      <c r="G65" s="8" t="s">
        <v>1549</v>
      </c>
      <c r="H65" s="8" t="s">
        <v>101</v>
      </c>
      <c r="I65" s="8" t="s">
        <v>553</v>
      </c>
      <c r="J65" s="8" t="s">
        <v>1029</v>
      </c>
      <c r="K65" s="8" t="s">
        <v>58</v>
      </c>
      <c r="L65" s="8" t="s">
        <v>88</v>
      </c>
      <c r="M65" s="8" t="s">
        <v>89</v>
      </c>
      <c r="N65" s="8" t="s">
        <v>61</v>
      </c>
      <c r="O65" s="8" t="s">
        <v>142</v>
      </c>
      <c r="P65" s="8" t="s">
        <v>126</v>
      </c>
      <c r="Q65" s="8" t="s">
        <v>64</v>
      </c>
      <c r="R65" s="8">
        <v>138.5</v>
      </c>
      <c r="S65" s="8" t="s">
        <v>92</v>
      </c>
      <c r="T65" s="8" t="s">
        <v>1550</v>
      </c>
      <c r="U65" s="8" t="s">
        <v>1546</v>
      </c>
      <c r="V65" s="8" t="s">
        <v>1551</v>
      </c>
      <c r="W65" s="8" t="s">
        <v>1552</v>
      </c>
      <c r="X65" s="8" t="s">
        <v>1553</v>
      </c>
      <c r="Y65" s="8">
        <v>0</v>
      </c>
      <c r="Z65" s="8" t="s">
        <v>69</v>
      </c>
      <c r="AA65" s="8">
        <v>7</v>
      </c>
      <c r="AB65" s="8">
        <v>0</v>
      </c>
      <c r="AC65" s="8">
        <v>5</v>
      </c>
      <c r="AD65" s="8" t="s">
        <v>70</v>
      </c>
      <c r="AE65" s="8" t="s">
        <v>271</v>
      </c>
      <c r="AF65" s="8" t="s">
        <v>166</v>
      </c>
      <c r="AG65" s="8"/>
      <c r="AH65" s="8"/>
      <c r="AI65" s="8" t="s">
        <v>73</v>
      </c>
      <c r="AJ65" s="8"/>
      <c r="AK65" s="8">
        <v>600</v>
      </c>
      <c r="AL65" s="8">
        <v>2400</v>
      </c>
      <c r="AM65" s="8">
        <v>600</v>
      </c>
      <c r="AN65" s="8">
        <v>2400</v>
      </c>
      <c r="AO65" s="8">
        <v>0</v>
      </c>
      <c r="AP65" s="8">
        <v>0</v>
      </c>
      <c r="AQ65" s="31">
        <f t="shared" si="3"/>
        <v>1.44</v>
      </c>
      <c r="AR65" s="8" t="s">
        <v>77</v>
      </c>
      <c r="AS65" s="8">
        <v>0</v>
      </c>
      <c r="AT65" s="8">
        <v>0</v>
      </c>
      <c r="AU65" s="8">
        <v>0</v>
      </c>
      <c r="AV65" s="8">
        <v>0</v>
      </c>
      <c r="AW65" s="8">
        <v>0</v>
      </c>
      <c r="AX65" s="8">
        <v>42156.914409722202</v>
      </c>
    </row>
    <row r="66" spans="1:50">
      <c r="A66" s="8" t="s">
        <v>1663</v>
      </c>
      <c r="B66" s="8" t="s">
        <v>1664</v>
      </c>
      <c r="C66" s="8" t="s">
        <v>1665</v>
      </c>
      <c r="D66" s="8" t="s">
        <v>1666</v>
      </c>
      <c r="E66" s="8" t="s">
        <v>1409</v>
      </c>
      <c r="F66" s="8" t="s">
        <v>101</v>
      </c>
      <c r="G66" s="8" t="s">
        <v>1549</v>
      </c>
      <c r="H66" s="8" t="s">
        <v>101</v>
      </c>
      <c r="I66" s="8" t="s">
        <v>553</v>
      </c>
      <c r="J66" s="8" t="s">
        <v>1029</v>
      </c>
      <c r="K66" s="8" t="s">
        <v>58</v>
      </c>
      <c r="L66" s="8" t="s">
        <v>88</v>
      </c>
      <c r="M66" s="8" t="s">
        <v>89</v>
      </c>
      <c r="N66" s="8" t="s">
        <v>61</v>
      </c>
      <c r="O66" s="8" t="s">
        <v>142</v>
      </c>
      <c r="P66" s="8" t="s">
        <v>126</v>
      </c>
      <c r="Q66" s="8" t="s">
        <v>64</v>
      </c>
      <c r="R66" s="8">
        <v>138.5</v>
      </c>
      <c r="S66" s="8" t="s">
        <v>92</v>
      </c>
      <c r="T66" s="8" t="s">
        <v>1550</v>
      </c>
      <c r="U66" s="8" t="s">
        <v>1546</v>
      </c>
      <c r="V66" s="8" t="s">
        <v>1551</v>
      </c>
      <c r="W66" s="8" t="s">
        <v>1552</v>
      </c>
      <c r="X66" s="8" t="s">
        <v>1553</v>
      </c>
      <c r="Y66" s="8">
        <v>0</v>
      </c>
      <c r="Z66" s="8" t="s">
        <v>69</v>
      </c>
      <c r="AA66" s="8">
        <v>7</v>
      </c>
      <c r="AB66" s="8">
        <v>0</v>
      </c>
      <c r="AC66" s="8">
        <v>4</v>
      </c>
      <c r="AD66" s="8" t="s">
        <v>70</v>
      </c>
      <c r="AE66" s="8" t="s">
        <v>271</v>
      </c>
      <c r="AF66" s="8" t="s">
        <v>114</v>
      </c>
      <c r="AG66" s="8"/>
      <c r="AH66" s="8"/>
      <c r="AI66" s="8" t="s">
        <v>73</v>
      </c>
      <c r="AJ66" s="8"/>
      <c r="AK66" s="8">
        <v>600</v>
      </c>
      <c r="AL66" s="8">
        <v>2400</v>
      </c>
      <c r="AM66" s="8">
        <v>600</v>
      </c>
      <c r="AN66" s="8">
        <v>2400</v>
      </c>
      <c r="AO66" s="8">
        <v>0</v>
      </c>
      <c r="AP66" s="8">
        <v>0</v>
      </c>
      <c r="AQ66" s="31">
        <f t="shared" si="3"/>
        <v>1.44</v>
      </c>
      <c r="AR66" s="8" t="s">
        <v>77</v>
      </c>
      <c r="AS66" s="8">
        <v>0</v>
      </c>
      <c r="AT66" s="8">
        <v>0</v>
      </c>
      <c r="AU66" s="8">
        <v>0</v>
      </c>
      <c r="AV66" s="8">
        <v>0</v>
      </c>
      <c r="AW66" s="8">
        <v>0</v>
      </c>
      <c r="AX66" s="8">
        <v>42156.9143287037</v>
      </c>
    </row>
    <row r="67" spans="1:50">
      <c r="A67" s="8" t="s">
        <v>1663</v>
      </c>
      <c r="B67" s="8" t="s">
        <v>1664</v>
      </c>
      <c r="C67" s="8" t="s">
        <v>1665</v>
      </c>
      <c r="D67" s="8" t="s">
        <v>1666</v>
      </c>
      <c r="E67" s="8" t="s">
        <v>1409</v>
      </c>
      <c r="F67" s="8" t="s">
        <v>101</v>
      </c>
      <c r="G67" s="8" t="s">
        <v>1549</v>
      </c>
      <c r="H67" s="8" t="s">
        <v>101</v>
      </c>
      <c r="I67" s="8" t="s">
        <v>553</v>
      </c>
      <c r="J67" s="8" t="s">
        <v>1029</v>
      </c>
      <c r="K67" s="8" t="s">
        <v>58</v>
      </c>
      <c r="L67" s="8" t="s">
        <v>88</v>
      </c>
      <c r="M67" s="8" t="s">
        <v>89</v>
      </c>
      <c r="N67" s="8" t="s">
        <v>61</v>
      </c>
      <c r="O67" s="8" t="s">
        <v>142</v>
      </c>
      <c r="P67" s="8" t="s">
        <v>126</v>
      </c>
      <c r="Q67" s="8" t="s">
        <v>64</v>
      </c>
      <c r="R67" s="8">
        <v>138.5</v>
      </c>
      <c r="S67" s="8" t="s">
        <v>92</v>
      </c>
      <c r="T67" s="8" t="s">
        <v>1550</v>
      </c>
      <c r="U67" s="8" t="s">
        <v>1546</v>
      </c>
      <c r="V67" s="8" t="s">
        <v>1551</v>
      </c>
      <c r="W67" s="8" t="s">
        <v>1552</v>
      </c>
      <c r="X67" s="8" t="s">
        <v>1553</v>
      </c>
      <c r="Y67" s="8">
        <v>0</v>
      </c>
      <c r="Z67" s="8" t="s">
        <v>69</v>
      </c>
      <c r="AA67" s="8">
        <v>7</v>
      </c>
      <c r="AB67" s="8">
        <v>0</v>
      </c>
      <c r="AC67" s="8">
        <v>8</v>
      </c>
      <c r="AD67" s="8" t="s">
        <v>70</v>
      </c>
      <c r="AE67" s="8" t="s">
        <v>127</v>
      </c>
      <c r="AF67" s="8" t="s">
        <v>174</v>
      </c>
      <c r="AG67" s="8"/>
      <c r="AH67" s="8"/>
      <c r="AI67" s="8" t="s">
        <v>73</v>
      </c>
      <c r="AJ67" s="8"/>
      <c r="AK67" s="8">
        <v>1650</v>
      </c>
      <c r="AL67" s="8">
        <v>1400</v>
      </c>
      <c r="AM67" s="8">
        <v>1650</v>
      </c>
      <c r="AN67" s="8">
        <v>1400</v>
      </c>
      <c r="AO67" s="8">
        <v>0</v>
      </c>
      <c r="AP67" s="8">
        <v>0</v>
      </c>
      <c r="AQ67" s="31">
        <f t="shared" ref="AQ67" si="4">AK67*AL67*0.000001</f>
        <v>2.31</v>
      </c>
      <c r="AR67" s="8" t="s">
        <v>74</v>
      </c>
      <c r="AS67" s="8">
        <v>0</v>
      </c>
      <c r="AT67" s="8">
        <v>0</v>
      </c>
      <c r="AU67" s="8">
        <v>0</v>
      </c>
      <c r="AV67" s="8">
        <v>0</v>
      </c>
      <c r="AW67" s="8">
        <v>0</v>
      </c>
      <c r="AX67" s="8">
        <v>42156.914583333302</v>
      </c>
    </row>
    <row r="68" spans="1:50">
      <c r="A68" s="8" t="s">
        <v>1663</v>
      </c>
      <c r="B68" s="8" t="s">
        <v>1664</v>
      </c>
      <c r="C68" s="8" t="s">
        <v>1665</v>
      </c>
      <c r="D68" s="8" t="s">
        <v>1666</v>
      </c>
      <c r="E68" s="8" t="s">
        <v>1409</v>
      </c>
      <c r="F68" s="8" t="s">
        <v>101</v>
      </c>
      <c r="G68" s="8" t="s">
        <v>1549</v>
      </c>
      <c r="H68" s="8" t="s">
        <v>101</v>
      </c>
      <c r="I68" s="8" t="s">
        <v>553</v>
      </c>
      <c r="J68" s="8" t="s">
        <v>1029</v>
      </c>
      <c r="K68" s="8" t="s">
        <v>58</v>
      </c>
      <c r="L68" s="8" t="s">
        <v>88</v>
      </c>
      <c r="M68" s="8" t="s">
        <v>89</v>
      </c>
      <c r="N68" s="8" t="s">
        <v>61</v>
      </c>
      <c r="O68" s="8" t="s">
        <v>142</v>
      </c>
      <c r="P68" s="8" t="s">
        <v>126</v>
      </c>
      <c r="Q68" s="8" t="s">
        <v>64</v>
      </c>
      <c r="R68" s="8">
        <v>138.5</v>
      </c>
      <c r="S68" s="8" t="s">
        <v>92</v>
      </c>
      <c r="T68" s="8" t="s">
        <v>1550</v>
      </c>
      <c r="U68" s="8" t="s">
        <v>1546</v>
      </c>
      <c r="V68" s="8" t="s">
        <v>1551</v>
      </c>
      <c r="W68" s="8" t="s">
        <v>1552</v>
      </c>
      <c r="X68" s="8" t="s">
        <v>1553</v>
      </c>
      <c r="Y68" s="8">
        <v>0</v>
      </c>
      <c r="Z68" s="8" t="s">
        <v>69</v>
      </c>
      <c r="AA68" s="8">
        <v>7</v>
      </c>
      <c r="AB68" s="8">
        <v>0</v>
      </c>
      <c r="AC68" s="8">
        <v>1</v>
      </c>
      <c r="AD68" s="8" t="s">
        <v>108</v>
      </c>
      <c r="AE68" s="8"/>
      <c r="AF68" s="8" t="s">
        <v>144</v>
      </c>
      <c r="AG68" s="8"/>
      <c r="AH68" s="8"/>
      <c r="AI68" s="8" t="s">
        <v>73</v>
      </c>
      <c r="AJ68" s="8"/>
      <c r="AK68" s="8">
        <v>3200</v>
      </c>
      <c r="AL68" s="8">
        <v>2200</v>
      </c>
      <c r="AM68" s="8">
        <v>3200</v>
      </c>
      <c r="AN68" s="8">
        <v>2200</v>
      </c>
      <c r="AO68" s="8">
        <v>0</v>
      </c>
      <c r="AP68" s="8">
        <v>0</v>
      </c>
      <c r="AQ68" s="31">
        <f t="shared" ref="AQ68:AQ98" si="5">AK68*AL68*0.000001</f>
        <v>7.04</v>
      </c>
      <c r="AR68" s="8" t="s">
        <v>82</v>
      </c>
      <c r="AS68" s="8">
        <v>0</v>
      </c>
      <c r="AT68" s="8">
        <v>0</v>
      </c>
      <c r="AU68" s="8">
        <v>0</v>
      </c>
      <c r="AV68" s="8">
        <v>0</v>
      </c>
      <c r="AW68" s="8">
        <v>0</v>
      </c>
      <c r="AX68" s="8">
        <v>42156.913668981499</v>
      </c>
    </row>
    <row r="69" spans="1:50">
      <c r="A69" s="8" t="s">
        <v>1663</v>
      </c>
      <c r="B69" s="8" t="s">
        <v>1664</v>
      </c>
      <c r="C69" s="8" t="s">
        <v>1665</v>
      </c>
      <c r="D69" s="8" t="s">
        <v>1666</v>
      </c>
      <c r="E69" s="8" t="s">
        <v>1409</v>
      </c>
      <c r="F69" s="8" t="s">
        <v>101</v>
      </c>
      <c r="G69" s="8" t="s">
        <v>1549</v>
      </c>
      <c r="H69" s="8" t="s">
        <v>101</v>
      </c>
      <c r="I69" s="8" t="s">
        <v>553</v>
      </c>
      <c r="J69" s="8" t="s">
        <v>1029</v>
      </c>
      <c r="K69" s="8" t="s">
        <v>58</v>
      </c>
      <c r="L69" s="8" t="s">
        <v>88</v>
      </c>
      <c r="M69" s="8" t="s">
        <v>89</v>
      </c>
      <c r="N69" s="8" t="s">
        <v>61</v>
      </c>
      <c r="O69" s="8" t="s">
        <v>142</v>
      </c>
      <c r="P69" s="8" t="s">
        <v>126</v>
      </c>
      <c r="Q69" s="8" t="s">
        <v>64</v>
      </c>
      <c r="R69" s="8">
        <v>138.5</v>
      </c>
      <c r="S69" s="8" t="s">
        <v>92</v>
      </c>
      <c r="T69" s="8" t="s">
        <v>1550</v>
      </c>
      <c r="U69" s="8" t="s">
        <v>1546</v>
      </c>
      <c r="V69" s="8" t="s">
        <v>1551</v>
      </c>
      <c r="W69" s="8" t="s">
        <v>1552</v>
      </c>
      <c r="X69" s="8" t="s">
        <v>1553</v>
      </c>
      <c r="Y69" s="8">
        <v>0</v>
      </c>
      <c r="Z69" s="8" t="s">
        <v>69</v>
      </c>
      <c r="AA69" s="8">
        <v>7</v>
      </c>
      <c r="AB69" s="8">
        <v>0</v>
      </c>
      <c r="AC69" s="8">
        <v>2</v>
      </c>
      <c r="AD69" s="8" t="s">
        <v>108</v>
      </c>
      <c r="AE69" s="8"/>
      <c r="AF69" s="8" t="s">
        <v>147</v>
      </c>
      <c r="AG69" s="8"/>
      <c r="AH69" s="8"/>
      <c r="AI69" s="8" t="s">
        <v>73</v>
      </c>
      <c r="AJ69" s="8"/>
      <c r="AK69" s="8">
        <v>1200</v>
      </c>
      <c r="AL69" s="8">
        <v>2150</v>
      </c>
      <c r="AM69" s="8">
        <v>1200</v>
      </c>
      <c r="AN69" s="8">
        <v>2150</v>
      </c>
      <c r="AO69" s="8">
        <v>0</v>
      </c>
      <c r="AP69" s="8">
        <v>0</v>
      </c>
      <c r="AQ69" s="31">
        <f t="shared" si="5"/>
        <v>2.58</v>
      </c>
      <c r="AR69" s="8" t="s">
        <v>82</v>
      </c>
      <c r="AS69" s="8">
        <v>0</v>
      </c>
      <c r="AT69" s="8">
        <v>0</v>
      </c>
      <c r="AU69" s="8">
        <v>0</v>
      </c>
      <c r="AV69" s="8">
        <v>0</v>
      </c>
      <c r="AW69" s="8">
        <v>0</v>
      </c>
      <c r="AX69" s="8">
        <v>42156.914085648103</v>
      </c>
    </row>
    <row r="70" spans="1:50">
      <c r="A70" s="8" t="s">
        <v>1667</v>
      </c>
      <c r="B70" s="8" t="s">
        <v>1668</v>
      </c>
      <c r="C70" s="8" t="s">
        <v>1668</v>
      </c>
      <c r="D70" s="8" t="s">
        <v>1669</v>
      </c>
      <c r="E70" s="8" t="s">
        <v>1354</v>
      </c>
      <c r="F70" s="8" t="s">
        <v>101</v>
      </c>
      <c r="G70" s="8" t="s">
        <v>1670</v>
      </c>
      <c r="H70" s="8" t="s">
        <v>101</v>
      </c>
      <c r="I70" s="8" t="s">
        <v>553</v>
      </c>
      <c r="J70" s="8" t="s">
        <v>1029</v>
      </c>
      <c r="K70" s="8" t="s">
        <v>58</v>
      </c>
      <c r="L70" s="8" t="s">
        <v>88</v>
      </c>
      <c r="M70" s="8" t="s">
        <v>60</v>
      </c>
      <c r="N70" s="8" t="s">
        <v>61</v>
      </c>
      <c r="O70" s="8" t="s">
        <v>62</v>
      </c>
      <c r="P70" s="8" t="s">
        <v>126</v>
      </c>
      <c r="Q70" s="8" t="s">
        <v>91</v>
      </c>
      <c r="R70" s="8">
        <v>130</v>
      </c>
      <c r="S70" s="8" t="s">
        <v>65</v>
      </c>
      <c r="T70" s="8" t="s">
        <v>1551</v>
      </c>
      <c r="U70" s="8" t="s">
        <v>1552</v>
      </c>
      <c r="V70" s="8" t="s">
        <v>1551</v>
      </c>
      <c r="W70" s="8" t="s">
        <v>1552</v>
      </c>
      <c r="X70" s="8" t="s">
        <v>1553</v>
      </c>
      <c r="Y70" s="8">
        <v>0</v>
      </c>
      <c r="Z70" s="8" t="s">
        <v>69</v>
      </c>
      <c r="AA70" s="8">
        <v>4</v>
      </c>
      <c r="AB70" s="8">
        <v>0</v>
      </c>
      <c r="AC70" s="8">
        <v>4</v>
      </c>
      <c r="AD70" s="8" t="s">
        <v>272</v>
      </c>
      <c r="AE70" s="8" t="s">
        <v>1564</v>
      </c>
      <c r="AF70" s="8" t="s">
        <v>116</v>
      </c>
      <c r="AG70" s="8"/>
      <c r="AH70" s="8"/>
      <c r="AI70" s="8" t="s">
        <v>73</v>
      </c>
      <c r="AJ70" s="8"/>
      <c r="AK70" s="8">
        <v>470</v>
      </c>
      <c r="AL70" s="8">
        <v>2400</v>
      </c>
      <c r="AM70" s="8">
        <v>470</v>
      </c>
      <c r="AN70" s="8">
        <v>2400</v>
      </c>
      <c r="AO70" s="8" t="s">
        <v>407</v>
      </c>
      <c r="AP70" s="8">
        <v>0</v>
      </c>
      <c r="AQ70" s="31">
        <f t="shared" si="5"/>
        <v>1.1279999999999999</v>
      </c>
      <c r="AR70" s="8" t="s">
        <v>74</v>
      </c>
      <c r="AS70" s="8">
        <v>0</v>
      </c>
      <c r="AT70" s="8">
        <v>0</v>
      </c>
      <c r="AU70" s="8">
        <v>0</v>
      </c>
      <c r="AV70" s="8">
        <v>0</v>
      </c>
      <c r="AW70" s="8">
        <v>0</v>
      </c>
      <c r="AX70" s="8">
        <v>42156.905023148101</v>
      </c>
    </row>
    <row r="71" spans="1:50">
      <c r="A71" s="8" t="s">
        <v>1667</v>
      </c>
      <c r="B71" s="8" t="s">
        <v>1668</v>
      </c>
      <c r="C71" s="8" t="s">
        <v>1668</v>
      </c>
      <c r="D71" s="8" t="s">
        <v>1669</v>
      </c>
      <c r="E71" s="8" t="s">
        <v>1354</v>
      </c>
      <c r="F71" s="8" t="s">
        <v>101</v>
      </c>
      <c r="G71" s="8" t="s">
        <v>1670</v>
      </c>
      <c r="H71" s="8" t="s">
        <v>101</v>
      </c>
      <c r="I71" s="8" t="s">
        <v>553</v>
      </c>
      <c r="J71" s="8" t="s">
        <v>1029</v>
      </c>
      <c r="K71" s="8" t="s">
        <v>58</v>
      </c>
      <c r="L71" s="8" t="s">
        <v>88</v>
      </c>
      <c r="M71" s="8" t="s">
        <v>60</v>
      </c>
      <c r="N71" s="8" t="s">
        <v>61</v>
      </c>
      <c r="O71" s="8" t="s">
        <v>62</v>
      </c>
      <c r="P71" s="8" t="s">
        <v>126</v>
      </c>
      <c r="Q71" s="8" t="s">
        <v>91</v>
      </c>
      <c r="R71" s="8">
        <v>130</v>
      </c>
      <c r="S71" s="8" t="s">
        <v>65</v>
      </c>
      <c r="T71" s="8" t="s">
        <v>1551</v>
      </c>
      <c r="U71" s="8" t="s">
        <v>1552</v>
      </c>
      <c r="V71" s="8" t="s">
        <v>1551</v>
      </c>
      <c r="W71" s="8" t="s">
        <v>1552</v>
      </c>
      <c r="X71" s="8" t="s">
        <v>1553</v>
      </c>
      <c r="Y71" s="8">
        <v>0</v>
      </c>
      <c r="Z71" s="8" t="s">
        <v>69</v>
      </c>
      <c r="AA71" s="8">
        <v>4</v>
      </c>
      <c r="AB71" s="8">
        <v>0</v>
      </c>
      <c r="AC71" s="8">
        <v>5</v>
      </c>
      <c r="AD71" s="8" t="s">
        <v>272</v>
      </c>
      <c r="AE71" s="8" t="s">
        <v>1562</v>
      </c>
      <c r="AF71" s="8" t="s">
        <v>112</v>
      </c>
      <c r="AG71" s="8"/>
      <c r="AH71" s="8"/>
      <c r="AI71" s="8" t="s">
        <v>73</v>
      </c>
      <c r="AJ71" s="8"/>
      <c r="AK71" s="8">
        <v>470</v>
      </c>
      <c r="AL71" s="8">
        <v>2400</v>
      </c>
      <c r="AM71" s="8">
        <v>470</v>
      </c>
      <c r="AN71" s="8">
        <v>2400</v>
      </c>
      <c r="AO71" s="8" t="s">
        <v>95</v>
      </c>
      <c r="AP71" s="8">
        <v>0</v>
      </c>
      <c r="AQ71" s="31">
        <f t="shared" si="5"/>
        <v>1.1279999999999999</v>
      </c>
      <c r="AR71" s="8" t="s">
        <v>77</v>
      </c>
      <c r="AS71" s="8">
        <v>0</v>
      </c>
      <c r="AT71" s="8">
        <v>0</v>
      </c>
      <c r="AU71" s="8">
        <v>0</v>
      </c>
      <c r="AV71" s="8">
        <v>0</v>
      </c>
      <c r="AW71" s="8">
        <v>0</v>
      </c>
      <c r="AX71" s="8">
        <v>42156.9051273148</v>
      </c>
    </row>
    <row r="72" spans="1:50">
      <c r="A72" s="8" t="s">
        <v>1667</v>
      </c>
      <c r="B72" s="8" t="s">
        <v>1668</v>
      </c>
      <c r="C72" s="8" t="s">
        <v>1668</v>
      </c>
      <c r="D72" s="8" t="s">
        <v>1669</v>
      </c>
      <c r="E72" s="8" t="s">
        <v>1354</v>
      </c>
      <c r="F72" s="8" t="s">
        <v>101</v>
      </c>
      <c r="G72" s="8" t="s">
        <v>1670</v>
      </c>
      <c r="H72" s="8" t="s">
        <v>101</v>
      </c>
      <c r="I72" s="8" t="s">
        <v>553</v>
      </c>
      <c r="J72" s="8" t="s">
        <v>1029</v>
      </c>
      <c r="K72" s="8" t="s">
        <v>58</v>
      </c>
      <c r="L72" s="8" t="s">
        <v>88</v>
      </c>
      <c r="M72" s="8" t="s">
        <v>60</v>
      </c>
      <c r="N72" s="8" t="s">
        <v>61</v>
      </c>
      <c r="O72" s="8" t="s">
        <v>62</v>
      </c>
      <c r="P72" s="8" t="s">
        <v>126</v>
      </c>
      <c r="Q72" s="8" t="s">
        <v>91</v>
      </c>
      <c r="R72" s="8">
        <v>130</v>
      </c>
      <c r="S72" s="8" t="s">
        <v>65</v>
      </c>
      <c r="T72" s="8" t="s">
        <v>1551</v>
      </c>
      <c r="U72" s="8" t="s">
        <v>1552</v>
      </c>
      <c r="V72" s="8" t="s">
        <v>1551</v>
      </c>
      <c r="W72" s="8" t="s">
        <v>1552</v>
      </c>
      <c r="X72" s="8" t="s">
        <v>1553</v>
      </c>
      <c r="Y72" s="8">
        <v>0</v>
      </c>
      <c r="Z72" s="8" t="s">
        <v>69</v>
      </c>
      <c r="AA72" s="8">
        <v>4</v>
      </c>
      <c r="AB72" s="8">
        <v>0</v>
      </c>
      <c r="AC72" s="8">
        <v>3</v>
      </c>
      <c r="AD72" s="8" t="s">
        <v>70</v>
      </c>
      <c r="AE72" s="8" t="s">
        <v>1594</v>
      </c>
      <c r="AF72" s="8" t="s">
        <v>114</v>
      </c>
      <c r="AG72" s="8"/>
      <c r="AH72" s="8"/>
      <c r="AI72" s="8" t="s">
        <v>73</v>
      </c>
      <c r="AJ72" s="8"/>
      <c r="AK72" s="8">
        <v>530</v>
      </c>
      <c r="AL72" s="8">
        <v>2400</v>
      </c>
      <c r="AM72" s="8">
        <v>530</v>
      </c>
      <c r="AN72" s="8">
        <v>2400</v>
      </c>
      <c r="AO72" s="8" t="s">
        <v>95</v>
      </c>
      <c r="AP72" s="8">
        <v>0</v>
      </c>
      <c r="AQ72" s="31">
        <f t="shared" si="5"/>
        <v>1.272</v>
      </c>
      <c r="AR72" s="8" t="s">
        <v>77</v>
      </c>
      <c r="AS72" s="8">
        <v>0</v>
      </c>
      <c r="AT72" s="8">
        <v>0</v>
      </c>
      <c r="AU72" s="8">
        <v>0</v>
      </c>
      <c r="AV72" s="8">
        <v>0</v>
      </c>
      <c r="AW72" s="8">
        <v>0</v>
      </c>
      <c r="AX72" s="8">
        <v>42156.904930555596</v>
      </c>
    </row>
    <row r="73" spans="1:50">
      <c r="A73" s="8" t="s">
        <v>1667</v>
      </c>
      <c r="B73" s="8" t="s">
        <v>1668</v>
      </c>
      <c r="C73" s="8" t="s">
        <v>1668</v>
      </c>
      <c r="D73" s="8" t="s">
        <v>1669</v>
      </c>
      <c r="E73" s="8" t="s">
        <v>1354</v>
      </c>
      <c r="F73" s="8" t="s">
        <v>101</v>
      </c>
      <c r="G73" s="8" t="s">
        <v>1670</v>
      </c>
      <c r="H73" s="8" t="s">
        <v>101</v>
      </c>
      <c r="I73" s="8" t="s">
        <v>553</v>
      </c>
      <c r="J73" s="8" t="s">
        <v>1029</v>
      </c>
      <c r="K73" s="8" t="s">
        <v>58</v>
      </c>
      <c r="L73" s="8" t="s">
        <v>88</v>
      </c>
      <c r="M73" s="8" t="s">
        <v>60</v>
      </c>
      <c r="N73" s="8" t="s">
        <v>61</v>
      </c>
      <c r="O73" s="8" t="s">
        <v>62</v>
      </c>
      <c r="P73" s="8" t="s">
        <v>126</v>
      </c>
      <c r="Q73" s="8" t="s">
        <v>91</v>
      </c>
      <c r="R73" s="8">
        <v>130</v>
      </c>
      <c r="S73" s="8" t="s">
        <v>65</v>
      </c>
      <c r="T73" s="8" t="s">
        <v>1551</v>
      </c>
      <c r="U73" s="8" t="s">
        <v>1552</v>
      </c>
      <c r="V73" s="8" t="s">
        <v>1551</v>
      </c>
      <c r="W73" s="8" t="s">
        <v>1552</v>
      </c>
      <c r="X73" s="8" t="s">
        <v>1553</v>
      </c>
      <c r="Y73" s="8">
        <v>0</v>
      </c>
      <c r="Z73" s="8" t="s">
        <v>69</v>
      </c>
      <c r="AA73" s="8">
        <v>4</v>
      </c>
      <c r="AB73" s="8">
        <v>0</v>
      </c>
      <c r="AC73" s="8">
        <v>6</v>
      </c>
      <c r="AD73" s="8" t="s">
        <v>70</v>
      </c>
      <c r="AE73" s="8" t="s">
        <v>1588</v>
      </c>
      <c r="AF73" s="8" t="s">
        <v>107</v>
      </c>
      <c r="AG73" s="8"/>
      <c r="AH73" s="8"/>
      <c r="AI73" s="8" t="s">
        <v>73</v>
      </c>
      <c r="AJ73" s="8"/>
      <c r="AK73" s="8">
        <v>520</v>
      </c>
      <c r="AL73" s="8">
        <v>2400</v>
      </c>
      <c r="AM73" s="8">
        <v>520</v>
      </c>
      <c r="AN73" s="8">
        <v>2400</v>
      </c>
      <c r="AO73" s="8" t="s">
        <v>95</v>
      </c>
      <c r="AP73" s="8">
        <v>0</v>
      </c>
      <c r="AQ73" s="31">
        <f t="shared" si="5"/>
        <v>1.248</v>
      </c>
      <c r="AR73" s="8" t="s">
        <v>74</v>
      </c>
      <c r="AS73" s="8">
        <v>0</v>
      </c>
      <c r="AT73" s="8">
        <v>0</v>
      </c>
      <c r="AU73" s="8">
        <v>0</v>
      </c>
      <c r="AV73" s="8">
        <v>0</v>
      </c>
      <c r="AW73" s="8">
        <v>0</v>
      </c>
      <c r="AX73" s="8">
        <v>42156.905219907399</v>
      </c>
    </row>
    <row r="74" spans="1:50">
      <c r="A74" s="8" t="s">
        <v>1671</v>
      </c>
      <c r="B74" s="8" t="s">
        <v>1672</v>
      </c>
      <c r="C74" s="8" t="s">
        <v>1672</v>
      </c>
      <c r="D74" s="8" t="s">
        <v>1673</v>
      </c>
      <c r="E74" s="8" t="s">
        <v>1183</v>
      </c>
      <c r="F74" s="8" t="s">
        <v>101</v>
      </c>
      <c r="G74" s="8" t="s">
        <v>1612</v>
      </c>
      <c r="H74" s="8" t="s">
        <v>101</v>
      </c>
      <c r="I74" s="8" t="s">
        <v>553</v>
      </c>
      <c r="J74" s="8" t="s">
        <v>1029</v>
      </c>
      <c r="K74" s="8" t="s">
        <v>58</v>
      </c>
      <c r="L74" s="8" t="s">
        <v>88</v>
      </c>
      <c r="M74" s="8" t="s">
        <v>60</v>
      </c>
      <c r="N74" s="8" t="s">
        <v>61</v>
      </c>
      <c r="O74" s="8" t="s">
        <v>90</v>
      </c>
      <c r="P74" s="8" t="s">
        <v>63</v>
      </c>
      <c r="Q74" s="8" t="s">
        <v>91</v>
      </c>
      <c r="R74" s="8">
        <v>170</v>
      </c>
      <c r="S74" s="8" t="s">
        <v>65</v>
      </c>
      <c r="T74" s="8" t="s">
        <v>1551</v>
      </c>
      <c r="U74" s="8" t="s">
        <v>1552</v>
      </c>
      <c r="V74" s="8" t="s">
        <v>1551</v>
      </c>
      <c r="W74" s="8" t="s">
        <v>1552</v>
      </c>
      <c r="X74" s="8" t="s">
        <v>1553</v>
      </c>
      <c r="Y74" s="8">
        <v>0</v>
      </c>
      <c r="Z74" s="8" t="s">
        <v>69</v>
      </c>
      <c r="AA74" s="8">
        <v>4</v>
      </c>
      <c r="AB74" s="8">
        <v>0</v>
      </c>
      <c r="AC74" s="8">
        <v>1</v>
      </c>
      <c r="AD74" s="8" t="s">
        <v>70</v>
      </c>
      <c r="AE74" s="8" t="s">
        <v>1674</v>
      </c>
      <c r="AF74" s="8" t="s">
        <v>166</v>
      </c>
      <c r="AG74" s="8"/>
      <c r="AH74" s="8"/>
      <c r="AI74" s="8" t="s">
        <v>145</v>
      </c>
      <c r="AJ74" s="8"/>
      <c r="AK74" s="8">
        <v>800</v>
      </c>
      <c r="AL74" s="8">
        <v>2300</v>
      </c>
      <c r="AM74" s="8">
        <v>800</v>
      </c>
      <c r="AN74" s="8">
        <v>2300</v>
      </c>
      <c r="AO74" s="8">
        <v>0</v>
      </c>
      <c r="AP74" s="8">
        <v>0</v>
      </c>
      <c r="AQ74" s="31">
        <f t="shared" si="5"/>
        <v>1.8399999999999999</v>
      </c>
      <c r="AR74" s="8" t="s">
        <v>77</v>
      </c>
      <c r="AS74" s="8">
        <v>0</v>
      </c>
      <c r="AT74" s="8">
        <v>0</v>
      </c>
      <c r="AU74" s="8">
        <v>800</v>
      </c>
      <c r="AV74" s="8">
        <v>0</v>
      </c>
      <c r="AW74" s="8">
        <v>0</v>
      </c>
      <c r="AX74" s="8">
        <v>42154.401805555601</v>
      </c>
    </row>
    <row r="75" spans="1:50">
      <c r="A75" s="8" t="s">
        <v>1671</v>
      </c>
      <c r="B75" s="8" t="s">
        <v>1672</v>
      </c>
      <c r="C75" s="8" t="s">
        <v>1672</v>
      </c>
      <c r="D75" s="8" t="s">
        <v>1673</v>
      </c>
      <c r="E75" s="8" t="s">
        <v>1183</v>
      </c>
      <c r="F75" s="8" t="s">
        <v>101</v>
      </c>
      <c r="G75" s="8" t="s">
        <v>1612</v>
      </c>
      <c r="H75" s="8" t="s">
        <v>101</v>
      </c>
      <c r="I75" s="8" t="s">
        <v>553</v>
      </c>
      <c r="J75" s="8" t="s">
        <v>1029</v>
      </c>
      <c r="K75" s="8" t="s">
        <v>58</v>
      </c>
      <c r="L75" s="8" t="s">
        <v>88</v>
      </c>
      <c r="M75" s="8" t="s">
        <v>60</v>
      </c>
      <c r="N75" s="8" t="s">
        <v>61</v>
      </c>
      <c r="O75" s="8" t="s">
        <v>90</v>
      </c>
      <c r="P75" s="8" t="s">
        <v>63</v>
      </c>
      <c r="Q75" s="8" t="s">
        <v>91</v>
      </c>
      <c r="R75" s="8">
        <v>170</v>
      </c>
      <c r="S75" s="8" t="s">
        <v>65</v>
      </c>
      <c r="T75" s="8" t="s">
        <v>1551</v>
      </c>
      <c r="U75" s="8" t="s">
        <v>1552</v>
      </c>
      <c r="V75" s="8" t="s">
        <v>1551</v>
      </c>
      <c r="W75" s="8" t="s">
        <v>1552</v>
      </c>
      <c r="X75" s="8" t="s">
        <v>1553</v>
      </c>
      <c r="Y75" s="8">
        <v>0</v>
      </c>
      <c r="Z75" s="8" t="s">
        <v>69</v>
      </c>
      <c r="AA75" s="8">
        <v>4</v>
      </c>
      <c r="AB75" s="8">
        <v>0</v>
      </c>
      <c r="AC75" s="8">
        <v>3</v>
      </c>
      <c r="AD75" s="8" t="s">
        <v>70</v>
      </c>
      <c r="AE75" s="8" t="s">
        <v>1675</v>
      </c>
      <c r="AF75" s="8" t="s">
        <v>114</v>
      </c>
      <c r="AG75" s="8"/>
      <c r="AH75" s="8"/>
      <c r="AI75" s="8" t="s">
        <v>145</v>
      </c>
      <c r="AJ75" s="8"/>
      <c r="AK75" s="8">
        <v>800</v>
      </c>
      <c r="AL75" s="8">
        <v>2300</v>
      </c>
      <c r="AM75" s="8">
        <v>800</v>
      </c>
      <c r="AN75" s="8">
        <v>2300</v>
      </c>
      <c r="AO75" s="8" t="s">
        <v>95</v>
      </c>
      <c r="AP75" s="8">
        <v>0</v>
      </c>
      <c r="AQ75" s="31">
        <f t="shared" si="5"/>
        <v>1.8399999999999999</v>
      </c>
      <c r="AR75" s="8" t="s">
        <v>77</v>
      </c>
      <c r="AS75" s="8">
        <v>0</v>
      </c>
      <c r="AT75" s="8">
        <v>0</v>
      </c>
      <c r="AU75" s="8">
        <v>0</v>
      </c>
      <c r="AV75" s="8">
        <v>0</v>
      </c>
      <c r="AW75" s="8">
        <v>0</v>
      </c>
      <c r="AX75" s="8">
        <v>42154.401064814803</v>
      </c>
    </row>
    <row r="76" spans="1:50">
      <c r="A76" s="8" t="s">
        <v>1671</v>
      </c>
      <c r="B76" s="8" t="s">
        <v>1672</v>
      </c>
      <c r="C76" s="8" t="s">
        <v>1672</v>
      </c>
      <c r="D76" s="8" t="s">
        <v>1673</v>
      </c>
      <c r="E76" s="8" t="s">
        <v>1183</v>
      </c>
      <c r="F76" s="8" t="s">
        <v>101</v>
      </c>
      <c r="G76" s="8" t="s">
        <v>1612</v>
      </c>
      <c r="H76" s="8" t="s">
        <v>101</v>
      </c>
      <c r="I76" s="8" t="s">
        <v>553</v>
      </c>
      <c r="J76" s="8" t="s">
        <v>1029</v>
      </c>
      <c r="K76" s="8" t="s">
        <v>58</v>
      </c>
      <c r="L76" s="8" t="s">
        <v>88</v>
      </c>
      <c r="M76" s="8" t="s">
        <v>60</v>
      </c>
      <c r="N76" s="8" t="s">
        <v>61</v>
      </c>
      <c r="O76" s="8" t="s">
        <v>90</v>
      </c>
      <c r="P76" s="8" t="s">
        <v>63</v>
      </c>
      <c r="Q76" s="8" t="s">
        <v>91</v>
      </c>
      <c r="R76" s="8">
        <v>170</v>
      </c>
      <c r="S76" s="8" t="s">
        <v>65</v>
      </c>
      <c r="T76" s="8" t="s">
        <v>1551</v>
      </c>
      <c r="U76" s="8" t="s">
        <v>1552</v>
      </c>
      <c r="V76" s="8" t="s">
        <v>1551</v>
      </c>
      <c r="W76" s="8" t="s">
        <v>1552</v>
      </c>
      <c r="X76" s="8" t="s">
        <v>1553</v>
      </c>
      <c r="Y76" s="8">
        <v>0</v>
      </c>
      <c r="Z76" s="8" t="s">
        <v>69</v>
      </c>
      <c r="AA76" s="8">
        <v>4</v>
      </c>
      <c r="AB76" s="8">
        <v>0</v>
      </c>
      <c r="AC76" s="8">
        <v>5</v>
      </c>
      <c r="AD76" s="8" t="s">
        <v>110</v>
      </c>
      <c r="AE76" s="8" t="s">
        <v>1652</v>
      </c>
      <c r="AF76" s="8" t="s">
        <v>112</v>
      </c>
      <c r="AG76" s="8"/>
      <c r="AH76" s="8"/>
      <c r="AI76" s="8" t="s">
        <v>81</v>
      </c>
      <c r="AJ76" s="8"/>
      <c r="AK76" s="8">
        <v>1150</v>
      </c>
      <c r="AL76" s="8">
        <v>1180</v>
      </c>
      <c r="AM76" s="8">
        <v>1150</v>
      </c>
      <c r="AN76" s="8">
        <v>1180</v>
      </c>
      <c r="AO76" s="8" t="s">
        <v>95</v>
      </c>
      <c r="AP76" s="8">
        <v>0</v>
      </c>
      <c r="AQ76" s="31">
        <f t="shared" si="5"/>
        <v>1.357</v>
      </c>
      <c r="AR76" s="8" t="s">
        <v>77</v>
      </c>
      <c r="AS76" s="8">
        <v>0</v>
      </c>
      <c r="AT76" s="8">
        <v>0</v>
      </c>
      <c r="AU76" s="8">
        <v>0</v>
      </c>
      <c r="AV76" s="8">
        <v>0</v>
      </c>
      <c r="AW76" s="8">
        <v>0</v>
      </c>
      <c r="AX76" s="8">
        <v>42154.400578703702</v>
      </c>
    </row>
    <row r="77" spans="1:50">
      <c r="A77" s="8" t="s">
        <v>1671</v>
      </c>
      <c r="B77" s="8" t="s">
        <v>1672</v>
      </c>
      <c r="C77" s="8" t="s">
        <v>1672</v>
      </c>
      <c r="D77" s="8" t="s">
        <v>1673</v>
      </c>
      <c r="E77" s="8" t="s">
        <v>1183</v>
      </c>
      <c r="F77" s="8" t="s">
        <v>101</v>
      </c>
      <c r="G77" s="8" t="s">
        <v>1612</v>
      </c>
      <c r="H77" s="8" t="s">
        <v>101</v>
      </c>
      <c r="I77" s="8" t="s">
        <v>553</v>
      </c>
      <c r="J77" s="8" t="s">
        <v>1029</v>
      </c>
      <c r="K77" s="8" t="s">
        <v>58</v>
      </c>
      <c r="L77" s="8" t="s">
        <v>88</v>
      </c>
      <c r="M77" s="8" t="s">
        <v>60</v>
      </c>
      <c r="N77" s="8" t="s">
        <v>61</v>
      </c>
      <c r="O77" s="8" t="s">
        <v>90</v>
      </c>
      <c r="P77" s="8" t="s">
        <v>63</v>
      </c>
      <c r="Q77" s="8" t="s">
        <v>91</v>
      </c>
      <c r="R77" s="8">
        <v>170</v>
      </c>
      <c r="S77" s="8" t="s">
        <v>65</v>
      </c>
      <c r="T77" s="8" t="s">
        <v>1551</v>
      </c>
      <c r="U77" s="8" t="s">
        <v>1552</v>
      </c>
      <c r="V77" s="8" t="s">
        <v>1551</v>
      </c>
      <c r="W77" s="8" t="s">
        <v>1552</v>
      </c>
      <c r="X77" s="8" t="s">
        <v>1553</v>
      </c>
      <c r="Y77" s="8">
        <v>0</v>
      </c>
      <c r="Z77" s="8" t="s">
        <v>69</v>
      </c>
      <c r="AA77" s="8">
        <v>4</v>
      </c>
      <c r="AB77" s="8">
        <v>0</v>
      </c>
      <c r="AC77" s="8">
        <v>4</v>
      </c>
      <c r="AD77" s="8" t="s">
        <v>108</v>
      </c>
      <c r="AE77" s="8" t="s">
        <v>108</v>
      </c>
      <c r="AF77" s="8" t="s">
        <v>147</v>
      </c>
      <c r="AG77" s="8"/>
      <c r="AH77" s="8"/>
      <c r="AI77" s="8" t="s">
        <v>158</v>
      </c>
      <c r="AJ77" s="8"/>
      <c r="AK77" s="8">
        <v>2900</v>
      </c>
      <c r="AL77" s="8">
        <v>2900</v>
      </c>
      <c r="AM77" s="8">
        <v>2900</v>
      </c>
      <c r="AN77" s="8">
        <v>2900</v>
      </c>
      <c r="AO77" s="8" t="s">
        <v>95</v>
      </c>
      <c r="AP77" s="8">
        <v>0</v>
      </c>
      <c r="AQ77" s="31">
        <f t="shared" si="5"/>
        <v>8.41</v>
      </c>
      <c r="AR77" s="8" t="s">
        <v>82</v>
      </c>
      <c r="AS77" s="8">
        <v>0</v>
      </c>
      <c r="AT77" s="8">
        <v>0</v>
      </c>
      <c r="AU77" s="8">
        <v>0</v>
      </c>
      <c r="AV77" s="8">
        <v>0</v>
      </c>
      <c r="AW77" s="8">
        <v>0</v>
      </c>
      <c r="AX77" s="8">
        <v>42154.400266203702</v>
      </c>
    </row>
    <row r="78" spans="1:50">
      <c r="A78" s="8" t="s">
        <v>1676</v>
      </c>
      <c r="B78" s="8" t="s">
        <v>1677</v>
      </c>
      <c r="C78" s="8" t="s">
        <v>1678</v>
      </c>
      <c r="D78" s="8" t="s">
        <v>1679</v>
      </c>
      <c r="E78" s="8" t="s">
        <v>1617</v>
      </c>
      <c r="F78" s="8" t="s">
        <v>141</v>
      </c>
      <c r="G78" s="8" t="s">
        <v>1680</v>
      </c>
      <c r="H78" s="8" t="s">
        <v>141</v>
      </c>
      <c r="I78" s="8" t="s">
        <v>553</v>
      </c>
      <c r="J78" s="8" t="s">
        <v>1029</v>
      </c>
      <c r="K78" s="8" t="s">
        <v>58</v>
      </c>
      <c r="L78" s="8" t="s">
        <v>102</v>
      </c>
      <c r="M78" s="8" t="s">
        <v>154</v>
      </c>
      <c r="N78" s="8" t="s">
        <v>61</v>
      </c>
      <c r="O78" s="8" t="s">
        <v>142</v>
      </c>
      <c r="P78" s="8" t="s">
        <v>126</v>
      </c>
      <c r="Q78" s="8" t="s">
        <v>91</v>
      </c>
      <c r="R78" s="8">
        <v>60</v>
      </c>
      <c r="S78" s="8" t="s">
        <v>65</v>
      </c>
      <c r="T78" s="8" t="s">
        <v>1551</v>
      </c>
      <c r="U78" s="8" t="s">
        <v>1552</v>
      </c>
      <c r="V78" s="8" t="s">
        <v>1551</v>
      </c>
      <c r="W78" s="8" t="s">
        <v>1552</v>
      </c>
      <c r="X78" s="8" t="s">
        <v>1553</v>
      </c>
      <c r="Y78" s="8">
        <v>0</v>
      </c>
      <c r="Z78" s="8" t="s">
        <v>69</v>
      </c>
      <c r="AA78" s="8">
        <v>3</v>
      </c>
      <c r="AB78" s="8">
        <v>0</v>
      </c>
      <c r="AC78" s="8">
        <v>7</v>
      </c>
      <c r="AD78" s="8" t="s">
        <v>70</v>
      </c>
      <c r="AE78" s="8" t="s">
        <v>1681</v>
      </c>
      <c r="AF78" s="8" t="s">
        <v>76</v>
      </c>
      <c r="AG78" s="8"/>
      <c r="AH78" s="8"/>
      <c r="AI78" s="8" t="s">
        <v>158</v>
      </c>
      <c r="AJ78" s="8"/>
      <c r="AK78" s="8">
        <v>1660</v>
      </c>
      <c r="AL78" s="8">
        <v>2000</v>
      </c>
      <c r="AM78" s="8">
        <v>1660</v>
      </c>
      <c r="AN78" s="8">
        <v>2000</v>
      </c>
      <c r="AO78" s="8" t="s">
        <v>95</v>
      </c>
      <c r="AP78" s="8">
        <v>0</v>
      </c>
      <c r="AQ78" s="31">
        <f t="shared" si="5"/>
        <v>3.32</v>
      </c>
      <c r="AR78" s="8" t="s">
        <v>77</v>
      </c>
      <c r="AS78" s="8">
        <v>0</v>
      </c>
      <c r="AT78" s="8">
        <v>0</v>
      </c>
      <c r="AU78" s="8">
        <v>0</v>
      </c>
      <c r="AV78" s="8">
        <v>0</v>
      </c>
      <c r="AW78" s="8">
        <v>0</v>
      </c>
      <c r="AX78" s="8">
        <v>42154.487199074101</v>
      </c>
    </row>
    <row r="79" spans="1:50">
      <c r="A79" s="8" t="s">
        <v>1676</v>
      </c>
      <c r="B79" s="8" t="s">
        <v>1677</v>
      </c>
      <c r="C79" s="8" t="s">
        <v>1678</v>
      </c>
      <c r="D79" s="8" t="s">
        <v>1679</v>
      </c>
      <c r="E79" s="8" t="s">
        <v>1617</v>
      </c>
      <c r="F79" s="8" t="s">
        <v>141</v>
      </c>
      <c r="G79" s="8" t="s">
        <v>1680</v>
      </c>
      <c r="H79" s="8" t="s">
        <v>141</v>
      </c>
      <c r="I79" s="8" t="s">
        <v>553</v>
      </c>
      <c r="J79" s="8" t="s">
        <v>1029</v>
      </c>
      <c r="K79" s="8" t="s">
        <v>58</v>
      </c>
      <c r="L79" s="8" t="s">
        <v>102</v>
      </c>
      <c r="M79" s="8" t="s">
        <v>154</v>
      </c>
      <c r="N79" s="8" t="s">
        <v>61</v>
      </c>
      <c r="O79" s="8" t="s">
        <v>142</v>
      </c>
      <c r="P79" s="8" t="s">
        <v>126</v>
      </c>
      <c r="Q79" s="8" t="s">
        <v>91</v>
      </c>
      <c r="R79" s="8">
        <v>60</v>
      </c>
      <c r="S79" s="8" t="s">
        <v>65</v>
      </c>
      <c r="T79" s="8" t="s">
        <v>1551</v>
      </c>
      <c r="U79" s="8" t="s">
        <v>1552</v>
      </c>
      <c r="V79" s="8" t="s">
        <v>1551</v>
      </c>
      <c r="W79" s="8" t="s">
        <v>1552</v>
      </c>
      <c r="X79" s="8" t="s">
        <v>1553</v>
      </c>
      <c r="Y79" s="8">
        <v>0</v>
      </c>
      <c r="Z79" s="8" t="s">
        <v>69</v>
      </c>
      <c r="AA79" s="8">
        <v>3</v>
      </c>
      <c r="AB79" s="8">
        <v>0</v>
      </c>
      <c r="AC79" s="8">
        <v>6</v>
      </c>
      <c r="AD79" s="8" t="s">
        <v>272</v>
      </c>
      <c r="AE79" s="8" t="s">
        <v>1682</v>
      </c>
      <c r="AF79" s="8" t="s">
        <v>112</v>
      </c>
      <c r="AG79" s="8"/>
      <c r="AH79" s="8"/>
      <c r="AI79" s="8" t="s">
        <v>73</v>
      </c>
      <c r="AJ79" s="8"/>
      <c r="AK79" s="8">
        <v>650</v>
      </c>
      <c r="AL79" s="8">
        <v>2400</v>
      </c>
      <c r="AM79" s="8">
        <v>650</v>
      </c>
      <c r="AN79" s="8">
        <v>2400</v>
      </c>
      <c r="AO79" s="8" t="s">
        <v>95</v>
      </c>
      <c r="AP79" s="8">
        <v>0</v>
      </c>
      <c r="AQ79" s="31">
        <f t="shared" si="5"/>
        <v>1.5599999999999998</v>
      </c>
      <c r="AR79" s="8" t="s">
        <v>77</v>
      </c>
      <c r="AS79" s="8">
        <v>0</v>
      </c>
      <c r="AT79" s="8">
        <v>0</v>
      </c>
      <c r="AU79" s="8">
        <v>0</v>
      </c>
      <c r="AV79" s="8">
        <v>0</v>
      </c>
      <c r="AW79" s="8">
        <v>0</v>
      </c>
      <c r="AX79" s="8">
        <v>42154.487418981502</v>
      </c>
    </row>
    <row r="80" spans="1:50">
      <c r="A80" s="8" t="s">
        <v>1676</v>
      </c>
      <c r="B80" s="8" t="s">
        <v>1677</v>
      </c>
      <c r="C80" s="8" t="s">
        <v>1678</v>
      </c>
      <c r="D80" s="8" t="s">
        <v>1679</v>
      </c>
      <c r="E80" s="8" t="s">
        <v>1617</v>
      </c>
      <c r="F80" s="8" t="s">
        <v>141</v>
      </c>
      <c r="G80" s="8" t="s">
        <v>1680</v>
      </c>
      <c r="H80" s="8" t="s">
        <v>141</v>
      </c>
      <c r="I80" s="8" t="s">
        <v>553</v>
      </c>
      <c r="J80" s="8" t="s">
        <v>1029</v>
      </c>
      <c r="K80" s="8" t="s">
        <v>58</v>
      </c>
      <c r="L80" s="8" t="s">
        <v>102</v>
      </c>
      <c r="M80" s="8" t="s">
        <v>154</v>
      </c>
      <c r="N80" s="8" t="s">
        <v>61</v>
      </c>
      <c r="O80" s="8" t="s">
        <v>142</v>
      </c>
      <c r="P80" s="8" t="s">
        <v>126</v>
      </c>
      <c r="Q80" s="8" t="s">
        <v>91</v>
      </c>
      <c r="R80" s="8">
        <v>60</v>
      </c>
      <c r="S80" s="8" t="s">
        <v>65</v>
      </c>
      <c r="T80" s="8" t="s">
        <v>1551</v>
      </c>
      <c r="U80" s="8" t="s">
        <v>1552</v>
      </c>
      <c r="V80" s="8" t="s">
        <v>1551</v>
      </c>
      <c r="W80" s="8" t="s">
        <v>1552</v>
      </c>
      <c r="X80" s="8" t="s">
        <v>1553</v>
      </c>
      <c r="Y80" s="8">
        <v>0</v>
      </c>
      <c r="Z80" s="8" t="s">
        <v>69</v>
      </c>
      <c r="AA80" s="8">
        <v>3</v>
      </c>
      <c r="AB80" s="8">
        <v>0</v>
      </c>
      <c r="AC80" s="8">
        <v>4</v>
      </c>
      <c r="AD80" s="8" t="s">
        <v>70</v>
      </c>
      <c r="AE80" s="8" t="s">
        <v>1683</v>
      </c>
      <c r="AF80" s="8" t="s">
        <v>166</v>
      </c>
      <c r="AG80" s="8"/>
      <c r="AH80" s="8"/>
      <c r="AI80" s="8" t="s">
        <v>73</v>
      </c>
      <c r="AJ80" s="8"/>
      <c r="AK80" s="8">
        <v>800</v>
      </c>
      <c r="AL80" s="8">
        <v>2400</v>
      </c>
      <c r="AM80" s="8">
        <v>800</v>
      </c>
      <c r="AN80" s="8">
        <v>2400</v>
      </c>
      <c r="AO80" s="8" t="s">
        <v>95</v>
      </c>
      <c r="AP80" s="8">
        <v>0</v>
      </c>
      <c r="AQ80" s="31">
        <f t="shared" si="5"/>
        <v>1.92</v>
      </c>
      <c r="AR80" s="8" t="s">
        <v>77</v>
      </c>
      <c r="AS80" s="8">
        <v>0</v>
      </c>
      <c r="AT80" s="8">
        <v>0</v>
      </c>
      <c r="AU80" s="8">
        <v>0</v>
      </c>
      <c r="AV80" s="8">
        <v>0</v>
      </c>
      <c r="AW80" s="8">
        <v>0</v>
      </c>
      <c r="AX80" s="8">
        <v>42154.487314814804</v>
      </c>
    </row>
    <row r="81" spans="1:50">
      <c r="A81" s="8" t="s">
        <v>1684</v>
      </c>
      <c r="B81" s="8" t="s">
        <v>1685</v>
      </c>
      <c r="C81" s="8" t="s">
        <v>1685</v>
      </c>
      <c r="D81" s="8"/>
      <c r="E81" s="8" t="s">
        <v>1617</v>
      </c>
      <c r="F81" s="8" t="s">
        <v>141</v>
      </c>
      <c r="G81" s="8" t="s">
        <v>1686</v>
      </c>
      <c r="H81" s="8" t="s">
        <v>141</v>
      </c>
      <c r="I81" s="8" t="s">
        <v>553</v>
      </c>
      <c r="J81" s="8" t="s">
        <v>1029</v>
      </c>
      <c r="K81" s="8" t="s">
        <v>58</v>
      </c>
      <c r="L81" s="8" t="s">
        <v>88</v>
      </c>
      <c r="M81" s="8" t="s">
        <v>60</v>
      </c>
      <c r="N81" s="8" t="s">
        <v>61</v>
      </c>
      <c r="O81" s="8" t="s">
        <v>62</v>
      </c>
      <c r="P81" s="8" t="s">
        <v>126</v>
      </c>
      <c r="Q81" s="8" t="s">
        <v>91</v>
      </c>
      <c r="R81" s="8">
        <v>400</v>
      </c>
      <c r="S81" s="8" t="s">
        <v>65</v>
      </c>
      <c r="T81" s="8" t="s">
        <v>1551</v>
      </c>
      <c r="U81" s="8" t="s">
        <v>1552</v>
      </c>
      <c r="V81" s="8" t="s">
        <v>1551</v>
      </c>
      <c r="W81" s="8" t="s">
        <v>1552</v>
      </c>
      <c r="X81" s="8" t="s">
        <v>1553</v>
      </c>
      <c r="Y81" s="8">
        <v>1</v>
      </c>
      <c r="Z81" s="8" t="s">
        <v>69</v>
      </c>
      <c r="AA81" s="8">
        <v>3</v>
      </c>
      <c r="AB81" s="8">
        <v>0</v>
      </c>
      <c r="AC81" s="8">
        <v>1</v>
      </c>
      <c r="AD81" s="8" t="s">
        <v>108</v>
      </c>
      <c r="AE81" s="8" t="s">
        <v>1284</v>
      </c>
      <c r="AF81" s="8" t="s">
        <v>147</v>
      </c>
      <c r="AG81" s="8"/>
      <c r="AH81" s="8"/>
      <c r="AI81" s="8" t="s">
        <v>158</v>
      </c>
      <c r="AJ81" s="8" t="s">
        <v>1687</v>
      </c>
      <c r="AK81" s="8">
        <v>3690</v>
      </c>
      <c r="AL81" s="8">
        <v>2700</v>
      </c>
      <c r="AM81" s="8">
        <v>3690</v>
      </c>
      <c r="AN81" s="8">
        <v>2700</v>
      </c>
      <c r="AO81" s="8" t="s">
        <v>95</v>
      </c>
      <c r="AP81" s="8">
        <v>0</v>
      </c>
      <c r="AQ81" s="31">
        <f t="shared" si="5"/>
        <v>9.9629999999999992</v>
      </c>
      <c r="AR81" s="8" t="s">
        <v>82</v>
      </c>
      <c r="AS81" s="8">
        <v>0</v>
      </c>
      <c r="AT81" s="8">
        <v>0</v>
      </c>
      <c r="AU81" s="8">
        <v>0</v>
      </c>
      <c r="AV81" s="8">
        <v>0</v>
      </c>
      <c r="AW81" s="8">
        <v>0</v>
      </c>
      <c r="AX81" s="8">
        <v>42154.474606481497</v>
      </c>
    </row>
    <row r="82" spans="1:50">
      <c r="A82" s="8" t="s">
        <v>1684</v>
      </c>
      <c r="B82" s="8" t="s">
        <v>1685</v>
      </c>
      <c r="C82" s="8" t="s">
        <v>1685</v>
      </c>
      <c r="D82" s="8"/>
      <c r="E82" s="8" t="s">
        <v>1617</v>
      </c>
      <c r="F82" s="8" t="s">
        <v>141</v>
      </c>
      <c r="G82" s="8" t="s">
        <v>1686</v>
      </c>
      <c r="H82" s="8" t="s">
        <v>141</v>
      </c>
      <c r="I82" s="8" t="s">
        <v>553</v>
      </c>
      <c r="J82" s="8" t="s">
        <v>1029</v>
      </c>
      <c r="K82" s="8" t="s">
        <v>58</v>
      </c>
      <c r="L82" s="8" t="s">
        <v>88</v>
      </c>
      <c r="M82" s="8" t="s">
        <v>60</v>
      </c>
      <c r="N82" s="8" t="s">
        <v>61</v>
      </c>
      <c r="O82" s="8" t="s">
        <v>62</v>
      </c>
      <c r="P82" s="8" t="s">
        <v>126</v>
      </c>
      <c r="Q82" s="8" t="s">
        <v>91</v>
      </c>
      <c r="R82" s="8">
        <v>400</v>
      </c>
      <c r="S82" s="8" t="s">
        <v>65</v>
      </c>
      <c r="T82" s="8" t="s">
        <v>1551</v>
      </c>
      <c r="U82" s="8" t="s">
        <v>1552</v>
      </c>
      <c r="V82" s="8" t="s">
        <v>1551</v>
      </c>
      <c r="W82" s="8" t="s">
        <v>1552</v>
      </c>
      <c r="X82" s="8" t="s">
        <v>1553</v>
      </c>
      <c r="Y82" s="8">
        <v>1</v>
      </c>
      <c r="Z82" s="8" t="s">
        <v>69</v>
      </c>
      <c r="AA82" s="8">
        <v>3</v>
      </c>
      <c r="AB82" s="8">
        <v>0</v>
      </c>
      <c r="AC82" s="8">
        <v>10</v>
      </c>
      <c r="AD82" s="8" t="s">
        <v>70</v>
      </c>
      <c r="AE82" s="8" t="s">
        <v>1594</v>
      </c>
      <c r="AF82" s="8" t="s">
        <v>76</v>
      </c>
      <c r="AG82" s="8"/>
      <c r="AH82" s="8"/>
      <c r="AI82" s="8" t="s">
        <v>158</v>
      </c>
      <c r="AJ82" s="8"/>
      <c r="AK82" s="8">
        <v>1900</v>
      </c>
      <c r="AL82" s="8">
        <v>2800</v>
      </c>
      <c r="AM82" s="8">
        <v>1900</v>
      </c>
      <c r="AN82" s="8">
        <v>2800</v>
      </c>
      <c r="AO82" s="8" t="s">
        <v>95</v>
      </c>
      <c r="AP82" s="8">
        <v>0</v>
      </c>
      <c r="AQ82" s="31">
        <f t="shared" si="5"/>
        <v>5.3199999999999994</v>
      </c>
      <c r="AR82" s="8" t="s">
        <v>77</v>
      </c>
      <c r="AS82" s="8">
        <v>0</v>
      </c>
      <c r="AT82" s="8">
        <v>0</v>
      </c>
      <c r="AU82" s="8">
        <v>0</v>
      </c>
      <c r="AV82" s="8">
        <v>0</v>
      </c>
      <c r="AW82" s="8">
        <v>0</v>
      </c>
      <c r="AX82" s="8">
        <v>42154.4748958333</v>
      </c>
    </row>
    <row r="83" spans="1:50">
      <c r="A83" s="8" t="s">
        <v>1684</v>
      </c>
      <c r="B83" s="8" t="s">
        <v>1685</v>
      </c>
      <c r="C83" s="8" t="s">
        <v>1685</v>
      </c>
      <c r="D83" s="8"/>
      <c r="E83" s="8" t="s">
        <v>1617</v>
      </c>
      <c r="F83" s="8" t="s">
        <v>141</v>
      </c>
      <c r="G83" s="8" t="s">
        <v>1686</v>
      </c>
      <c r="H83" s="8" t="s">
        <v>141</v>
      </c>
      <c r="I83" s="8" t="s">
        <v>553</v>
      </c>
      <c r="J83" s="8" t="s">
        <v>1029</v>
      </c>
      <c r="K83" s="8" t="s">
        <v>58</v>
      </c>
      <c r="L83" s="8" t="s">
        <v>88</v>
      </c>
      <c r="M83" s="8" t="s">
        <v>60</v>
      </c>
      <c r="N83" s="8" t="s">
        <v>61</v>
      </c>
      <c r="O83" s="8" t="s">
        <v>62</v>
      </c>
      <c r="P83" s="8" t="s">
        <v>126</v>
      </c>
      <c r="Q83" s="8" t="s">
        <v>91</v>
      </c>
      <c r="R83" s="8">
        <v>400</v>
      </c>
      <c r="S83" s="8" t="s">
        <v>65</v>
      </c>
      <c r="T83" s="8" t="s">
        <v>1551</v>
      </c>
      <c r="U83" s="8" t="s">
        <v>1552</v>
      </c>
      <c r="V83" s="8" t="s">
        <v>1551</v>
      </c>
      <c r="W83" s="8" t="s">
        <v>1552</v>
      </c>
      <c r="X83" s="8" t="s">
        <v>1553</v>
      </c>
      <c r="Y83" s="8">
        <v>1</v>
      </c>
      <c r="Z83" s="8" t="s">
        <v>69</v>
      </c>
      <c r="AA83" s="8">
        <v>3</v>
      </c>
      <c r="AB83" s="8">
        <v>0</v>
      </c>
      <c r="AC83" s="8">
        <v>9</v>
      </c>
      <c r="AD83" s="8" t="s">
        <v>70</v>
      </c>
      <c r="AE83" s="8" t="s">
        <v>441</v>
      </c>
      <c r="AF83" s="8" t="s">
        <v>72</v>
      </c>
      <c r="AG83" s="8"/>
      <c r="AH83" s="8"/>
      <c r="AI83" s="8" t="s">
        <v>158</v>
      </c>
      <c r="AJ83" s="8"/>
      <c r="AK83" s="8">
        <v>2400</v>
      </c>
      <c r="AL83" s="8">
        <v>2950</v>
      </c>
      <c r="AM83" s="8">
        <v>2400</v>
      </c>
      <c r="AN83" s="8">
        <v>2950</v>
      </c>
      <c r="AO83" s="8" t="s">
        <v>95</v>
      </c>
      <c r="AP83" s="8">
        <v>0</v>
      </c>
      <c r="AQ83" s="31">
        <f t="shared" si="5"/>
        <v>7.08</v>
      </c>
      <c r="AR83" s="8" t="s">
        <v>74</v>
      </c>
      <c r="AS83" s="8">
        <v>0</v>
      </c>
      <c r="AT83" s="8">
        <v>0</v>
      </c>
      <c r="AU83" s="8">
        <v>0</v>
      </c>
      <c r="AV83" s="8">
        <v>0</v>
      </c>
      <c r="AW83" s="8">
        <v>0</v>
      </c>
      <c r="AX83" s="8">
        <v>42154.474756944401</v>
      </c>
    </row>
    <row r="84" spans="1:50">
      <c r="A84" s="8" t="s">
        <v>1688</v>
      </c>
      <c r="B84" s="8" t="s">
        <v>1689</v>
      </c>
      <c r="C84" s="8" t="s">
        <v>1690</v>
      </c>
      <c r="D84" s="8" t="s">
        <v>1691</v>
      </c>
      <c r="E84" s="8" t="s">
        <v>1183</v>
      </c>
      <c r="F84" s="8" t="s">
        <v>101</v>
      </c>
      <c r="G84" s="8" t="s">
        <v>1692</v>
      </c>
      <c r="H84" s="8" t="s">
        <v>101</v>
      </c>
      <c r="I84" s="8" t="s">
        <v>553</v>
      </c>
      <c r="J84" s="8" t="s">
        <v>1029</v>
      </c>
      <c r="K84" s="8" t="s">
        <v>58</v>
      </c>
      <c r="L84" s="8" t="s">
        <v>102</v>
      </c>
      <c r="M84" s="8" t="s">
        <v>60</v>
      </c>
      <c r="N84" s="8" t="s">
        <v>61</v>
      </c>
      <c r="O84" s="8" t="s">
        <v>260</v>
      </c>
      <c r="P84" s="8" t="s">
        <v>126</v>
      </c>
      <c r="Q84" s="8" t="s">
        <v>91</v>
      </c>
      <c r="R84" s="8">
        <v>80</v>
      </c>
      <c r="S84" s="8" t="s">
        <v>65</v>
      </c>
      <c r="T84" s="8" t="s">
        <v>1551</v>
      </c>
      <c r="U84" s="8" t="s">
        <v>1552</v>
      </c>
      <c r="V84" s="8" t="s">
        <v>1551</v>
      </c>
      <c r="W84" s="8" t="s">
        <v>1552</v>
      </c>
      <c r="X84" s="8" t="s">
        <v>1553</v>
      </c>
      <c r="Y84" s="8">
        <v>0</v>
      </c>
      <c r="Z84" s="8" t="s">
        <v>69</v>
      </c>
      <c r="AA84" s="8">
        <v>3</v>
      </c>
      <c r="AB84" s="8">
        <v>0</v>
      </c>
      <c r="AC84" s="8">
        <v>1</v>
      </c>
      <c r="AD84" s="8" t="s">
        <v>105</v>
      </c>
      <c r="AE84" s="8" t="s">
        <v>1693</v>
      </c>
      <c r="AF84" s="8" t="s">
        <v>114</v>
      </c>
      <c r="AG84" s="8"/>
      <c r="AH84" s="8"/>
      <c r="AI84" s="8" t="s">
        <v>73</v>
      </c>
      <c r="AJ84" s="8"/>
      <c r="AK84" s="8">
        <v>800</v>
      </c>
      <c r="AL84" s="8">
        <v>2400</v>
      </c>
      <c r="AM84" s="8">
        <v>800</v>
      </c>
      <c r="AN84" s="8">
        <v>2400</v>
      </c>
      <c r="AO84" s="8" t="s">
        <v>95</v>
      </c>
      <c r="AP84" s="8">
        <v>0</v>
      </c>
      <c r="AQ84" s="31">
        <f t="shared" si="5"/>
        <v>1.92</v>
      </c>
      <c r="AR84" s="8" t="s">
        <v>77</v>
      </c>
      <c r="AS84" s="8">
        <v>0</v>
      </c>
      <c r="AT84" s="8">
        <v>0</v>
      </c>
      <c r="AU84" s="8">
        <v>0</v>
      </c>
      <c r="AV84" s="8">
        <v>0</v>
      </c>
      <c r="AW84" s="8">
        <v>0</v>
      </c>
      <c r="AX84" s="8">
        <v>42154.5125694444</v>
      </c>
    </row>
    <row r="85" spans="1:50">
      <c r="A85" s="8" t="s">
        <v>1688</v>
      </c>
      <c r="B85" s="8" t="s">
        <v>1689</v>
      </c>
      <c r="C85" s="8" t="s">
        <v>1690</v>
      </c>
      <c r="D85" s="8" t="s">
        <v>1691</v>
      </c>
      <c r="E85" s="8" t="s">
        <v>1183</v>
      </c>
      <c r="F85" s="8" t="s">
        <v>101</v>
      </c>
      <c r="G85" s="8" t="s">
        <v>1692</v>
      </c>
      <c r="H85" s="8" t="s">
        <v>101</v>
      </c>
      <c r="I85" s="8" t="s">
        <v>553</v>
      </c>
      <c r="J85" s="8" t="s">
        <v>1029</v>
      </c>
      <c r="K85" s="8" t="s">
        <v>58</v>
      </c>
      <c r="L85" s="8" t="s">
        <v>102</v>
      </c>
      <c r="M85" s="8" t="s">
        <v>60</v>
      </c>
      <c r="N85" s="8" t="s">
        <v>61</v>
      </c>
      <c r="O85" s="8" t="s">
        <v>260</v>
      </c>
      <c r="P85" s="8" t="s">
        <v>126</v>
      </c>
      <c r="Q85" s="8" t="s">
        <v>91</v>
      </c>
      <c r="R85" s="8">
        <v>80</v>
      </c>
      <c r="S85" s="8" t="s">
        <v>65</v>
      </c>
      <c r="T85" s="8" t="s">
        <v>1551</v>
      </c>
      <c r="U85" s="8" t="s">
        <v>1552</v>
      </c>
      <c r="V85" s="8" t="s">
        <v>1551</v>
      </c>
      <c r="W85" s="8" t="s">
        <v>1552</v>
      </c>
      <c r="X85" s="8" t="s">
        <v>1553</v>
      </c>
      <c r="Y85" s="8">
        <v>0</v>
      </c>
      <c r="Z85" s="8" t="s">
        <v>69</v>
      </c>
      <c r="AA85" s="8">
        <v>3</v>
      </c>
      <c r="AB85" s="8">
        <v>0</v>
      </c>
      <c r="AC85" s="8">
        <v>5</v>
      </c>
      <c r="AD85" s="8" t="s">
        <v>70</v>
      </c>
      <c r="AE85" s="8" t="s">
        <v>1625</v>
      </c>
      <c r="AF85" s="8" t="s">
        <v>107</v>
      </c>
      <c r="AG85" s="8"/>
      <c r="AH85" s="8"/>
      <c r="AI85" s="8" t="s">
        <v>73</v>
      </c>
      <c r="AJ85" s="8"/>
      <c r="AK85" s="8">
        <v>800</v>
      </c>
      <c r="AL85" s="8">
        <v>2400</v>
      </c>
      <c r="AM85" s="8">
        <v>800</v>
      </c>
      <c r="AN85" s="8">
        <v>2400</v>
      </c>
      <c r="AO85" s="8" t="s">
        <v>95</v>
      </c>
      <c r="AP85" s="8">
        <v>0</v>
      </c>
      <c r="AQ85" s="31">
        <f t="shared" si="5"/>
        <v>1.92</v>
      </c>
      <c r="AR85" s="8" t="s">
        <v>74</v>
      </c>
      <c r="AS85" s="8">
        <v>0</v>
      </c>
      <c r="AT85" s="8">
        <v>0</v>
      </c>
      <c r="AU85" s="8">
        <v>0</v>
      </c>
      <c r="AV85" s="8">
        <v>0</v>
      </c>
      <c r="AW85" s="8">
        <v>0</v>
      </c>
      <c r="AX85" s="8">
        <v>42154.512662036999</v>
      </c>
    </row>
    <row r="86" spans="1:50">
      <c r="A86" s="8" t="s">
        <v>1688</v>
      </c>
      <c r="B86" s="8" t="s">
        <v>1689</v>
      </c>
      <c r="C86" s="8" t="s">
        <v>1690</v>
      </c>
      <c r="D86" s="8" t="s">
        <v>1691</v>
      </c>
      <c r="E86" s="8" t="s">
        <v>1183</v>
      </c>
      <c r="F86" s="8" t="s">
        <v>101</v>
      </c>
      <c r="G86" s="8" t="s">
        <v>1692</v>
      </c>
      <c r="H86" s="8" t="s">
        <v>101</v>
      </c>
      <c r="I86" s="8" t="s">
        <v>553</v>
      </c>
      <c r="J86" s="8" t="s">
        <v>1029</v>
      </c>
      <c r="K86" s="8" t="s">
        <v>58</v>
      </c>
      <c r="L86" s="8" t="s">
        <v>102</v>
      </c>
      <c r="M86" s="8" t="s">
        <v>60</v>
      </c>
      <c r="N86" s="8" t="s">
        <v>61</v>
      </c>
      <c r="O86" s="8" t="s">
        <v>260</v>
      </c>
      <c r="P86" s="8" t="s">
        <v>126</v>
      </c>
      <c r="Q86" s="8" t="s">
        <v>91</v>
      </c>
      <c r="R86" s="8">
        <v>80</v>
      </c>
      <c r="S86" s="8" t="s">
        <v>65</v>
      </c>
      <c r="T86" s="8" t="s">
        <v>1551</v>
      </c>
      <c r="U86" s="8" t="s">
        <v>1552</v>
      </c>
      <c r="V86" s="8" t="s">
        <v>1551</v>
      </c>
      <c r="W86" s="8" t="s">
        <v>1552</v>
      </c>
      <c r="X86" s="8" t="s">
        <v>1553</v>
      </c>
      <c r="Y86" s="8">
        <v>0</v>
      </c>
      <c r="Z86" s="8" t="s">
        <v>69</v>
      </c>
      <c r="AA86" s="8">
        <v>3</v>
      </c>
      <c r="AB86" s="8">
        <v>0</v>
      </c>
      <c r="AC86" s="8">
        <v>7</v>
      </c>
      <c r="AD86" s="8" t="s">
        <v>272</v>
      </c>
      <c r="AE86" s="8" t="s">
        <v>582</v>
      </c>
      <c r="AF86" s="8" t="s">
        <v>147</v>
      </c>
      <c r="AG86" s="8"/>
      <c r="AH86" s="8"/>
      <c r="AI86" s="8" t="s">
        <v>73</v>
      </c>
      <c r="AJ86" s="8"/>
      <c r="AK86" s="8">
        <v>1020</v>
      </c>
      <c r="AL86" s="8">
        <v>2420</v>
      </c>
      <c r="AM86" s="8">
        <v>1020</v>
      </c>
      <c r="AN86" s="8">
        <v>2420</v>
      </c>
      <c r="AO86" s="8" t="s">
        <v>95</v>
      </c>
      <c r="AP86" s="8">
        <v>0</v>
      </c>
      <c r="AQ86" s="31">
        <f t="shared" si="5"/>
        <v>2.4683999999999999</v>
      </c>
      <c r="AR86" s="8" t="s">
        <v>82</v>
      </c>
      <c r="AS86" s="8">
        <v>0</v>
      </c>
      <c r="AT86" s="8">
        <v>0</v>
      </c>
      <c r="AU86" s="8">
        <v>0</v>
      </c>
      <c r="AV86" s="8">
        <v>0</v>
      </c>
      <c r="AW86" s="8">
        <v>0</v>
      </c>
      <c r="AX86" s="8">
        <v>42154.512766203698</v>
      </c>
    </row>
    <row r="87" spans="1:50">
      <c r="A87" s="8" t="s">
        <v>1694</v>
      </c>
      <c r="B87" s="8" t="s">
        <v>1695</v>
      </c>
      <c r="C87" s="8" t="s">
        <v>1695</v>
      </c>
      <c r="D87" s="8" t="s">
        <v>1696</v>
      </c>
      <c r="E87" s="8" t="s">
        <v>1102</v>
      </c>
      <c r="F87" s="8" t="s">
        <v>101</v>
      </c>
      <c r="G87" s="8" t="s">
        <v>1697</v>
      </c>
      <c r="H87" s="8" t="s">
        <v>101</v>
      </c>
      <c r="I87" s="8" t="s">
        <v>553</v>
      </c>
      <c r="J87" s="8" t="s">
        <v>1029</v>
      </c>
      <c r="K87" s="8" t="s">
        <v>58</v>
      </c>
      <c r="L87" s="8" t="s">
        <v>88</v>
      </c>
      <c r="M87" s="8" t="s">
        <v>89</v>
      </c>
      <c r="N87" s="8" t="s">
        <v>61</v>
      </c>
      <c r="O87" s="8" t="s">
        <v>260</v>
      </c>
      <c r="P87" s="8" t="s">
        <v>126</v>
      </c>
      <c r="Q87" s="8" t="s">
        <v>91</v>
      </c>
      <c r="R87" s="8">
        <v>80</v>
      </c>
      <c r="S87" s="8" t="s">
        <v>92</v>
      </c>
      <c r="T87" s="8" t="s">
        <v>1551</v>
      </c>
      <c r="U87" s="8" t="s">
        <v>1552</v>
      </c>
      <c r="V87" s="8" t="s">
        <v>1551</v>
      </c>
      <c r="W87" s="8" t="s">
        <v>1552</v>
      </c>
      <c r="X87" s="8" t="s">
        <v>1553</v>
      </c>
      <c r="Y87" s="8">
        <v>0</v>
      </c>
      <c r="Z87" s="8" t="s">
        <v>69</v>
      </c>
      <c r="AA87" s="8">
        <v>4</v>
      </c>
      <c r="AB87" s="8">
        <v>0</v>
      </c>
      <c r="AC87" s="8">
        <v>2</v>
      </c>
      <c r="AD87" s="8" t="s">
        <v>272</v>
      </c>
      <c r="AE87" s="8" t="s">
        <v>1698</v>
      </c>
      <c r="AF87" s="8" t="s">
        <v>112</v>
      </c>
      <c r="AG87" s="8"/>
      <c r="AH87" s="8"/>
      <c r="AI87" s="8" t="s">
        <v>73</v>
      </c>
      <c r="AJ87" s="8"/>
      <c r="AK87" s="8">
        <v>800</v>
      </c>
      <c r="AL87" s="8">
        <v>2400</v>
      </c>
      <c r="AM87" s="8">
        <v>800</v>
      </c>
      <c r="AN87" s="8">
        <v>2400</v>
      </c>
      <c r="AO87" s="8" t="s">
        <v>95</v>
      </c>
      <c r="AP87" s="8">
        <v>0</v>
      </c>
      <c r="AQ87" s="31">
        <f t="shared" si="5"/>
        <v>1.92</v>
      </c>
      <c r="AR87" s="8" t="s">
        <v>77</v>
      </c>
      <c r="AS87" s="8">
        <v>0</v>
      </c>
      <c r="AT87" s="8">
        <v>0</v>
      </c>
      <c r="AU87" s="8">
        <v>0</v>
      </c>
      <c r="AV87" s="8">
        <v>0</v>
      </c>
      <c r="AW87" s="8">
        <v>0</v>
      </c>
      <c r="AX87" s="8">
        <v>42154.674780092602</v>
      </c>
    </row>
    <row r="88" spans="1:50">
      <c r="A88" s="8" t="s">
        <v>1694</v>
      </c>
      <c r="B88" s="8" t="s">
        <v>1695</v>
      </c>
      <c r="C88" s="8" t="s">
        <v>1695</v>
      </c>
      <c r="D88" s="8" t="s">
        <v>1696</v>
      </c>
      <c r="E88" s="8" t="s">
        <v>1102</v>
      </c>
      <c r="F88" s="8" t="s">
        <v>101</v>
      </c>
      <c r="G88" s="8" t="s">
        <v>1697</v>
      </c>
      <c r="H88" s="8" t="s">
        <v>101</v>
      </c>
      <c r="I88" s="8" t="s">
        <v>553</v>
      </c>
      <c r="J88" s="8" t="s">
        <v>1029</v>
      </c>
      <c r="K88" s="8" t="s">
        <v>58</v>
      </c>
      <c r="L88" s="8" t="s">
        <v>88</v>
      </c>
      <c r="M88" s="8" t="s">
        <v>89</v>
      </c>
      <c r="N88" s="8" t="s">
        <v>61</v>
      </c>
      <c r="O88" s="8" t="s">
        <v>260</v>
      </c>
      <c r="P88" s="8" t="s">
        <v>126</v>
      </c>
      <c r="Q88" s="8" t="s">
        <v>91</v>
      </c>
      <c r="R88" s="8">
        <v>80</v>
      </c>
      <c r="S88" s="8" t="s">
        <v>92</v>
      </c>
      <c r="T88" s="8" t="s">
        <v>1551</v>
      </c>
      <c r="U88" s="8" t="s">
        <v>1552</v>
      </c>
      <c r="V88" s="8" t="s">
        <v>1551</v>
      </c>
      <c r="W88" s="8" t="s">
        <v>1552</v>
      </c>
      <c r="X88" s="8" t="s">
        <v>1553</v>
      </c>
      <c r="Y88" s="8">
        <v>0</v>
      </c>
      <c r="Z88" s="8" t="s">
        <v>69</v>
      </c>
      <c r="AA88" s="8">
        <v>4</v>
      </c>
      <c r="AB88" s="8">
        <v>0</v>
      </c>
      <c r="AC88" s="8">
        <v>3</v>
      </c>
      <c r="AD88" s="8" t="s">
        <v>70</v>
      </c>
      <c r="AE88" s="8" t="s">
        <v>1625</v>
      </c>
      <c r="AF88" s="8" t="s">
        <v>174</v>
      </c>
      <c r="AG88" s="8"/>
      <c r="AH88" s="8"/>
      <c r="AI88" s="8" t="s">
        <v>73</v>
      </c>
      <c r="AJ88" s="8"/>
      <c r="AK88" s="8">
        <v>600</v>
      </c>
      <c r="AL88" s="8">
        <v>2250</v>
      </c>
      <c r="AM88" s="8">
        <v>600</v>
      </c>
      <c r="AN88" s="8">
        <v>2250</v>
      </c>
      <c r="AO88" s="8" t="s">
        <v>95</v>
      </c>
      <c r="AP88" s="8">
        <v>0</v>
      </c>
      <c r="AQ88" s="31">
        <f t="shared" si="5"/>
        <v>1.3499999999999999</v>
      </c>
      <c r="AR88" s="8" t="s">
        <v>74</v>
      </c>
      <c r="AS88" s="8">
        <v>0</v>
      </c>
      <c r="AT88" s="8">
        <v>0</v>
      </c>
      <c r="AU88" s="8">
        <v>0</v>
      </c>
      <c r="AV88" s="8">
        <v>0</v>
      </c>
      <c r="AW88" s="8">
        <v>0</v>
      </c>
      <c r="AX88" s="8">
        <v>42154.674583333297</v>
      </c>
    </row>
    <row r="89" spans="1:50">
      <c r="A89" s="8" t="s">
        <v>1694</v>
      </c>
      <c r="B89" s="8" t="s">
        <v>1695</v>
      </c>
      <c r="C89" s="8" t="s">
        <v>1695</v>
      </c>
      <c r="D89" s="8" t="s">
        <v>1696</v>
      </c>
      <c r="E89" s="8" t="s">
        <v>1102</v>
      </c>
      <c r="F89" s="8" t="s">
        <v>101</v>
      </c>
      <c r="G89" s="8" t="s">
        <v>1697</v>
      </c>
      <c r="H89" s="8" t="s">
        <v>101</v>
      </c>
      <c r="I89" s="8" t="s">
        <v>553</v>
      </c>
      <c r="J89" s="8" t="s">
        <v>1029</v>
      </c>
      <c r="K89" s="8" t="s">
        <v>58</v>
      </c>
      <c r="L89" s="8" t="s">
        <v>88</v>
      </c>
      <c r="M89" s="8" t="s">
        <v>89</v>
      </c>
      <c r="N89" s="8" t="s">
        <v>61</v>
      </c>
      <c r="O89" s="8" t="s">
        <v>260</v>
      </c>
      <c r="P89" s="8" t="s">
        <v>126</v>
      </c>
      <c r="Q89" s="8" t="s">
        <v>91</v>
      </c>
      <c r="R89" s="8">
        <v>80</v>
      </c>
      <c r="S89" s="8" t="s">
        <v>92</v>
      </c>
      <c r="T89" s="8" t="s">
        <v>1551</v>
      </c>
      <c r="U89" s="8" t="s">
        <v>1552</v>
      </c>
      <c r="V89" s="8" t="s">
        <v>1551</v>
      </c>
      <c r="W89" s="8" t="s">
        <v>1552</v>
      </c>
      <c r="X89" s="8" t="s">
        <v>1553</v>
      </c>
      <c r="Y89" s="8">
        <v>0</v>
      </c>
      <c r="Z89" s="8" t="s">
        <v>69</v>
      </c>
      <c r="AA89" s="8">
        <v>4</v>
      </c>
      <c r="AB89" s="8">
        <v>0</v>
      </c>
      <c r="AC89" s="8">
        <v>1</v>
      </c>
      <c r="AD89" s="8" t="s">
        <v>70</v>
      </c>
      <c r="AE89" s="8" t="s">
        <v>1699</v>
      </c>
      <c r="AF89" s="8" t="s">
        <v>114</v>
      </c>
      <c r="AG89" s="8"/>
      <c r="AH89" s="8"/>
      <c r="AI89" s="8" t="s">
        <v>73</v>
      </c>
      <c r="AJ89" s="8"/>
      <c r="AK89" s="8">
        <v>800</v>
      </c>
      <c r="AL89" s="8">
        <v>2400</v>
      </c>
      <c r="AM89" s="8">
        <v>800</v>
      </c>
      <c r="AN89" s="8">
        <v>2400</v>
      </c>
      <c r="AO89" s="8" t="s">
        <v>95</v>
      </c>
      <c r="AP89" s="8">
        <v>0</v>
      </c>
      <c r="AQ89" s="31">
        <f t="shared" si="5"/>
        <v>1.92</v>
      </c>
      <c r="AR89" s="8" t="s">
        <v>77</v>
      </c>
      <c r="AS89" s="8">
        <v>0</v>
      </c>
      <c r="AT89" s="8">
        <v>0</v>
      </c>
      <c r="AU89" s="8">
        <v>0</v>
      </c>
      <c r="AV89" s="8">
        <v>0</v>
      </c>
      <c r="AW89" s="8">
        <v>0</v>
      </c>
      <c r="AX89" s="8">
        <v>42154.674895833297</v>
      </c>
    </row>
    <row r="90" spans="1:50">
      <c r="A90" s="8" t="s">
        <v>1694</v>
      </c>
      <c r="B90" s="8" t="s">
        <v>1695</v>
      </c>
      <c r="C90" s="8" t="s">
        <v>1695</v>
      </c>
      <c r="D90" s="8" t="s">
        <v>1696</v>
      </c>
      <c r="E90" s="8" t="s">
        <v>1102</v>
      </c>
      <c r="F90" s="8" t="s">
        <v>101</v>
      </c>
      <c r="G90" s="8" t="s">
        <v>1697</v>
      </c>
      <c r="H90" s="8" t="s">
        <v>101</v>
      </c>
      <c r="I90" s="8" t="s">
        <v>553</v>
      </c>
      <c r="J90" s="8" t="s">
        <v>1029</v>
      </c>
      <c r="K90" s="8" t="s">
        <v>58</v>
      </c>
      <c r="L90" s="8" t="s">
        <v>88</v>
      </c>
      <c r="M90" s="8" t="s">
        <v>89</v>
      </c>
      <c r="N90" s="8" t="s">
        <v>61</v>
      </c>
      <c r="O90" s="8" t="s">
        <v>260</v>
      </c>
      <c r="P90" s="8" t="s">
        <v>126</v>
      </c>
      <c r="Q90" s="8" t="s">
        <v>91</v>
      </c>
      <c r="R90" s="8">
        <v>80</v>
      </c>
      <c r="S90" s="8" t="s">
        <v>92</v>
      </c>
      <c r="T90" s="8" t="s">
        <v>1551</v>
      </c>
      <c r="U90" s="8" t="s">
        <v>1552</v>
      </c>
      <c r="V90" s="8" t="s">
        <v>1551</v>
      </c>
      <c r="W90" s="8" t="s">
        <v>1552</v>
      </c>
      <c r="X90" s="8" t="s">
        <v>1553</v>
      </c>
      <c r="Y90" s="8">
        <v>0</v>
      </c>
      <c r="Z90" s="8" t="s">
        <v>69</v>
      </c>
      <c r="AA90" s="8">
        <v>4</v>
      </c>
      <c r="AB90" s="8">
        <v>0</v>
      </c>
      <c r="AC90" s="8">
        <v>4</v>
      </c>
      <c r="AD90" s="8" t="s">
        <v>70</v>
      </c>
      <c r="AE90" s="8" t="s">
        <v>1625</v>
      </c>
      <c r="AF90" s="8" t="s">
        <v>107</v>
      </c>
      <c r="AG90" s="8"/>
      <c r="AH90" s="8"/>
      <c r="AI90" s="8" t="s">
        <v>73</v>
      </c>
      <c r="AJ90" s="8"/>
      <c r="AK90" s="8">
        <v>800</v>
      </c>
      <c r="AL90" s="8">
        <v>2150</v>
      </c>
      <c r="AM90" s="8">
        <v>800</v>
      </c>
      <c r="AN90" s="8">
        <v>2150</v>
      </c>
      <c r="AO90" s="8" t="s">
        <v>95</v>
      </c>
      <c r="AP90" s="8">
        <v>0</v>
      </c>
      <c r="AQ90" s="31">
        <f t="shared" si="5"/>
        <v>1.72</v>
      </c>
      <c r="AR90" s="8" t="s">
        <v>74</v>
      </c>
      <c r="AS90" s="8">
        <v>0</v>
      </c>
      <c r="AT90" s="8">
        <v>0</v>
      </c>
      <c r="AU90" s="8">
        <v>0</v>
      </c>
      <c r="AV90" s="8">
        <v>0</v>
      </c>
      <c r="AW90" s="8">
        <v>0</v>
      </c>
      <c r="AX90" s="8">
        <v>42154.674675925897</v>
      </c>
    </row>
    <row r="91" spans="1:50">
      <c r="A91" s="8" t="s">
        <v>1700</v>
      </c>
      <c r="B91" s="8" t="s">
        <v>1701</v>
      </c>
      <c r="C91" s="8" t="s">
        <v>1702</v>
      </c>
      <c r="D91" s="8" t="s">
        <v>1703</v>
      </c>
      <c r="E91" s="8" t="s">
        <v>1617</v>
      </c>
      <c r="F91" s="8" t="s">
        <v>141</v>
      </c>
      <c r="G91" s="8" t="s">
        <v>1405</v>
      </c>
      <c r="H91" s="8" t="s">
        <v>141</v>
      </c>
      <c r="I91" s="8" t="s">
        <v>553</v>
      </c>
      <c r="J91" s="8" t="s">
        <v>1029</v>
      </c>
      <c r="K91" s="8" t="s">
        <v>58</v>
      </c>
      <c r="L91" s="8" t="s">
        <v>88</v>
      </c>
      <c r="M91" s="8" t="s">
        <v>154</v>
      </c>
      <c r="N91" s="8" t="s">
        <v>61</v>
      </c>
      <c r="O91" s="8" t="s">
        <v>62</v>
      </c>
      <c r="P91" s="8" t="s">
        <v>126</v>
      </c>
      <c r="Q91" s="8" t="s">
        <v>91</v>
      </c>
      <c r="R91" s="8">
        <v>106</v>
      </c>
      <c r="S91" s="8" t="s">
        <v>65</v>
      </c>
      <c r="T91" s="8" t="s">
        <v>1551</v>
      </c>
      <c r="U91" s="8" t="s">
        <v>1552</v>
      </c>
      <c r="V91" s="8" t="s">
        <v>1551</v>
      </c>
      <c r="W91" s="8" t="s">
        <v>1552</v>
      </c>
      <c r="X91" s="8" t="s">
        <v>1553</v>
      </c>
      <c r="Y91" s="8">
        <v>0</v>
      </c>
      <c r="Z91" s="8" t="s">
        <v>69</v>
      </c>
      <c r="AA91" s="8">
        <v>3</v>
      </c>
      <c r="AB91" s="8">
        <v>0</v>
      </c>
      <c r="AC91" s="8">
        <v>6</v>
      </c>
      <c r="AD91" s="8" t="s">
        <v>70</v>
      </c>
      <c r="AE91" s="8" t="s">
        <v>1575</v>
      </c>
      <c r="AF91" s="8" t="s">
        <v>72</v>
      </c>
      <c r="AG91" s="8"/>
      <c r="AH91" s="8"/>
      <c r="AI91" s="8" t="s">
        <v>73</v>
      </c>
      <c r="AJ91" s="8"/>
      <c r="AK91" s="8">
        <v>800</v>
      </c>
      <c r="AL91" s="8">
        <v>2400</v>
      </c>
      <c r="AM91" s="8">
        <v>800</v>
      </c>
      <c r="AN91" s="8">
        <v>2400</v>
      </c>
      <c r="AO91" s="8" t="s">
        <v>95</v>
      </c>
      <c r="AP91" s="8">
        <v>0</v>
      </c>
      <c r="AQ91" s="31">
        <f t="shared" si="5"/>
        <v>1.92</v>
      </c>
      <c r="AR91" s="8" t="s">
        <v>74</v>
      </c>
      <c r="AS91" s="8">
        <v>0</v>
      </c>
      <c r="AT91" s="8">
        <v>0</v>
      </c>
      <c r="AU91" s="8">
        <v>0</v>
      </c>
      <c r="AV91" s="8">
        <v>0</v>
      </c>
      <c r="AW91" s="8">
        <v>0</v>
      </c>
      <c r="AX91" s="8">
        <v>42154.482581018499</v>
      </c>
    </row>
    <row r="92" spans="1:50">
      <c r="A92" s="8" t="s">
        <v>1700</v>
      </c>
      <c r="B92" s="8" t="s">
        <v>1701</v>
      </c>
      <c r="C92" s="8" t="s">
        <v>1702</v>
      </c>
      <c r="D92" s="8" t="s">
        <v>1703</v>
      </c>
      <c r="E92" s="8" t="s">
        <v>1617</v>
      </c>
      <c r="F92" s="8" t="s">
        <v>141</v>
      </c>
      <c r="G92" s="8" t="s">
        <v>1405</v>
      </c>
      <c r="H92" s="8" t="s">
        <v>141</v>
      </c>
      <c r="I92" s="8" t="s">
        <v>553</v>
      </c>
      <c r="J92" s="8" t="s">
        <v>1029</v>
      </c>
      <c r="K92" s="8" t="s">
        <v>58</v>
      </c>
      <c r="L92" s="8" t="s">
        <v>88</v>
      </c>
      <c r="M92" s="8" t="s">
        <v>154</v>
      </c>
      <c r="N92" s="8" t="s">
        <v>61</v>
      </c>
      <c r="O92" s="8" t="s">
        <v>62</v>
      </c>
      <c r="P92" s="8" t="s">
        <v>126</v>
      </c>
      <c r="Q92" s="8" t="s">
        <v>91</v>
      </c>
      <c r="R92" s="8">
        <v>106</v>
      </c>
      <c r="S92" s="8" t="s">
        <v>65</v>
      </c>
      <c r="T92" s="8" t="s">
        <v>1551</v>
      </c>
      <c r="U92" s="8" t="s">
        <v>1552</v>
      </c>
      <c r="V92" s="8" t="s">
        <v>1551</v>
      </c>
      <c r="W92" s="8" t="s">
        <v>1552</v>
      </c>
      <c r="X92" s="8" t="s">
        <v>1553</v>
      </c>
      <c r="Y92" s="8">
        <v>0</v>
      </c>
      <c r="Z92" s="8" t="s">
        <v>69</v>
      </c>
      <c r="AA92" s="8">
        <v>3</v>
      </c>
      <c r="AB92" s="8">
        <v>0</v>
      </c>
      <c r="AC92" s="8">
        <v>5</v>
      </c>
      <c r="AD92" s="8" t="s">
        <v>70</v>
      </c>
      <c r="AE92" s="8" t="s">
        <v>1704</v>
      </c>
      <c r="AF92" s="8" t="s">
        <v>166</v>
      </c>
      <c r="AG92" s="8"/>
      <c r="AH92" s="8"/>
      <c r="AI92" s="8" t="s">
        <v>73</v>
      </c>
      <c r="AJ92" s="8"/>
      <c r="AK92" s="8">
        <v>800</v>
      </c>
      <c r="AL92" s="8">
        <v>2400</v>
      </c>
      <c r="AM92" s="8">
        <v>800</v>
      </c>
      <c r="AN92" s="8">
        <v>2400</v>
      </c>
      <c r="AO92" s="8" t="s">
        <v>95</v>
      </c>
      <c r="AP92" s="8">
        <v>0</v>
      </c>
      <c r="AQ92" s="31">
        <f t="shared" si="5"/>
        <v>1.92</v>
      </c>
      <c r="AR92" s="8" t="s">
        <v>77</v>
      </c>
      <c r="AS92" s="8">
        <v>0</v>
      </c>
      <c r="AT92" s="8">
        <v>0</v>
      </c>
      <c r="AU92" s="8">
        <v>0</v>
      </c>
      <c r="AV92" s="8">
        <v>0</v>
      </c>
      <c r="AW92" s="8">
        <v>0</v>
      </c>
      <c r="AX92" s="8">
        <v>42154.482233796298</v>
      </c>
    </row>
    <row r="93" spans="1:50">
      <c r="A93" s="8" t="s">
        <v>1700</v>
      </c>
      <c r="B93" s="8" t="s">
        <v>1701</v>
      </c>
      <c r="C93" s="8" t="s">
        <v>1702</v>
      </c>
      <c r="D93" s="8" t="s">
        <v>1703</v>
      </c>
      <c r="E93" s="8" t="s">
        <v>1617</v>
      </c>
      <c r="F93" s="8" t="s">
        <v>141</v>
      </c>
      <c r="G93" s="8" t="s">
        <v>1405</v>
      </c>
      <c r="H93" s="8" t="s">
        <v>141</v>
      </c>
      <c r="I93" s="8" t="s">
        <v>553</v>
      </c>
      <c r="J93" s="8" t="s">
        <v>1029</v>
      </c>
      <c r="K93" s="8" t="s">
        <v>58</v>
      </c>
      <c r="L93" s="8" t="s">
        <v>88</v>
      </c>
      <c r="M93" s="8" t="s">
        <v>154</v>
      </c>
      <c r="N93" s="8" t="s">
        <v>61</v>
      </c>
      <c r="O93" s="8" t="s">
        <v>62</v>
      </c>
      <c r="P93" s="8" t="s">
        <v>126</v>
      </c>
      <c r="Q93" s="8" t="s">
        <v>91</v>
      </c>
      <c r="R93" s="8">
        <v>106</v>
      </c>
      <c r="S93" s="8" t="s">
        <v>65</v>
      </c>
      <c r="T93" s="8" t="s">
        <v>1551</v>
      </c>
      <c r="U93" s="8" t="s">
        <v>1552</v>
      </c>
      <c r="V93" s="8" t="s">
        <v>1551</v>
      </c>
      <c r="W93" s="8" t="s">
        <v>1552</v>
      </c>
      <c r="X93" s="8" t="s">
        <v>1553</v>
      </c>
      <c r="Y93" s="8">
        <v>0</v>
      </c>
      <c r="Z93" s="8" t="s">
        <v>69</v>
      </c>
      <c r="AA93" s="8">
        <v>3</v>
      </c>
      <c r="AB93" s="8">
        <v>0</v>
      </c>
      <c r="AC93" s="8">
        <v>1</v>
      </c>
      <c r="AD93" s="8" t="s">
        <v>108</v>
      </c>
      <c r="AE93" s="8" t="s">
        <v>1705</v>
      </c>
      <c r="AF93" s="8" t="s">
        <v>147</v>
      </c>
      <c r="AG93" s="8"/>
      <c r="AH93" s="8"/>
      <c r="AI93" s="8" t="s">
        <v>158</v>
      </c>
      <c r="AJ93" s="8"/>
      <c r="AK93" s="8">
        <v>2050</v>
      </c>
      <c r="AL93" s="8">
        <v>2900</v>
      </c>
      <c r="AM93" s="8">
        <v>2050</v>
      </c>
      <c r="AN93" s="8">
        <v>2900</v>
      </c>
      <c r="AO93" s="8" t="s">
        <v>95</v>
      </c>
      <c r="AP93" s="8">
        <v>0</v>
      </c>
      <c r="AQ93" s="31">
        <f t="shared" si="5"/>
        <v>5.9449999999999994</v>
      </c>
      <c r="AR93" s="8" t="s">
        <v>82</v>
      </c>
      <c r="AS93" s="8">
        <v>0</v>
      </c>
      <c r="AT93" s="8">
        <v>0</v>
      </c>
      <c r="AU93" s="8">
        <v>0</v>
      </c>
      <c r="AV93" s="8">
        <v>0</v>
      </c>
      <c r="AW93" s="8">
        <v>0</v>
      </c>
      <c r="AX93" s="8">
        <v>42154.482118055603</v>
      </c>
    </row>
    <row r="94" spans="1:50">
      <c r="A94" s="8" t="s">
        <v>1706</v>
      </c>
      <c r="B94" s="8" t="s">
        <v>1707</v>
      </c>
      <c r="C94" s="8" t="s">
        <v>1707</v>
      </c>
      <c r="D94" s="8" t="s">
        <v>1708</v>
      </c>
      <c r="E94" s="8" t="s">
        <v>1354</v>
      </c>
      <c r="F94" s="8" t="s">
        <v>101</v>
      </c>
      <c r="G94" s="8" t="s">
        <v>1405</v>
      </c>
      <c r="H94" s="8" t="s">
        <v>101</v>
      </c>
      <c r="I94" s="8" t="s">
        <v>553</v>
      </c>
      <c r="J94" s="8" t="s">
        <v>1029</v>
      </c>
      <c r="K94" s="8" t="s">
        <v>58</v>
      </c>
      <c r="L94" s="8" t="s">
        <v>102</v>
      </c>
      <c r="M94" s="8" t="s">
        <v>60</v>
      </c>
      <c r="N94" s="8" t="s">
        <v>61</v>
      </c>
      <c r="O94" s="8" t="s">
        <v>142</v>
      </c>
      <c r="P94" s="8" t="s">
        <v>126</v>
      </c>
      <c r="Q94" s="8" t="s">
        <v>91</v>
      </c>
      <c r="R94" s="8">
        <v>98</v>
      </c>
      <c r="S94" s="8" t="s">
        <v>65</v>
      </c>
      <c r="T94" s="8" t="s">
        <v>1551</v>
      </c>
      <c r="U94" s="8" t="s">
        <v>1552</v>
      </c>
      <c r="V94" s="8" t="s">
        <v>1551</v>
      </c>
      <c r="W94" s="8" t="s">
        <v>1552</v>
      </c>
      <c r="X94" s="8" t="s">
        <v>1553</v>
      </c>
      <c r="Y94" s="8">
        <v>0</v>
      </c>
      <c r="Z94" s="8" t="s">
        <v>69</v>
      </c>
      <c r="AA94" s="8">
        <v>1</v>
      </c>
      <c r="AB94" s="8">
        <v>0</v>
      </c>
      <c r="AC94" s="8">
        <v>1</v>
      </c>
      <c r="AD94" s="8" t="s">
        <v>108</v>
      </c>
      <c r="AE94" s="8" t="s">
        <v>1709</v>
      </c>
      <c r="AF94" s="8" t="s">
        <v>147</v>
      </c>
      <c r="AG94" s="8"/>
      <c r="AH94" s="8"/>
      <c r="AI94" s="8" t="s">
        <v>73</v>
      </c>
      <c r="AJ94" s="8"/>
      <c r="AK94" s="8">
        <v>1200</v>
      </c>
      <c r="AL94" s="8">
        <v>2400</v>
      </c>
      <c r="AM94" s="8">
        <v>1200</v>
      </c>
      <c r="AN94" s="8">
        <v>2400</v>
      </c>
      <c r="AO94" s="8" t="s">
        <v>95</v>
      </c>
      <c r="AP94" s="8">
        <v>0</v>
      </c>
      <c r="AQ94" s="31">
        <f t="shared" si="5"/>
        <v>2.88</v>
      </c>
      <c r="AR94" s="8" t="s">
        <v>380</v>
      </c>
      <c r="AS94" s="8">
        <v>0</v>
      </c>
      <c r="AT94" s="8">
        <v>0</v>
      </c>
      <c r="AU94" s="8">
        <v>0</v>
      </c>
      <c r="AV94" s="8">
        <v>0</v>
      </c>
      <c r="AW94" s="8">
        <v>0</v>
      </c>
      <c r="AX94" s="8">
        <v>42154.4780902778</v>
      </c>
    </row>
    <row r="95" spans="1:50">
      <c r="A95" s="8" t="s">
        <v>1710</v>
      </c>
      <c r="B95" s="8" t="s">
        <v>1711</v>
      </c>
      <c r="C95" s="8" t="s">
        <v>1711</v>
      </c>
      <c r="D95" s="8" t="s">
        <v>1712</v>
      </c>
      <c r="E95" s="8" t="s">
        <v>1354</v>
      </c>
      <c r="F95" s="8" t="s">
        <v>101</v>
      </c>
      <c r="G95" s="8" t="s">
        <v>1405</v>
      </c>
      <c r="H95" s="8" t="s">
        <v>101</v>
      </c>
      <c r="I95" s="8" t="s">
        <v>553</v>
      </c>
      <c r="J95" s="8" t="s">
        <v>1029</v>
      </c>
      <c r="K95" s="8" t="s">
        <v>58</v>
      </c>
      <c r="L95" s="8" t="s">
        <v>102</v>
      </c>
      <c r="M95" s="8" t="s">
        <v>60</v>
      </c>
      <c r="N95" s="8" t="s">
        <v>61</v>
      </c>
      <c r="O95" s="8" t="s">
        <v>142</v>
      </c>
      <c r="P95" s="8" t="s">
        <v>63</v>
      </c>
      <c r="Q95" s="8" t="s">
        <v>91</v>
      </c>
      <c r="R95" s="8">
        <v>97</v>
      </c>
      <c r="S95" s="8" t="s">
        <v>65</v>
      </c>
      <c r="T95" s="8" t="s">
        <v>1551</v>
      </c>
      <c r="U95" s="8" t="s">
        <v>1552</v>
      </c>
      <c r="V95" s="8" t="s">
        <v>1551</v>
      </c>
      <c r="W95" s="8" t="s">
        <v>1552</v>
      </c>
      <c r="X95" s="8" t="s">
        <v>1553</v>
      </c>
      <c r="Y95" s="8">
        <v>1</v>
      </c>
      <c r="Z95" s="8" t="s">
        <v>69</v>
      </c>
      <c r="AA95" s="8">
        <v>3</v>
      </c>
      <c r="AB95" s="8">
        <v>0</v>
      </c>
      <c r="AC95" s="8">
        <v>6</v>
      </c>
      <c r="AD95" s="8" t="s">
        <v>105</v>
      </c>
      <c r="AE95" s="8" t="s">
        <v>1594</v>
      </c>
      <c r="AF95" s="8" t="s">
        <v>114</v>
      </c>
      <c r="AG95" s="8"/>
      <c r="AH95" s="8"/>
      <c r="AI95" s="8" t="s">
        <v>81</v>
      </c>
      <c r="AJ95" s="8"/>
      <c r="AK95" s="8">
        <v>1200</v>
      </c>
      <c r="AL95" s="8">
        <v>1090</v>
      </c>
      <c r="AM95" s="8">
        <v>1200</v>
      </c>
      <c r="AN95" s="8">
        <v>1090</v>
      </c>
      <c r="AO95" s="8" t="s">
        <v>95</v>
      </c>
      <c r="AP95" s="8">
        <v>0</v>
      </c>
      <c r="AQ95" s="31">
        <f t="shared" si="5"/>
        <v>1.3080000000000001</v>
      </c>
      <c r="AR95" s="8" t="s">
        <v>77</v>
      </c>
      <c r="AS95" s="8">
        <v>0</v>
      </c>
      <c r="AT95" s="8">
        <v>0</v>
      </c>
      <c r="AU95" s="8">
        <v>0</v>
      </c>
      <c r="AV95" s="8">
        <v>0</v>
      </c>
      <c r="AW95" s="8">
        <v>0</v>
      </c>
      <c r="AX95" s="8">
        <v>42154.423333333303</v>
      </c>
    </row>
    <row r="96" spans="1:50">
      <c r="A96" s="8" t="s">
        <v>1710</v>
      </c>
      <c r="B96" s="8" t="s">
        <v>1711</v>
      </c>
      <c r="C96" s="8" t="s">
        <v>1711</v>
      </c>
      <c r="D96" s="8" t="s">
        <v>1712</v>
      </c>
      <c r="E96" s="8" t="s">
        <v>1354</v>
      </c>
      <c r="F96" s="8" t="s">
        <v>101</v>
      </c>
      <c r="G96" s="8" t="s">
        <v>1405</v>
      </c>
      <c r="H96" s="8" t="s">
        <v>101</v>
      </c>
      <c r="I96" s="8" t="s">
        <v>553</v>
      </c>
      <c r="J96" s="8" t="s">
        <v>1029</v>
      </c>
      <c r="K96" s="8" t="s">
        <v>58</v>
      </c>
      <c r="L96" s="8" t="s">
        <v>102</v>
      </c>
      <c r="M96" s="8" t="s">
        <v>60</v>
      </c>
      <c r="N96" s="8" t="s">
        <v>61</v>
      </c>
      <c r="O96" s="8" t="s">
        <v>142</v>
      </c>
      <c r="P96" s="8" t="s">
        <v>63</v>
      </c>
      <c r="Q96" s="8" t="s">
        <v>91</v>
      </c>
      <c r="R96" s="8">
        <v>97</v>
      </c>
      <c r="S96" s="8" t="s">
        <v>65</v>
      </c>
      <c r="T96" s="8" t="s">
        <v>1551</v>
      </c>
      <c r="U96" s="8" t="s">
        <v>1552</v>
      </c>
      <c r="V96" s="8" t="s">
        <v>1551</v>
      </c>
      <c r="W96" s="8" t="s">
        <v>1552</v>
      </c>
      <c r="X96" s="8" t="s">
        <v>1553</v>
      </c>
      <c r="Y96" s="8">
        <v>1</v>
      </c>
      <c r="Z96" s="8" t="s">
        <v>69</v>
      </c>
      <c r="AA96" s="8">
        <v>3</v>
      </c>
      <c r="AB96" s="8">
        <v>0</v>
      </c>
      <c r="AC96" s="8">
        <v>5</v>
      </c>
      <c r="AD96" s="8" t="s">
        <v>105</v>
      </c>
      <c r="AE96" s="8" t="s">
        <v>1713</v>
      </c>
      <c r="AF96" s="8" t="s">
        <v>107</v>
      </c>
      <c r="AG96" s="8"/>
      <c r="AH96" s="8"/>
      <c r="AI96" s="8" t="s">
        <v>81</v>
      </c>
      <c r="AJ96" s="8"/>
      <c r="AK96" s="8">
        <v>1200</v>
      </c>
      <c r="AL96" s="8">
        <v>1080</v>
      </c>
      <c r="AM96" s="8">
        <v>1200</v>
      </c>
      <c r="AN96" s="8">
        <v>1080</v>
      </c>
      <c r="AO96" s="8" t="s">
        <v>95</v>
      </c>
      <c r="AP96" s="8">
        <v>0</v>
      </c>
      <c r="AQ96" s="31">
        <f t="shared" si="5"/>
        <v>1.296</v>
      </c>
      <c r="AR96" s="8" t="s">
        <v>74</v>
      </c>
      <c r="AS96" s="8">
        <v>0</v>
      </c>
      <c r="AT96" s="8">
        <v>0</v>
      </c>
      <c r="AU96" s="8">
        <v>0</v>
      </c>
      <c r="AV96" s="8">
        <v>0</v>
      </c>
      <c r="AW96" s="8">
        <v>0</v>
      </c>
      <c r="AX96" s="8">
        <v>42154.4234490741</v>
      </c>
    </row>
    <row r="97" spans="1:50">
      <c r="A97" s="8" t="s">
        <v>1710</v>
      </c>
      <c r="B97" s="8" t="s">
        <v>1711</v>
      </c>
      <c r="C97" s="8" t="s">
        <v>1711</v>
      </c>
      <c r="D97" s="8" t="s">
        <v>1712</v>
      </c>
      <c r="E97" s="8" t="s">
        <v>1354</v>
      </c>
      <c r="F97" s="8" t="s">
        <v>101</v>
      </c>
      <c r="G97" s="8" t="s">
        <v>1405</v>
      </c>
      <c r="H97" s="8" t="s">
        <v>101</v>
      </c>
      <c r="I97" s="8" t="s">
        <v>553</v>
      </c>
      <c r="J97" s="8" t="s">
        <v>1029</v>
      </c>
      <c r="K97" s="8" t="s">
        <v>58</v>
      </c>
      <c r="L97" s="8" t="s">
        <v>102</v>
      </c>
      <c r="M97" s="8" t="s">
        <v>60</v>
      </c>
      <c r="N97" s="8" t="s">
        <v>61</v>
      </c>
      <c r="O97" s="8" t="s">
        <v>142</v>
      </c>
      <c r="P97" s="8" t="s">
        <v>63</v>
      </c>
      <c r="Q97" s="8" t="s">
        <v>91</v>
      </c>
      <c r="R97" s="8">
        <v>97</v>
      </c>
      <c r="S97" s="8" t="s">
        <v>65</v>
      </c>
      <c r="T97" s="8" t="s">
        <v>1551</v>
      </c>
      <c r="U97" s="8" t="s">
        <v>1552</v>
      </c>
      <c r="V97" s="8" t="s">
        <v>1551</v>
      </c>
      <c r="W97" s="8" t="s">
        <v>1552</v>
      </c>
      <c r="X97" s="8" t="s">
        <v>1553</v>
      </c>
      <c r="Y97" s="8">
        <v>1</v>
      </c>
      <c r="Z97" s="8" t="s">
        <v>69</v>
      </c>
      <c r="AA97" s="8">
        <v>3</v>
      </c>
      <c r="AB97" s="8">
        <v>0</v>
      </c>
      <c r="AC97" s="8">
        <v>6</v>
      </c>
      <c r="AD97" s="8" t="s">
        <v>110</v>
      </c>
      <c r="AE97" s="8" t="s">
        <v>1204</v>
      </c>
      <c r="AF97" s="8" t="s">
        <v>112</v>
      </c>
      <c r="AG97" s="8"/>
      <c r="AH97" s="8"/>
      <c r="AI97" s="8" t="s">
        <v>81</v>
      </c>
      <c r="AJ97" s="8"/>
      <c r="AK97" s="8">
        <v>1200</v>
      </c>
      <c r="AL97" s="8">
        <v>1230</v>
      </c>
      <c r="AM97" s="8">
        <v>1200</v>
      </c>
      <c r="AN97" s="8">
        <v>1230</v>
      </c>
      <c r="AO97" s="8" t="s">
        <v>95</v>
      </c>
      <c r="AP97" s="8">
        <v>0</v>
      </c>
      <c r="AQ97" s="31">
        <f t="shared" si="5"/>
        <v>1.476</v>
      </c>
      <c r="AR97" s="8" t="s">
        <v>77</v>
      </c>
      <c r="AS97" s="8">
        <v>0</v>
      </c>
      <c r="AT97" s="8">
        <v>0</v>
      </c>
      <c r="AU97" s="8">
        <v>0</v>
      </c>
      <c r="AV97" s="8">
        <v>0</v>
      </c>
      <c r="AW97" s="8">
        <v>0</v>
      </c>
      <c r="AX97" s="8">
        <v>42154.423125000001</v>
      </c>
    </row>
    <row r="98" spans="1:50">
      <c r="A98" s="8" t="s">
        <v>1714</v>
      </c>
      <c r="B98" s="8" t="s">
        <v>1715</v>
      </c>
      <c r="C98" s="8" t="s">
        <v>1716</v>
      </c>
      <c r="D98" s="8"/>
      <c r="E98" s="8" t="s">
        <v>1617</v>
      </c>
      <c r="F98" s="8" t="s">
        <v>141</v>
      </c>
      <c r="G98" s="8" t="s">
        <v>1686</v>
      </c>
      <c r="H98" s="8" t="s">
        <v>141</v>
      </c>
      <c r="I98" s="8" t="s">
        <v>553</v>
      </c>
      <c r="J98" s="8" t="s">
        <v>1029</v>
      </c>
      <c r="K98" s="8" t="s">
        <v>58</v>
      </c>
      <c r="L98" s="8" t="s">
        <v>102</v>
      </c>
      <c r="M98" s="8" t="s">
        <v>154</v>
      </c>
      <c r="N98" s="8" t="s">
        <v>61</v>
      </c>
      <c r="O98" s="8" t="s">
        <v>260</v>
      </c>
      <c r="P98" s="8" t="s">
        <v>63</v>
      </c>
      <c r="Q98" s="8" t="s">
        <v>91</v>
      </c>
      <c r="R98" s="8">
        <v>90</v>
      </c>
      <c r="S98" s="8" t="s">
        <v>65</v>
      </c>
      <c r="T98" s="8" t="s">
        <v>1551</v>
      </c>
      <c r="U98" s="8" t="s">
        <v>1552</v>
      </c>
      <c r="V98" s="8" t="s">
        <v>1551</v>
      </c>
      <c r="W98" s="8" t="s">
        <v>1552</v>
      </c>
      <c r="X98" s="8" t="s">
        <v>1551</v>
      </c>
      <c r="Y98" s="8">
        <v>1</v>
      </c>
      <c r="Z98" s="8" t="s">
        <v>69</v>
      </c>
      <c r="AA98" s="8">
        <v>4</v>
      </c>
      <c r="AB98" s="8">
        <v>0</v>
      </c>
      <c r="AC98" s="8">
        <v>2</v>
      </c>
      <c r="AD98" s="8" t="s">
        <v>105</v>
      </c>
      <c r="AE98" s="8" t="s">
        <v>1594</v>
      </c>
      <c r="AF98" s="8" t="s">
        <v>76</v>
      </c>
      <c r="AG98" s="8"/>
      <c r="AH98" s="8"/>
      <c r="AI98" s="8" t="s">
        <v>81</v>
      </c>
      <c r="AJ98" s="8"/>
      <c r="AK98" s="8">
        <v>1140</v>
      </c>
      <c r="AL98" s="8">
        <v>1030</v>
      </c>
      <c r="AM98" s="8">
        <v>1140</v>
      </c>
      <c r="AN98" s="8">
        <v>1030</v>
      </c>
      <c r="AO98" s="8" t="s">
        <v>95</v>
      </c>
      <c r="AP98" s="8">
        <v>0</v>
      </c>
      <c r="AQ98" s="31">
        <f t="shared" si="5"/>
        <v>1.1741999999999999</v>
      </c>
      <c r="AR98" s="8" t="s">
        <v>77</v>
      </c>
      <c r="AS98" s="8">
        <v>0</v>
      </c>
      <c r="AT98" s="8">
        <v>0</v>
      </c>
      <c r="AU98" s="8">
        <v>0</v>
      </c>
      <c r="AV98" s="8">
        <v>0</v>
      </c>
      <c r="AW98" s="8">
        <v>0</v>
      </c>
      <c r="AX98" s="8">
        <v>42154.4840162037</v>
      </c>
    </row>
    <row r="99" spans="1:50">
      <c r="A99" s="8" t="s">
        <v>1714</v>
      </c>
      <c r="B99" s="8" t="s">
        <v>1715</v>
      </c>
      <c r="C99" s="8" t="s">
        <v>1716</v>
      </c>
      <c r="D99" s="8"/>
      <c r="E99" s="8" t="s">
        <v>1617</v>
      </c>
      <c r="F99" s="8" t="s">
        <v>141</v>
      </c>
      <c r="G99" s="8" t="s">
        <v>1686</v>
      </c>
      <c r="H99" s="8" t="s">
        <v>141</v>
      </c>
      <c r="I99" s="8" t="s">
        <v>553</v>
      </c>
      <c r="J99" s="8" t="s">
        <v>1029</v>
      </c>
      <c r="K99" s="8" t="s">
        <v>58</v>
      </c>
      <c r="L99" s="8" t="s">
        <v>102</v>
      </c>
      <c r="M99" s="8" t="s">
        <v>154</v>
      </c>
      <c r="N99" s="8" t="s">
        <v>61</v>
      </c>
      <c r="O99" s="8" t="s">
        <v>260</v>
      </c>
      <c r="P99" s="8" t="s">
        <v>63</v>
      </c>
      <c r="Q99" s="8" t="s">
        <v>91</v>
      </c>
      <c r="R99" s="8">
        <v>90</v>
      </c>
      <c r="S99" s="8" t="s">
        <v>65</v>
      </c>
      <c r="T99" s="8" t="s">
        <v>1551</v>
      </c>
      <c r="U99" s="8" t="s">
        <v>1552</v>
      </c>
      <c r="V99" s="8" t="s">
        <v>1551</v>
      </c>
      <c r="W99" s="8" t="s">
        <v>1552</v>
      </c>
      <c r="X99" s="8" t="s">
        <v>1551</v>
      </c>
      <c r="Y99" s="8">
        <v>1</v>
      </c>
      <c r="Z99" s="8" t="s">
        <v>69</v>
      </c>
      <c r="AA99" s="8">
        <v>4</v>
      </c>
      <c r="AB99" s="8">
        <v>0</v>
      </c>
      <c r="AC99" s="8">
        <v>1</v>
      </c>
      <c r="AD99" s="8" t="s">
        <v>105</v>
      </c>
      <c r="AE99" s="8" t="s">
        <v>441</v>
      </c>
      <c r="AF99" s="8" t="s">
        <v>72</v>
      </c>
      <c r="AG99" s="8"/>
      <c r="AH99" s="8"/>
      <c r="AI99" s="8" t="s">
        <v>81</v>
      </c>
      <c r="AJ99" s="8"/>
      <c r="AK99" s="8">
        <v>1140</v>
      </c>
      <c r="AL99" s="8">
        <v>1030</v>
      </c>
      <c r="AM99" s="8">
        <v>1140</v>
      </c>
      <c r="AN99" s="8">
        <v>1030</v>
      </c>
      <c r="AO99" s="8" t="s">
        <v>95</v>
      </c>
      <c r="AP99" s="8">
        <v>0</v>
      </c>
      <c r="AQ99" s="31">
        <f t="shared" ref="AQ99" si="6">AK99*AL99*0.000001</f>
        <v>1.1741999999999999</v>
      </c>
      <c r="AR99" s="8" t="s">
        <v>74</v>
      </c>
      <c r="AS99" s="8">
        <v>0</v>
      </c>
      <c r="AT99" s="8">
        <v>0</v>
      </c>
      <c r="AU99" s="8">
        <v>0</v>
      </c>
      <c r="AV99" s="8">
        <v>0</v>
      </c>
      <c r="AW99" s="8">
        <v>0</v>
      </c>
      <c r="AX99" s="8">
        <v>42154.483692129601</v>
      </c>
    </row>
    <row r="100" spans="1:50">
      <c r="A100" s="8" t="s">
        <v>1714</v>
      </c>
      <c r="B100" s="8" t="s">
        <v>1715</v>
      </c>
      <c r="C100" s="8" t="s">
        <v>1716</v>
      </c>
      <c r="D100" s="8"/>
      <c r="E100" s="8" t="s">
        <v>1617</v>
      </c>
      <c r="F100" s="8" t="s">
        <v>141</v>
      </c>
      <c r="G100" s="8" t="s">
        <v>1686</v>
      </c>
      <c r="H100" s="8" t="s">
        <v>141</v>
      </c>
      <c r="I100" s="8" t="s">
        <v>553</v>
      </c>
      <c r="J100" s="8" t="s">
        <v>1029</v>
      </c>
      <c r="K100" s="8" t="s">
        <v>58</v>
      </c>
      <c r="L100" s="8" t="s">
        <v>102</v>
      </c>
      <c r="M100" s="8" t="s">
        <v>154</v>
      </c>
      <c r="N100" s="8" t="s">
        <v>61</v>
      </c>
      <c r="O100" s="8" t="s">
        <v>260</v>
      </c>
      <c r="P100" s="8" t="s">
        <v>63</v>
      </c>
      <c r="Q100" s="8" t="s">
        <v>91</v>
      </c>
      <c r="R100" s="8">
        <v>90</v>
      </c>
      <c r="S100" s="8" t="s">
        <v>65</v>
      </c>
      <c r="T100" s="8" t="s">
        <v>1551</v>
      </c>
      <c r="U100" s="8" t="s">
        <v>1552</v>
      </c>
      <c r="V100" s="8" t="s">
        <v>1551</v>
      </c>
      <c r="W100" s="8" t="s">
        <v>1552</v>
      </c>
      <c r="X100" s="8" t="s">
        <v>1551</v>
      </c>
      <c r="Y100" s="8">
        <v>1</v>
      </c>
      <c r="Z100" s="8" t="s">
        <v>69</v>
      </c>
      <c r="AA100" s="8">
        <v>4</v>
      </c>
      <c r="AB100" s="8">
        <v>0</v>
      </c>
      <c r="AC100" s="8">
        <v>3</v>
      </c>
      <c r="AD100" s="8" t="s">
        <v>292</v>
      </c>
      <c r="AE100" s="8" t="s">
        <v>1717</v>
      </c>
      <c r="AF100" s="8" t="s">
        <v>147</v>
      </c>
      <c r="AG100" s="8"/>
      <c r="AH100" s="8"/>
      <c r="AI100" s="8" t="s">
        <v>73</v>
      </c>
      <c r="AJ100" s="8"/>
      <c r="AK100" s="8">
        <v>730</v>
      </c>
      <c r="AL100" s="8">
        <v>2230</v>
      </c>
      <c r="AM100" s="8">
        <v>730</v>
      </c>
      <c r="AN100" s="8">
        <v>2230</v>
      </c>
      <c r="AO100" s="8" t="s">
        <v>95</v>
      </c>
      <c r="AP100" s="8">
        <v>0</v>
      </c>
      <c r="AQ100" s="31">
        <f t="shared" ref="AQ100:AQ130" si="7">AK100*AL100*0.000001</f>
        <v>1.6278999999999999</v>
      </c>
      <c r="AR100" s="8" t="s">
        <v>82</v>
      </c>
      <c r="AS100" s="8">
        <v>0</v>
      </c>
      <c r="AT100" s="8">
        <v>0</v>
      </c>
      <c r="AU100" s="8">
        <v>0</v>
      </c>
      <c r="AV100" s="8">
        <v>0</v>
      </c>
      <c r="AW100" s="8">
        <v>0</v>
      </c>
      <c r="AX100" s="8">
        <v>42154.484097222201</v>
      </c>
    </row>
    <row r="101" spans="1:50">
      <c r="A101" s="8" t="s">
        <v>1714</v>
      </c>
      <c r="B101" s="8" t="s">
        <v>1715</v>
      </c>
      <c r="C101" s="8" t="s">
        <v>1716</v>
      </c>
      <c r="D101" s="8"/>
      <c r="E101" s="8" t="s">
        <v>1617</v>
      </c>
      <c r="F101" s="8" t="s">
        <v>141</v>
      </c>
      <c r="G101" s="8" t="s">
        <v>1686</v>
      </c>
      <c r="H101" s="8" t="s">
        <v>141</v>
      </c>
      <c r="I101" s="8" t="s">
        <v>553</v>
      </c>
      <c r="J101" s="8" t="s">
        <v>1029</v>
      </c>
      <c r="K101" s="8" t="s">
        <v>58</v>
      </c>
      <c r="L101" s="8" t="s">
        <v>102</v>
      </c>
      <c r="M101" s="8" t="s">
        <v>154</v>
      </c>
      <c r="N101" s="8" t="s">
        <v>61</v>
      </c>
      <c r="O101" s="8" t="s">
        <v>260</v>
      </c>
      <c r="P101" s="8" t="s">
        <v>63</v>
      </c>
      <c r="Q101" s="8" t="s">
        <v>91</v>
      </c>
      <c r="R101" s="8">
        <v>90</v>
      </c>
      <c r="S101" s="8" t="s">
        <v>65</v>
      </c>
      <c r="T101" s="8" t="s">
        <v>1551</v>
      </c>
      <c r="U101" s="8" t="s">
        <v>1552</v>
      </c>
      <c r="V101" s="8" t="s">
        <v>1551</v>
      </c>
      <c r="W101" s="8" t="s">
        <v>1552</v>
      </c>
      <c r="X101" s="8" t="s">
        <v>1551</v>
      </c>
      <c r="Y101" s="8">
        <v>1</v>
      </c>
      <c r="Z101" s="8" t="s">
        <v>69</v>
      </c>
      <c r="AA101" s="8">
        <v>4</v>
      </c>
      <c r="AB101" s="8">
        <v>0</v>
      </c>
      <c r="AC101" s="8">
        <v>4</v>
      </c>
      <c r="AD101" s="8" t="s">
        <v>110</v>
      </c>
      <c r="AE101" s="8" t="s">
        <v>1718</v>
      </c>
      <c r="AF101" s="8" t="s">
        <v>116</v>
      </c>
      <c r="AG101" s="8"/>
      <c r="AH101" s="8"/>
      <c r="AI101" s="8" t="s">
        <v>81</v>
      </c>
      <c r="AJ101" s="8"/>
      <c r="AK101" s="8">
        <v>1150</v>
      </c>
      <c r="AL101" s="8">
        <v>1180</v>
      </c>
      <c r="AM101" s="8">
        <v>1150</v>
      </c>
      <c r="AN101" s="8">
        <v>1180</v>
      </c>
      <c r="AO101" s="8" t="s">
        <v>95</v>
      </c>
      <c r="AP101" s="8">
        <v>0</v>
      </c>
      <c r="AQ101" s="31">
        <f t="shared" si="7"/>
        <v>1.357</v>
      </c>
      <c r="AR101" s="8" t="s">
        <v>74</v>
      </c>
      <c r="AS101" s="8">
        <v>0</v>
      </c>
      <c r="AT101" s="8">
        <v>0</v>
      </c>
      <c r="AU101" s="8">
        <v>0</v>
      </c>
      <c r="AV101" s="8">
        <v>0</v>
      </c>
      <c r="AW101" s="8">
        <v>0</v>
      </c>
      <c r="AX101" s="8">
        <v>42154.483506944402</v>
      </c>
    </row>
    <row r="102" spans="1:50">
      <c r="A102" s="8" t="s">
        <v>1719</v>
      </c>
      <c r="B102" s="8" t="s">
        <v>1720</v>
      </c>
      <c r="C102" s="8" t="s">
        <v>1720</v>
      </c>
      <c r="D102" s="8"/>
      <c r="E102" s="8" t="s">
        <v>1617</v>
      </c>
      <c r="F102" s="8" t="s">
        <v>141</v>
      </c>
      <c r="G102" s="8" t="s">
        <v>1721</v>
      </c>
      <c r="H102" s="8" t="s">
        <v>141</v>
      </c>
      <c r="I102" s="8" t="s">
        <v>553</v>
      </c>
      <c r="J102" s="8" t="s">
        <v>1029</v>
      </c>
      <c r="K102" s="8" t="s">
        <v>58</v>
      </c>
      <c r="L102" s="8" t="s">
        <v>88</v>
      </c>
      <c r="M102" s="8" t="s">
        <v>89</v>
      </c>
      <c r="N102" s="8" t="s">
        <v>61</v>
      </c>
      <c r="O102" s="8" t="s">
        <v>260</v>
      </c>
      <c r="P102" s="8" t="s">
        <v>126</v>
      </c>
      <c r="Q102" s="8" t="s">
        <v>91</v>
      </c>
      <c r="R102" s="8">
        <v>80</v>
      </c>
      <c r="S102" s="8" t="s">
        <v>92</v>
      </c>
      <c r="T102" s="8" t="s">
        <v>1551</v>
      </c>
      <c r="U102" s="8" t="s">
        <v>1552</v>
      </c>
      <c r="V102" s="8" t="s">
        <v>1551</v>
      </c>
      <c r="W102" s="8" t="s">
        <v>1552</v>
      </c>
      <c r="X102" s="8" t="s">
        <v>1551</v>
      </c>
      <c r="Y102" s="8">
        <v>0</v>
      </c>
      <c r="Z102" s="8" t="s">
        <v>69</v>
      </c>
      <c r="AA102" s="8">
        <v>4</v>
      </c>
      <c r="AB102" s="8">
        <v>0</v>
      </c>
      <c r="AC102" s="8">
        <v>1</v>
      </c>
      <c r="AD102" s="8" t="s">
        <v>70</v>
      </c>
      <c r="AE102" s="8" t="s">
        <v>1594</v>
      </c>
      <c r="AF102" s="8" t="s">
        <v>76</v>
      </c>
      <c r="AG102" s="8"/>
      <c r="AH102" s="8"/>
      <c r="AI102" s="8" t="s">
        <v>73</v>
      </c>
      <c r="AJ102" s="8"/>
      <c r="AK102" s="8">
        <v>600</v>
      </c>
      <c r="AL102" s="8">
        <v>2400</v>
      </c>
      <c r="AM102" s="8">
        <v>600</v>
      </c>
      <c r="AN102" s="8">
        <v>2400</v>
      </c>
      <c r="AO102" s="8" t="s">
        <v>95</v>
      </c>
      <c r="AP102" s="8">
        <v>0</v>
      </c>
      <c r="AQ102" s="31">
        <f t="shared" si="7"/>
        <v>1.44</v>
      </c>
      <c r="AR102" s="8" t="s">
        <v>77</v>
      </c>
      <c r="AS102" s="8">
        <v>0</v>
      </c>
      <c r="AT102" s="8">
        <v>0</v>
      </c>
      <c r="AU102" s="8">
        <v>0</v>
      </c>
      <c r="AV102" s="8">
        <v>0</v>
      </c>
      <c r="AW102" s="8">
        <v>0</v>
      </c>
      <c r="AX102" s="8">
        <v>42156.9149189815</v>
      </c>
    </row>
    <row r="103" spans="1:50">
      <c r="A103" s="8" t="s">
        <v>1719</v>
      </c>
      <c r="B103" s="8" t="s">
        <v>1720</v>
      </c>
      <c r="C103" s="8" t="s">
        <v>1720</v>
      </c>
      <c r="D103" s="8"/>
      <c r="E103" s="8" t="s">
        <v>1617</v>
      </c>
      <c r="F103" s="8" t="s">
        <v>141</v>
      </c>
      <c r="G103" s="8" t="s">
        <v>1721</v>
      </c>
      <c r="H103" s="8" t="s">
        <v>141</v>
      </c>
      <c r="I103" s="8" t="s">
        <v>553</v>
      </c>
      <c r="J103" s="8" t="s">
        <v>1029</v>
      </c>
      <c r="K103" s="8" t="s">
        <v>58</v>
      </c>
      <c r="L103" s="8" t="s">
        <v>88</v>
      </c>
      <c r="M103" s="8" t="s">
        <v>89</v>
      </c>
      <c r="N103" s="8" t="s">
        <v>61</v>
      </c>
      <c r="O103" s="8" t="s">
        <v>260</v>
      </c>
      <c r="P103" s="8" t="s">
        <v>126</v>
      </c>
      <c r="Q103" s="8" t="s">
        <v>91</v>
      </c>
      <c r="R103" s="8">
        <v>80</v>
      </c>
      <c r="S103" s="8" t="s">
        <v>92</v>
      </c>
      <c r="T103" s="8" t="s">
        <v>1551</v>
      </c>
      <c r="U103" s="8" t="s">
        <v>1552</v>
      </c>
      <c r="V103" s="8" t="s">
        <v>1551</v>
      </c>
      <c r="W103" s="8" t="s">
        <v>1552</v>
      </c>
      <c r="X103" s="8" t="s">
        <v>1551</v>
      </c>
      <c r="Y103" s="8">
        <v>0</v>
      </c>
      <c r="Z103" s="8" t="s">
        <v>69</v>
      </c>
      <c r="AA103" s="8">
        <v>4</v>
      </c>
      <c r="AB103" s="8">
        <v>0</v>
      </c>
      <c r="AC103" s="8">
        <v>2</v>
      </c>
      <c r="AD103" s="8" t="s">
        <v>272</v>
      </c>
      <c r="AE103" s="8" t="s">
        <v>1562</v>
      </c>
      <c r="AF103" s="8" t="s">
        <v>112</v>
      </c>
      <c r="AG103" s="8"/>
      <c r="AH103" s="8"/>
      <c r="AI103" s="8" t="s">
        <v>73</v>
      </c>
      <c r="AJ103" s="8"/>
      <c r="AK103" s="8">
        <v>800</v>
      </c>
      <c r="AL103" s="8">
        <v>2400</v>
      </c>
      <c r="AM103" s="8">
        <v>800</v>
      </c>
      <c r="AN103" s="8">
        <v>2400</v>
      </c>
      <c r="AO103" s="8" t="s">
        <v>95</v>
      </c>
      <c r="AP103" s="8">
        <v>0</v>
      </c>
      <c r="AQ103" s="31">
        <f t="shared" si="7"/>
        <v>1.92</v>
      </c>
      <c r="AR103" s="8" t="s">
        <v>77</v>
      </c>
      <c r="AS103" s="8">
        <v>0</v>
      </c>
      <c r="AT103" s="8">
        <v>0</v>
      </c>
      <c r="AU103" s="8">
        <v>0</v>
      </c>
      <c r="AV103" s="8">
        <v>0</v>
      </c>
      <c r="AW103" s="8">
        <v>0</v>
      </c>
      <c r="AX103" s="8">
        <v>42156.915000000001</v>
      </c>
    </row>
    <row r="104" spans="1:50">
      <c r="A104" s="8" t="s">
        <v>1719</v>
      </c>
      <c r="B104" s="8" t="s">
        <v>1720</v>
      </c>
      <c r="C104" s="8" t="s">
        <v>1720</v>
      </c>
      <c r="D104" s="8"/>
      <c r="E104" s="8" t="s">
        <v>1617</v>
      </c>
      <c r="F104" s="8" t="s">
        <v>141</v>
      </c>
      <c r="G104" s="8" t="s">
        <v>1721</v>
      </c>
      <c r="H104" s="8" t="s">
        <v>141</v>
      </c>
      <c r="I104" s="8" t="s">
        <v>553</v>
      </c>
      <c r="J104" s="8" t="s">
        <v>1029</v>
      </c>
      <c r="K104" s="8" t="s">
        <v>58</v>
      </c>
      <c r="L104" s="8" t="s">
        <v>88</v>
      </c>
      <c r="M104" s="8" t="s">
        <v>89</v>
      </c>
      <c r="N104" s="8" t="s">
        <v>61</v>
      </c>
      <c r="O104" s="8" t="s">
        <v>260</v>
      </c>
      <c r="P104" s="8" t="s">
        <v>126</v>
      </c>
      <c r="Q104" s="8" t="s">
        <v>91</v>
      </c>
      <c r="R104" s="8">
        <v>80</v>
      </c>
      <c r="S104" s="8" t="s">
        <v>92</v>
      </c>
      <c r="T104" s="8" t="s">
        <v>1551</v>
      </c>
      <c r="U104" s="8" t="s">
        <v>1552</v>
      </c>
      <c r="V104" s="8" t="s">
        <v>1551</v>
      </c>
      <c r="W104" s="8" t="s">
        <v>1552</v>
      </c>
      <c r="X104" s="8" t="s">
        <v>1551</v>
      </c>
      <c r="Y104" s="8">
        <v>0</v>
      </c>
      <c r="Z104" s="8" t="s">
        <v>69</v>
      </c>
      <c r="AA104" s="8">
        <v>4</v>
      </c>
      <c r="AB104" s="8">
        <v>0</v>
      </c>
      <c r="AC104" s="8">
        <v>4</v>
      </c>
      <c r="AD104" s="8" t="s">
        <v>70</v>
      </c>
      <c r="AE104" s="8" t="s">
        <v>441</v>
      </c>
      <c r="AF104" s="8" t="s">
        <v>174</v>
      </c>
      <c r="AG104" s="8"/>
      <c r="AH104" s="8"/>
      <c r="AI104" s="8" t="s">
        <v>73</v>
      </c>
      <c r="AJ104" s="8"/>
      <c r="AK104" s="8">
        <v>550</v>
      </c>
      <c r="AL104" s="8">
        <v>2400</v>
      </c>
      <c r="AM104" s="8">
        <v>550</v>
      </c>
      <c r="AN104" s="8">
        <v>2400</v>
      </c>
      <c r="AO104" s="8" t="s">
        <v>95</v>
      </c>
      <c r="AP104" s="8">
        <v>0</v>
      </c>
      <c r="AQ104" s="31">
        <f t="shared" si="7"/>
        <v>1.3199999999999998</v>
      </c>
      <c r="AR104" s="8" t="s">
        <v>74</v>
      </c>
      <c r="AS104" s="8">
        <v>0</v>
      </c>
      <c r="AT104" s="8">
        <v>0</v>
      </c>
      <c r="AU104" s="8">
        <v>0</v>
      </c>
      <c r="AV104" s="8">
        <v>0</v>
      </c>
      <c r="AW104" s="8">
        <v>0</v>
      </c>
      <c r="AX104" s="8">
        <v>42156.915173611102</v>
      </c>
    </row>
    <row r="105" spans="1:50">
      <c r="A105" s="8" t="s">
        <v>1719</v>
      </c>
      <c r="B105" s="8" t="s">
        <v>1720</v>
      </c>
      <c r="C105" s="8" t="s">
        <v>1720</v>
      </c>
      <c r="D105" s="8"/>
      <c r="E105" s="8" t="s">
        <v>1617</v>
      </c>
      <c r="F105" s="8" t="s">
        <v>141</v>
      </c>
      <c r="G105" s="8" t="s">
        <v>1721</v>
      </c>
      <c r="H105" s="8" t="s">
        <v>141</v>
      </c>
      <c r="I105" s="8" t="s">
        <v>553</v>
      </c>
      <c r="J105" s="8" t="s">
        <v>1029</v>
      </c>
      <c r="K105" s="8" t="s">
        <v>58</v>
      </c>
      <c r="L105" s="8" t="s">
        <v>88</v>
      </c>
      <c r="M105" s="8" t="s">
        <v>89</v>
      </c>
      <c r="N105" s="8" t="s">
        <v>61</v>
      </c>
      <c r="O105" s="8" t="s">
        <v>260</v>
      </c>
      <c r="P105" s="8" t="s">
        <v>126</v>
      </c>
      <c r="Q105" s="8" t="s">
        <v>91</v>
      </c>
      <c r="R105" s="8">
        <v>80</v>
      </c>
      <c r="S105" s="8" t="s">
        <v>92</v>
      </c>
      <c r="T105" s="8" t="s">
        <v>1551</v>
      </c>
      <c r="U105" s="8" t="s">
        <v>1552</v>
      </c>
      <c r="V105" s="8" t="s">
        <v>1551</v>
      </c>
      <c r="W105" s="8" t="s">
        <v>1552</v>
      </c>
      <c r="X105" s="8" t="s">
        <v>1551</v>
      </c>
      <c r="Y105" s="8">
        <v>0</v>
      </c>
      <c r="Z105" s="8" t="s">
        <v>69</v>
      </c>
      <c r="AA105" s="8">
        <v>4</v>
      </c>
      <c r="AB105" s="8">
        <v>0</v>
      </c>
      <c r="AC105" s="8">
        <v>3</v>
      </c>
      <c r="AD105" s="8" t="s">
        <v>70</v>
      </c>
      <c r="AE105" s="8" t="s">
        <v>1594</v>
      </c>
      <c r="AF105" s="8" t="s">
        <v>166</v>
      </c>
      <c r="AG105" s="8"/>
      <c r="AH105" s="8"/>
      <c r="AI105" s="8" t="s">
        <v>73</v>
      </c>
      <c r="AJ105" s="8"/>
      <c r="AK105" s="8">
        <v>550</v>
      </c>
      <c r="AL105" s="8">
        <v>2400</v>
      </c>
      <c r="AM105" s="8">
        <v>550</v>
      </c>
      <c r="AN105" s="8">
        <v>2400</v>
      </c>
      <c r="AO105" s="8" t="s">
        <v>95</v>
      </c>
      <c r="AP105" s="8">
        <v>0</v>
      </c>
      <c r="AQ105" s="31">
        <f t="shared" si="7"/>
        <v>1.3199999999999998</v>
      </c>
      <c r="AR105" s="8" t="s">
        <v>77</v>
      </c>
      <c r="AS105" s="8">
        <v>0</v>
      </c>
      <c r="AT105" s="8">
        <v>0</v>
      </c>
      <c r="AU105" s="8">
        <v>0</v>
      </c>
      <c r="AV105" s="8">
        <v>0</v>
      </c>
      <c r="AW105" s="8">
        <v>0</v>
      </c>
      <c r="AX105" s="8">
        <v>42156.915081018502</v>
      </c>
    </row>
    <row r="106" spans="1:50">
      <c r="A106" s="8" t="s">
        <v>1722</v>
      </c>
      <c r="B106" s="8" t="s">
        <v>1723</v>
      </c>
      <c r="C106" s="8" t="s">
        <v>1723</v>
      </c>
      <c r="D106" s="8"/>
      <c r="E106" s="8" t="s">
        <v>1559</v>
      </c>
      <c r="F106" s="8" t="s">
        <v>252</v>
      </c>
      <c r="G106" s="8" t="s">
        <v>1724</v>
      </c>
      <c r="H106" s="8" t="s">
        <v>252</v>
      </c>
      <c r="I106" s="8" t="s">
        <v>553</v>
      </c>
      <c r="J106" s="8" t="s">
        <v>1029</v>
      </c>
      <c r="K106" s="8" t="s">
        <v>58</v>
      </c>
      <c r="L106" s="8" t="s">
        <v>88</v>
      </c>
      <c r="M106" s="8" t="s">
        <v>89</v>
      </c>
      <c r="N106" s="8" t="s">
        <v>61</v>
      </c>
      <c r="O106" s="8" t="s">
        <v>90</v>
      </c>
      <c r="P106" s="8" t="s">
        <v>126</v>
      </c>
      <c r="Q106" s="8" t="s">
        <v>91</v>
      </c>
      <c r="R106" s="8">
        <v>100</v>
      </c>
      <c r="S106" s="8" t="s">
        <v>92</v>
      </c>
      <c r="T106" s="8" t="s">
        <v>1551</v>
      </c>
      <c r="U106" s="8" t="s">
        <v>1552</v>
      </c>
      <c r="V106" s="8" t="s">
        <v>1551</v>
      </c>
      <c r="W106" s="8" t="s">
        <v>1552</v>
      </c>
      <c r="X106" s="8" t="s">
        <v>1551</v>
      </c>
      <c r="Y106" s="8">
        <v>0</v>
      </c>
      <c r="Z106" s="8" t="s">
        <v>69</v>
      </c>
      <c r="AA106" s="8">
        <v>3</v>
      </c>
      <c r="AB106" s="8">
        <v>0</v>
      </c>
      <c r="AC106" s="8">
        <v>1</v>
      </c>
      <c r="AD106" s="8" t="s">
        <v>110</v>
      </c>
      <c r="AE106" s="8" t="s">
        <v>1204</v>
      </c>
      <c r="AF106" s="8" t="s">
        <v>112</v>
      </c>
      <c r="AG106" s="8"/>
      <c r="AH106" s="8"/>
      <c r="AI106" s="8" t="s">
        <v>81</v>
      </c>
      <c r="AJ106" s="8"/>
      <c r="AK106" s="8">
        <v>740</v>
      </c>
      <c r="AL106" s="8">
        <v>980</v>
      </c>
      <c r="AM106" s="8">
        <v>740</v>
      </c>
      <c r="AN106" s="8">
        <v>980</v>
      </c>
      <c r="AO106" s="8" t="s">
        <v>95</v>
      </c>
      <c r="AP106" s="8">
        <v>0</v>
      </c>
      <c r="AQ106" s="31">
        <f t="shared" si="7"/>
        <v>0.72519999999999996</v>
      </c>
      <c r="AR106" s="8" t="s">
        <v>77</v>
      </c>
      <c r="AS106" s="8">
        <v>0</v>
      </c>
      <c r="AT106" s="8">
        <v>0</v>
      </c>
      <c r="AU106" s="8">
        <v>0</v>
      </c>
      <c r="AV106" s="8">
        <v>0</v>
      </c>
      <c r="AW106" s="8">
        <v>0</v>
      </c>
      <c r="AX106" s="8">
        <v>42154.677685185197</v>
      </c>
    </row>
    <row r="107" spans="1:50">
      <c r="A107" s="8" t="s">
        <v>1722</v>
      </c>
      <c r="B107" s="8" t="s">
        <v>1723</v>
      </c>
      <c r="C107" s="8" t="s">
        <v>1723</v>
      </c>
      <c r="D107" s="8"/>
      <c r="E107" s="8" t="s">
        <v>1559</v>
      </c>
      <c r="F107" s="8" t="s">
        <v>252</v>
      </c>
      <c r="G107" s="8" t="s">
        <v>1724</v>
      </c>
      <c r="H107" s="8" t="s">
        <v>252</v>
      </c>
      <c r="I107" s="8" t="s">
        <v>553</v>
      </c>
      <c r="J107" s="8" t="s">
        <v>1029</v>
      </c>
      <c r="K107" s="8" t="s">
        <v>58</v>
      </c>
      <c r="L107" s="8" t="s">
        <v>88</v>
      </c>
      <c r="M107" s="8" t="s">
        <v>89</v>
      </c>
      <c r="N107" s="8" t="s">
        <v>61</v>
      </c>
      <c r="O107" s="8" t="s">
        <v>90</v>
      </c>
      <c r="P107" s="8" t="s">
        <v>126</v>
      </c>
      <c r="Q107" s="8" t="s">
        <v>91</v>
      </c>
      <c r="R107" s="8">
        <v>100</v>
      </c>
      <c r="S107" s="8" t="s">
        <v>92</v>
      </c>
      <c r="T107" s="8" t="s">
        <v>1551</v>
      </c>
      <c r="U107" s="8" t="s">
        <v>1552</v>
      </c>
      <c r="V107" s="8" t="s">
        <v>1551</v>
      </c>
      <c r="W107" s="8" t="s">
        <v>1552</v>
      </c>
      <c r="X107" s="8" t="s">
        <v>1551</v>
      </c>
      <c r="Y107" s="8">
        <v>0</v>
      </c>
      <c r="Z107" s="8" t="s">
        <v>69</v>
      </c>
      <c r="AA107" s="8">
        <v>3</v>
      </c>
      <c r="AB107" s="8">
        <v>0</v>
      </c>
      <c r="AC107" s="8">
        <v>3</v>
      </c>
      <c r="AD107" s="8" t="s">
        <v>105</v>
      </c>
      <c r="AE107" s="8" t="s">
        <v>157</v>
      </c>
      <c r="AF107" s="8" t="s">
        <v>114</v>
      </c>
      <c r="AG107" s="8"/>
      <c r="AH107" s="8"/>
      <c r="AI107" s="8" t="s">
        <v>81</v>
      </c>
      <c r="AJ107" s="8"/>
      <c r="AK107" s="8">
        <v>1150</v>
      </c>
      <c r="AL107" s="8">
        <v>985</v>
      </c>
      <c r="AM107" s="8">
        <v>1150</v>
      </c>
      <c r="AN107" s="8">
        <v>985</v>
      </c>
      <c r="AO107" s="8" t="s">
        <v>95</v>
      </c>
      <c r="AP107" s="8">
        <v>0</v>
      </c>
      <c r="AQ107" s="31">
        <f t="shared" si="7"/>
        <v>1.1327499999999999</v>
      </c>
      <c r="AR107" s="8" t="s">
        <v>77</v>
      </c>
      <c r="AS107" s="8">
        <v>0</v>
      </c>
      <c r="AT107" s="8">
        <v>0</v>
      </c>
      <c r="AU107" s="8">
        <v>0</v>
      </c>
      <c r="AV107" s="8">
        <v>0</v>
      </c>
      <c r="AW107" s="8">
        <v>0</v>
      </c>
      <c r="AX107" s="8">
        <v>42154.677893518499</v>
      </c>
    </row>
    <row r="108" spans="1:50">
      <c r="A108" s="8" t="s">
        <v>1722</v>
      </c>
      <c r="B108" s="8" t="s">
        <v>1723</v>
      </c>
      <c r="C108" s="8" t="s">
        <v>1723</v>
      </c>
      <c r="D108" s="8"/>
      <c r="E108" s="8" t="s">
        <v>1559</v>
      </c>
      <c r="F108" s="8" t="s">
        <v>252</v>
      </c>
      <c r="G108" s="8" t="s">
        <v>1724</v>
      </c>
      <c r="H108" s="8" t="s">
        <v>252</v>
      </c>
      <c r="I108" s="8" t="s">
        <v>553</v>
      </c>
      <c r="J108" s="8" t="s">
        <v>1029</v>
      </c>
      <c r="K108" s="8" t="s">
        <v>58</v>
      </c>
      <c r="L108" s="8" t="s">
        <v>88</v>
      </c>
      <c r="M108" s="8" t="s">
        <v>89</v>
      </c>
      <c r="N108" s="8" t="s">
        <v>61</v>
      </c>
      <c r="O108" s="8" t="s">
        <v>90</v>
      </c>
      <c r="P108" s="8" t="s">
        <v>126</v>
      </c>
      <c r="Q108" s="8" t="s">
        <v>91</v>
      </c>
      <c r="R108" s="8">
        <v>100</v>
      </c>
      <c r="S108" s="8" t="s">
        <v>92</v>
      </c>
      <c r="T108" s="8" t="s">
        <v>1551</v>
      </c>
      <c r="U108" s="8" t="s">
        <v>1552</v>
      </c>
      <c r="V108" s="8" t="s">
        <v>1551</v>
      </c>
      <c r="W108" s="8" t="s">
        <v>1552</v>
      </c>
      <c r="X108" s="8" t="s">
        <v>1551</v>
      </c>
      <c r="Y108" s="8">
        <v>0</v>
      </c>
      <c r="Z108" s="8" t="s">
        <v>69</v>
      </c>
      <c r="AA108" s="8">
        <v>3</v>
      </c>
      <c r="AB108" s="8">
        <v>0</v>
      </c>
      <c r="AC108" s="8">
        <v>2</v>
      </c>
      <c r="AD108" s="8" t="s">
        <v>70</v>
      </c>
      <c r="AE108" s="8" t="s">
        <v>441</v>
      </c>
      <c r="AF108" s="8" t="s">
        <v>107</v>
      </c>
      <c r="AG108" s="8"/>
      <c r="AH108" s="8"/>
      <c r="AI108" s="8" t="s">
        <v>73</v>
      </c>
      <c r="AJ108" s="8"/>
      <c r="AK108" s="8">
        <v>800</v>
      </c>
      <c r="AL108" s="8">
        <v>2150</v>
      </c>
      <c r="AM108" s="8">
        <v>800</v>
      </c>
      <c r="AN108" s="8">
        <v>2150</v>
      </c>
      <c r="AO108" s="8" t="s">
        <v>95</v>
      </c>
      <c r="AP108" s="8">
        <v>0</v>
      </c>
      <c r="AQ108" s="31">
        <f t="shared" si="7"/>
        <v>1.72</v>
      </c>
      <c r="AR108" s="8" t="s">
        <v>74</v>
      </c>
      <c r="AS108" s="8">
        <v>0</v>
      </c>
      <c r="AT108" s="8">
        <v>0</v>
      </c>
      <c r="AU108" s="8">
        <v>0</v>
      </c>
      <c r="AV108" s="8">
        <v>0</v>
      </c>
      <c r="AW108" s="8">
        <v>0</v>
      </c>
      <c r="AX108" s="8">
        <v>42154.677789351903</v>
      </c>
    </row>
    <row r="109" spans="1:50">
      <c r="A109" s="8" t="s">
        <v>1725</v>
      </c>
      <c r="B109" s="8" t="s">
        <v>1726</v>
      </c>
      <c r="C109" s="8" t="s">
        <v>1726</v>
      </c>
      <c r="D109" s="8"/>
      <c r="E109" s="8" t="s">
        <v>1102</v>
      </c>
      <c r="F109" s="8" t="s">
        <v>252</v>
      </c>
      <c r="G109" s="8" t="s">
        <v>1635</v>
      </c>
      <c r="H109" s="8" t="s">
        <v>252</v>
      </c>
      <c r="I109" s="8" t="s">
        <v>553</v>
      </c>
      <c r="J109" s="8" t="s">
        <v>1029</v>
      </c>
      <c r="K109" s="8" t="s">
        <v>58</v>
      </c>
      <c r="L109" s="8" t="s">
        <v>88</v>
      </c>
      <c r="M109" s="8" t="s">
        <v>89</v>
      </c>
      <c r="N109" s="8" t="s">
        <v>61</v>
      </c>
      <c r="O109" s="8" t="s">
        <v>142</v>
      </c>
      <c r="P109" s="8" t="s">
        <v>126</v>
      </c>
      <c r="Q109" s="8" t="s">
        <v>91</v>
      </c>
      <c r="R109" s="8">
        <v>102</v>
      </c>
      <c r="S109" s="8" t="s">
        <v>92</v>
      </c>
      <c r="T109" s="8" t="s">
        <v>1551</v>
      </c>
      <c r="U109" s="8" t="s">
        <v>1552</v>
      </c>
      <c r="V109" s="8" t="s">
        <v>1551</v>
      </c>
      <c r="W109" s="8" t="s">
        <v>1552</v>
      </c>
      <c r="X109" s="8" t="s">
        <v>1551</v>
      </c>
      <c r="Y109" s="8">
        <v>0</v>
      </c>
      <c r="Z109" s="8" t="s">
        <v>69</v>
      </c>
      <c r="AA109" s="8">
        <v>5</v>
      </c>
      <c r="AB109" s="8">
        <v>0</v>
      </c>
      <c r="AC109" s="8">
        <v>1</v>
      </c>
      <c r="AD109" s="8" t="s">
        <v>70</v>
      </c>
      <c r="AE109" s="8" t="s">
        <v>1594</v>
      </c>
      <c r="AF109" s="8" t="s">
        <v>144</v>
      </c>
      <c r="AG109" s="8"/>
      <c r="AH109" s="8"/>
      <c r="AI109" s="8" t="s">
        <v>73</v>
      </c>
      <c r="AJ109" s="8"/>
      <c r="AK109" s="8">
        <v>520</v>
      </c>
      <c r="AL109" s="8">
        <v>2150</v>
      </c>
      <c r="AM109" s="8">
        <v>520</v>
      </c>
      <c r="AN109" s="8">
        <v>2150</v>
      </c>
      <c r="AO109" s="8" t="s">
        <v>95</v>
      </c>
      <c r="AP109" s="8">
        <v>0</v>
      </c>
      <c r="AQ109" s="31">
        <f t="shared" si="7"/>
        <v>1.1179999999999999</v>
      </c>
      <c r="AR109" s="8" t="s">
        <v>77</v>
      </c>
      <c r="AS109" s="8">
        <v>0</v>
      </c>
      <c r="AT109" s="8">
        <v>0</v>
      </c>
      <c r="AU109" s="8">
        <v>0</v>
      </c>
      <c r="AV109" s="8">
        <v>0</v>
      </c>
      <c r="AW109" s="8">
        <v>0</v>
      </c>
      <c r="AX109" s="8">
        <v>42154.677175925899</v>
      </c>
    </row>
    <row r="110" spans="1:50">
      <c r="A110" s="8" t="s">
        <v>1725</v>
      </c>
      <c r="B110" s="8" t="s">
        <v>1726</v>
      </c>
      <c r="C110" s="8" t="s">
        <v>1726</v>
      </c>
      <c r="D110" s="8"/>
      <c r="E110" s="8" t="s">
        <v>1102</v>
      </c>
      <c r="F110" s="8" t="s">
        <v>252</v>
      </c>
      <c r="G110" s="8" t="s">
        <v>1635</v>
      </c>
      <c r="H110" s="8" t="s">
        <v>252</v>
      </c>
      <c r="I110" s="8" t="s">
        <v>553</v>
      </c>
      <c r="J110" s="8" t="s">
        <v>1029</v>
      </c>
      <c r="K110" s="8" t="s">
        <v>58</v>
      </c>
      <c r="L110" s="8" t="s">
        <v>88</v>
      </c>
      <c r="M110" s="8" t="s">
        <v>89</v>
      </c>
      <c r="N110" s="8" t="s">
        <v>61</v>
      </c>
      <c r="O110" s="8" t="s">
        <v>142</v>
      </c>
      <c r="P110" s="8" t="s">
        <v>126</v>
      </c>
      <c r="Q110" s="8" t="s">
        <v>91</v>
      </c>
      <c r="R110" s="8">
        <v>102</v>
      </c>
      <c r="S110" s="8" t="s">
        <v>92</v>
      </c>
      <c r="T110" s="8" t="s">
        <v>1551</v>
      </c>
      <c r="U110" s="8" t="s">
        <v>1552</v>
      </c>
      <c r="V110" s="8" t="s">
        <v>1551</v>
      </c>
      <c r="W110" s="8" t="s">
        <v>1552</v>
      </c>
      <c r="X110" s="8" t="s">
        <v>1551</v>
      </c>
      <c r="Y110" s="8">
        <v>0</v>
      </c>
      <c r="Z110" s="8" t="s">
        <v>69</v>
      </c>
      <c r="AA110" s="8">
        <v>5</v>
      </c>
      <c r="AB110" s="8">
        <v>0</v>
      </c>
      <c r="AC110" s="8">
        <v>5</v>
      </c>
      <c r="AD110" s="8" t="s">
        <v>108</v>
      </c>
      <c r="AE110" s="8" t="s">
        <v>108</v>
      </c>
      <c r="AF110" s="8" t="s">
        <v>147</v>
      </c>
      <c r="AG110" s="8"/>
      <c r="AH110" s="8"/>
      <c r="AI110" s="8" t="s">
        <v>215</v>
      </c>
      <c r="AJ110" s="8"/>
      <c r="AK110" s="8">
        <v>1200</v>
      </c>
      <c r="AL110" s="8">
        <v>1800</v>
      </c>
      <c r="AM110" s="8">
        <v>1200</v>
      </c>
      <c r="AN110" s="8">
        <v>1800</v>
      </c>
      <c r="AO110" s="8" t="s">
        <v>95</v>
      </c>
      <c r="AP110" s="8">
        <v>0</v>
      </c>
      <c r="AQ110" s="31">
        <f t="shared" si="7"/>
        <v>2.1599999999999997</v>
      </c>
      <c r="AR110" s="8" t="s">
        <v>82</v>
      </c>
      <c r="AS110" s="8">
        <v>0</v>
      </c>
      <c r="AT110" s="8">
        <v>0</v>
      </c>
      <c r="AU110" s="8">
        <v>0</v>
      </c>
      <c r="AV110" s="8">
        <v>0</v>
      </c>
      <c r="AW110" s="8">
        <v>0</v>
      </c>
      <c r="AX110" s="8">
        <v>42154.676666666703</v>
      </c>
    </row>
    <row r="111" spans="1:50">
      <c r="A111" s="8" t="s">
        <v>1725</v>
      </c>
      <c r="B111" s="8" t="s">
        <v>1726</v>
      </c>
      <c r="C111" s="8" t="s">
        <v>1726</v>
      </c>
      <c r="D111" s="8"/>
      <c r="E111" s="8" t="s">
        <v>1102</v>
      </c>
      <c r="F111" s="8" t="s">
        <v>252</v>
      </c>
      <c r="G111" s="8" t="s">
        <v>1635</v>
      </c>
      <c r="H111" s="8" t="s">
        <v>252</v>
      </c>
      <c r="I111" s="8" t="s">
        <v>553</v>
      </c>
      <c r="J111" s="8" t="s">
        <v>1029</v>
      </c>
      <c r="K111" s="8" t="s">
        <v>58</v>
      </c>
      <c r="L111" s="8" t="s">
        <v>88</v>
      </c>
      <c r="M111" s="8" t="s">
        <v>89</v>
      </c>
      <c r="N111" s="8" t="s">
        <v>61</v>
      </c>
      <c r="O111" s="8" t="s">
        <v>142</v>
      </c>
      <c r="P111" s="8" t="s">
        <v>126</v>
      </c>
      <c r="Q111" s="8" t="s">
        <v>91</v>
      </c>
      <c r="R111" s="8">
        <v>102</v>
      </c>
      <c r="S111" s="8" t="s">
        <v>92</v>
      </c>
      <c r="T111" s="8" t="s">
        <v>1551</v>
      </c>
      <c r="U111" s="8" t="s">
        <v>1552</v>
      </c>
      <c r="V111" s="8" t="s">
        <v>1551</v>
      </c>
      <c r="W111" s="8" t="s">
        <v>1552</v>
      </c>
      <c r="X111" s="8" t="s">
        <v>1551</v>
      </c>
      <c r="Y111" s="8">
        <v>0</v>
      </c>
      <c r="Z111" s="8" t="s">
        <v>69</v>
      </c>
      <c r="AA111" s="8">
        <v>5</v>
      </c>
      <c r="AB111" s="8">
        <v>0</v>
      </c>
      <c r="AC111" s="8">
        <v>2</v>
      </c>
      <c r="AD111" s="8" t="s">
        <v>70</v>
      </c>
      <c r="AE111" s="8" t="s">
        <v>441</v>
      </c>
      <c r="AF111" s="8" t="s">
        <v>107</v>
      </c>
      <c r="AG111" s="8"/>
      <c r="AH111" s="8"/>
      <c r="AI111" s="8" t="s">
        <v>73</v>
      </c>
      <c r="AJ111" s="8"/>
      <c r="AK111" s="8">
        <v>800</v>
      </c>
      <c r="AL111" s="8">
        <v>2150</v>
      </c>
      <c r="AM111" s="8">
        <v>800</v>
      </c>
      <c r="AN111" s="8">
        <v>2150</v>
      </c>
      <c r="AO111" s="8" t="s">
        <v>95</v>
      </c>
      <c r="AP111" s="8">
        <v>0</v>
      </c>
      <c r="AQ111" s="31">
        <f t="shared" si="7"/>
        <v>1.72</v>
      </c>
      <c r="AR111" s="8" t="s">
        <v>74</v>
      </c>
      <c r="AS111" s="8">
        <v>0</v>
      </c>
      <c r="AT111" s="8">
        <v>0</v>
      </c>
      <c r="AU111" s="8">
        <v>0</v>
      </c>
      <c r="AV111" s="8">
        <v>0</v>
      </c>
      <c r="AW111" s="8">
        <v>0</v>
      </c>
      <c r="AX111" s="8">
        <v>42154.677060185197</v>
      </c>
    </row>
    <row r="112" spans="1:50">
      <c r="A112" s="8" t="s">
        <v>1725</v>
      </c>
      <c r="B112" s="8" t="s">
        <v>1726</v>
      </c>
      <c r="C112" s="8" t="s">
        <v>1726</v>
      </c>
      <c r="D112" s="8"/>
      <c r="E112" s="8" t="s">
        <v>1102</v>
      </c>
      <c r="F112" s="8" t="s">
        <v>252</v>
      </c>
      <c r="G112" s="8" t="s">
        <v>1635</v>
      </c>
      <c r="H112" s="8" t="s">
        <v>252</v>
      </c>
      <c r="I112" s="8" t="s">
        <v>553</v>
      </c>
      <c r="J112" s="8" t="s">
        <v>1029</v>
      </c>
      <c r="K112" s="8" t="s">
        <v>58</v>
      </c>
      <c r="L112" s="8" t="s">
        <v>88</v>
      </c>
      <c r="M112" s="8" t="s">
        <v>89</v>
      </c>
      <c r="N112" s="8" t="s">
        <v>61</v>
      </c>
      <c r="O112" s="8" t="s">
        <v>142</v>
      </c>
      <c r="P112" s="8" t="s">
        <v>126</v>
      </c>
      <c r="Q112" s="8" t="s">
        <v>91</v>
      </c>
      <c r="R112" s="8">
        <v>102</v>
      </c>
      <c r="S112" s="8" t="s">
        <v>92</v>
      </c>
      <c r="T112" s="8" t="s">
        <v>1551</v>
      </c>
      <c r="U112" s="8" t="s">
        <v>1552</v>
      </c>
      <c r="V112" s="8" t="s">
        <v>1551</v>
      </c>
      <c r="W112" s="8" t="s">
        <v>1552</v>
      </c>
      <c r="X112" s="8" t="s">
        <v>1551</v>
      </c>
      <c r="Y112" s="8">
        <v>0</v>
      </c>
      <c r="Z112" s="8" t="s">
        <v>69</v>
      </c>
      <c r="AA112" s="8">
        <v>5</v>
      </c>
      <c r="AB112" s="8">
        <v>0</v>
      </c>
      <c r="AC112" s="8">
        <v>3</v>
      </c>
      <c r="AD112" s="8" t="s">
        <v>105</v>
      </c>
      <c r="AE112" s="8" t="s">
        <v>1594</v>
      </c>
      <c r="AF112" s="8" t="s">
        <v>114</v>
      </c>
      <c r="AG112" s="8"/>
      <c r="AH112" s="8"/>
      <c r="AI112" s="8" t="s">
        <v>81</v>
      </c>
      <c r="AJ112" s="8"/>
      <c r="AK112" s="8">
        <v>1150</v>
      </c>
      <c r="AL112" s="8">
        <v>985</v>
      </c>
      <c r="AM112" s="8">
        <v>1150</v>
      </c>
      <c r="AN112" s="8">
        <v>985</v>
      </c>
      <c r="AO112" s="8" t="s">
        <v>95</v>
      </c>
      <c r="AP112" s="8">
        <v>0</v>
      </c>
      <c r="AQ112" s="31">
        <f t="shared" si="7"/>
        <v>1.1327499999999999</v>
      </c>
      <c r="AR112" s="8" t="s">
        <v>77</v>
      </c>
      <c r="AS112" s="8">
        <v>0</v>
      </c>
      <c r="AT112" s="8">
        <v>0</v>
      </c>
      <c r="AU112" s="8">
        <v>0</v>
      </c>
      <c r="AV112" s="8">
        <v>0</v>
      </c>
      <c r="AW112" s="8">
        <v>0</v>
      </c>
      <c r="AX112" s="8">
        <v>42154.676932870403</v>
      </c>
    </row>
    <row r="113" spans="1:50">
      <c r="A113" s="8" t="s">
        <v>1725</v>
      </c>
      <c r="B113" s="8" t="s">
        <v>1726</v>
      </c>
      <c r="C113" s="8" t="s">
        <v>1726</v>
      </c>
      <c r="D113" s="8"/>
      <c r="E113" s="8" t="s">
        <v>1102</v>
      </c>
      <c r="F113" s="8" t="s">
        <v>252</v>
      </c>
      <c r="G113" s="8" t="s">
        <v>1635</v>
      </c>
      <c r="H113" s="8" t="s">
        <v>252</v>
      </c>
      <c r="I113" s="8" t="s">
        <v>553</v>
      </c>
      <c r="J113" s="8" t="s">
        <v>1029</v>
      </c>
      <c r="K113" s="8" t="s">
        <v>58</v>
      </c>
      <c r="L113" s="8" t="s">
        <v>88</v>
      </c>
      <c r="M113" s="8" t="s">
        <v>89</v>
      </c>
      <c r="N113" s="8" t="s">
        <v>61</v>
      </c>
      <c r="O113" s="8" t="s">
        <v>142</v>
      </c>
      <c r="P113" s="8" t="s">
        <v>126</v>
      </c>
      <c r="Q113" s="8" t="s">
        <v>91</v>
      </c>
      <c r="R113" s="8">
        <v>102</v>
      </c>
      <c r="S113" s="8" t="s">
        <v>92</v>
      </c>
      <c r="T113" s="8" t="s">
        <v>1551</v>
      </c>
      <c r="U113" s="8" t="s">
        <v>1552</v>
      </c>
      <c r="V113" s="8" t="s">
        <v>1551</v>
      </c>
      <c r="W113" s="8" t="s">
        <v>1552</v>
      </c>
      <c r="X113" s="8" t="s">
        <v>1551</v>
      </c>
      <c r="Y113" s="8">
        <v>0</v>
      </c>
      <c r="Z113" s="8" t="s">
        <v>69</v>
      </c>
      <c r="AA113" s="8">
        <v>5</v>
      </c>
      <c r="AB113" s="8">
        <v>0</v>
      </c>
      <c r="AC113" s="8">
        <v>4</v>
      </c>
      <c r="AD113" s="8" t="s">
        <v>110</v>
      </c>
      <c r="AE113" s="8" t="s">
        <v>1562</v>
      </c>
      <c r="AF113" s="8" t="s">
        <v>112</v>
      </c>
      <c r="AG113" s="8"/>
      <c r="AH113" s="8"/>
      <c r="AI113" s="8" t="s">
        <v>81</v>
      </c>
      <c r="AJ113" s="8"/>
      <c r="AK113" s="8">
        <v>750</v>
      </c>
      <c r="AL113" s="8">
        <v>985</v>
      </c>
      <c r="AM113" s="8">
        <v>750</v>
      </c>
      <c r="AN113" s="8">
        <v>985</v>
      </c>
      <c r="AO113" s="8" t="s">
        <v>95</v>
      </c>
      <c r="AP113" s="8">
        <v>0</v>
      </c>
      <c r="AQ113" s="31">
        <f t="shared" si="7"/>
        <v>0.73875000000000002</v>
      </c>
      <c r="AR113" s="8" t="s">
        <v>77</v>
      </c>
      <c r="AS113" s="8">
        <v>0</v>
      </c>
      <c r="AT113" s="8">
        <v>0</v>
      </c>
      <c r="AU113" s="8">
        <v>0</v>
      </c>
      <c r="AV113" s="8">
        <v>0</v>
      </c>
      <c r="AW113" s="8">
        <v>0</v>
      </c>
      <c r="AX113" s="8">
        <v>42154.676793981504</v>
      </c>
    </row>
    <row r="114" spans="1:50">
      <c r="A114" s="8" t="s">
        <v>1727</v>
      </c>
      <c r="B114" s="8" t="s">
        <v>1728</v>
      </c>
      <c r="C114" s="8" t="s">
        <v>1728</v>
      </c>
      <c r="D114" s="8" t="s">
        <v>1729</v>
      </c>
      <c r="E114" s="8" t="s">
        <v>1409</v>
      </c>
      <c r="F114" s="8" t="s">
        <v>101</v>
      </c>
      <c r="G114" s="8" t="s">
        <v>1549</v>
      </c>
      <c r="H114" s="8" t="s">
        <v>101</v>
      </c>
      <c r="I114" s="8" t="s">
        <v>553</v>
      </c>
      <c r="J114" s="8" t="s">
        <v>1029</v>
      </c>
      <c r="K114" s="8" t="s">
        <v>58</v>
      </c>
      <c r="L114" s="8" t="s">
        <v>88</v>
      </c>
      <c r="M114" s="8" t="s">
        <v>89</v>
      </c>
      <c r="N114" s="8" t="s">
        <v>61</v>
      </c>
      <c r="O114" s="8" t="s">
        <v>90</v>
      </c>
      <c r="P114" s="8" t="s">
        <v>126</v>
      </c>
      <c r="Q114" s="8" t="s">
        <v>91</v>
      </c>
      <c r="R114" s="8">
        <v>98</v>
      </c>
      <c r="S114" s="8" t="s">
        <v>92</v>
      </c>
      <c r="T114" s="8" t="s">
        <v>1551</v>
      </c>
      <c r="U114" s="8" t="s">
        <v>1552</v>
      </c>
      <c r="V114" s="8" t="s">
        <v>1551</v>
      </c>
      <c r="W114" s="8" t="s">
        <v>1552</v>
      </c>
      <c r="X114" s="8" t="s">
        <v>1551</v>
      </c>
      <c r="Y114" s="8">
        <v>0</v>
      </c>
      <c r="Z114" s="8" t="s">
        <v>69</v>
      </c>
      <c r="AA114" s="8">
        <v>3</v>
      </c>
      <c r="AB114" s="8">
        <v>0</v>
      </c>
      <c r="AC114" s="8">
        <v>3</v>
      </c>
      <c r="AD114" s="8" t="s">
        <v>110</v>
      </c>
      <c r="AE114" s="8" t="s">
        <v>1204</v>
      </c>
      <c r="AF114" s="8" t="s">
        <v>112</v>
      </c>
      <c r="AG114" s="8"/>
      <c r="AH114" s="8"/>
      <c r="AI114" s="8" t="s">
        <v>81</v>
      </c>
      <c r="AJ114" s="8"/>
      <c r="AK114" s="8">
        <v>800</v>
      </c>
      <c r="AL114" s="8">
        <v>1035</v>
      </c>
      <c r="AM114" s="8">
        <v>800</v>
      </c>
      <c r="AN114" s="8">
        <v>1035</v>
      </c>
      <c r="AO114" s="8" t="s">
        <v>95</v>
      </c>
      <c r="AP114" s="8">
        <v>0</v>
      </c>
      <c r="AQ114" s="31">
        <f t="shared" si="7"/>
        <v>0.82799999999999996</v>
      </c>
      <c r="AR114" s="8" t="s">
        <v>77</v>
      </c>
      <c r="AS114" s="8">
        <v>0</v>
      </c>
      <c r="AT114" s="8">
        <v>0</v>
      </c>
      <c r="AU114" s="8">
        <v>0</v>
      </c>
      <c r="AV114" s="8">
        <v>0</v>
      </c>
      <c r="AW114" s="8">
        <v>0</v>
      </c>
      <c r="AX114" s="8">
        <v>42156.915578703702</v>
      </c>
    </row>
    <row r="115" spans="1:50">
      <c r="A115" s="8" t="s">
        <v>1727</v>
      </c>
      <c r="B115" s="8" t="s">
        <v>1728</v>
      </c>
      <c r="C115" s="8" t="s">
        <v>1728</v>
      </c>
      <c r="D115" s="8" t="s">
        <v>1729</v>
      </c>
      <c r="E115" s="8" t="s">
        <v>1409</v>
      </c>
      <c r="F115" s="8" t="s">
        <v>101</v>
      </c>
      <c r="G115" s="8" t="s">
        <v>1549</v>
      </c>
      <c r="H115" s="8" t="s">
        <v>101</v>
      </c>
      <c r="I115" s="8" t="s">
        <v>553</v>
      </c>
      <c r="J115" s="8" t="s">
        <v>1029</v>
      </c>
      <c r="K115" s="8" t="s">
        <v>58</v>
      </c>
      <c r="L115" s="8" t="s">
        <v>88</v>
      </c>
      <c r="M115" s="8" t="s">
        <v>89</v>
      </c>
      <c r="N115" s="8" t="s">
        <v>61</v>
      </c>
      <c r="O115" s="8" t="s">
        <v>90</v>
      </c>
      <c r="P115" s="8" t="s">
        <v>126</v>
      </c>
      <c r="Q115" s="8" t="s">
        <v>91</v>
      </c>
      <c r="R115" s="8">
        <v>98</v>
      </c>
      <c r="S115" s="8" t="s">
        <v>92</v>
      </c>
      <c r="T115" s="8" t="s">
        <v>1551</v>
      </c>
      <c r="U115" s="8" t="s">
        <v>1552</v>
      </c>
      <c r="V115" s="8" t="s">
        <v>1551</v>
      </c>
      <c r="W115" s="8" t="s">
        <v>1552</v>
      </c>
      <c r="X115" s="8" t="s">
        <v>1551</v>
      </c>
      <c r="Y115" s="8">
        <v>0</v>
      </c>
      <c r="Z115" s="8" t="s">
        <v>69</v>
      </c>
      <c r="AA115" s="8">
        <v>3</v>
      </c>
      <c r="AB115" s="8">
        <v>0</v>
      </c>
      <c r="AC115" s="8">
        <v>1</v>
      </c>
      <c r="AD115" s="8" t="s">
        <v>70</v>
      </c>
      <c r="AE115" s="8" t="s">
        <v>1594</v>
      </c>
      <c r="AF115" s="8" t="s">
        <v>114</v>
      </c>
      <c r="AG115" s="8"/>
      <c r="AH115" s="8"/>
      <c r="AI115" s="8" t="s">
        <v>73</v>
      </c>
      <c r="AJ115" s="8"/>
      <c r="AK115" s="8">
        <v>800</v>
      </c>
      <c r="AL115" s="8">
        <v>2150</v>
      </c>
      <c r="AM115" s="8">
        <v>800</v>
      </c>
      <c r="AN115" s="8">
        <v>2150</v>
      </c>
      <c r="AO115" s="8" t="s">
        <v>95</v>
      </c>
      <c r="AP115" s="8">
        <v>0</v>
      </c>
      <c r="AQ115" s="31">
        <f t="shared" si="7"/>
        <v>1.72</v>
      </c>
      <c r="AR115" s="8" t="s">
        <v>77</v>
      </c>
      <c r="AS115" s="8">
        <v>0</v>
      </c>
      <c r="AT115" s="8">
        <v>0</v>
      </c>
      <c r="AU115" s="8">
        <v>0</v>
      </c>
      <c r="AV115" s="8">
        <v>0</v>
      </c>
      <c r="AW115" s="8">
        <v>0</v>
      </c>
      <c r="AX115" s="8">
        <v>42156.915486111102</v>
      </c>
    </row>
    <row r="116" spans="1:50">
      <c r="A116" s="8" t="s">
        <v>1727</v>
      </c>
      <c r="B116" s="8" t="s">
        <v>1728</v>
      </c>
      <c r="C116" s="8" t="s">
        <v>1728</v>
      </c>
      <c r="D116" s="8" t="s">
        <v>1729</v>
      </c>
      <c r="E116" s="8" t="s">
        <v>1409</v>
      </c>
      <c r="F116" s="8" t="s">
        <v>101</v>
      </c>
      <c r="G116" s="8" t="s">
        <v>1549</v>
      </c>
      <c r="H116" s="8" t="s">
        <v>101</v>
      </c>
      <c r="I116" s="8" t="s">
        <v>553</v>
      </c>
      <c r="J116" s="8" t="s">
        <v>1029</v>
      </c>
      <c r="K116" s="8" t="s">
        <v>58</v>
      </c>
      <c r="L116" s="8" t="s">
        <v>88</v>
      </c>
      <c r="M116" s="8" t="s">
        <v>89</v>
      </c>
      <c r="N116" s="8" t="s">
        <v>61</v>
      </c>
      <c r="O116" s="8" t="s">
        <v>90</v>
      </c>
      <c r="P116" s="8" t="s">
        <v>126</v>
      </c>
      <c r="Q116" s="8" t="s">
        <v>91</v>
      </c>
      <c r="R116" s="8">
        <v>98</v>
      </c>
      <c r="S116" s="8" t="s">
        <v>92</v>
      </c>
      <c r="T116" s="8" t="s">
        <v>1551</v>
      </c>
      <c r="U116" s="8" t="s">
        <v>1552</v>
      </c>
      <c r="V116" s="8" t="s">
        <v>1551</v>
      </c>
      <c r="W116" s="8" t="s">
        <v>1552</v>
      </c>
      <c r="X116" s="8" t="s">
        <v>1551</v>
      </c>
      <c r="Y116" s="8">
        <v>0</v>
      </c>
      <c r="Z116" s="8" t="s">
        <v>69</v>
      </c>
      <c r="AA116" s="8">
        <v>3</v>
      </c>
      <c r="AB116" s="8">
        <v>0</v>
      </c>
      <c r="AC116" s="8">
        <v>4</v>
      </c>
      <c r="AD116" s="8" t="s">
        <v>110</v>
      </c>
      <c r="AE116" s="8" t="s">
        <v>1718</v>
      </c>
      <c r="AF116" s="8" t="s">
        <v>116</v>
      </c>
      <c r="AG116" s="8"/>
      <c r="AH116" s="8"/>
      <c r="AI116" s="8" t="s">
        <v>81</v>
      </c>
      <c r="AJ116" s="8"/>
      <c r="AK116" s="8">
        <v>800</v>
      </c>
      <c r="AL116" s="8">
        <v>1035</v>
      </c>
      <c r="AM116" s="8">
        <v>800</v>
      </c>
      <c r="AN116" s="8">
        <v>1035</v>
      </c>
      <c r="AO116" s="8" t="s">
        <v>95</v>
      </c>
      <c r="AP116" s="8">
        <v>0</v>
      </c>
      <c r="AQ116" s="31">
        <f t="shared" si="7"/>
        <v>0.82799999999999996</v>
      </c>
      <c r="AR116" s="8" t="s">
        <v>74</v>
      </c>
      <c r="AS116" s="8">
        <v>0</v>
      </c>
      <c r="AT116" s="8">
        <v>0</v>
      </c>
      <c r="AU116" s="8">
        <v>0</v>
      </c>
      <c r="AV116" s="8">
        <v>0</v>
      </c>
      <c r="AW116" s="8">
        <v>0</v>
      </c>
      <c r="AX116" s="8">
        <v>42156.915671296301</v>
      </c>
    </row>
    <row r="117" spans="1:50">
      <c r="A117" s="8" t="s">
        <v>1730</v>
      </c>
      <c r="B117" s="8" t="s">
        <v>1731</v>
      </c>
      <c r="C117" s="8" t="s">
        <v>1731</v>
      </c>
      <c r="D117" s="8" t="s">
        <v>1732</v>
      </c>
      <c r="E117" s="8" t="s">
        <v>635</v>
      </c>
      <c r="F117" s="8" t="s">
        <v>252</v>
      </c>
      <c r="G117" s="8" t="s">
        <v>1733</v>
      </c>
      <c r="H117" s="8" t="s">
        <v>252</v>
      </c>
      <c r="I117" s="8" t="s">
        <v>553</v>
      </c>
      <c r="J117" s="8" t="s">
        <v>1029</v>
      </c>
      <c r="K117" s="8" t="s">
        <v>58</v>
      </c>
      <c r="L117" s="8" t="s">
        <v>88</v>
      </c>
      <c r="M117" s="8" t="s">
        <v>89</v>
      </c>
      <c r="N117" s="8" t="s">
        <v>61</v>
      </c>
      <c r="O117" s="8" t="s">
        <v>62</v>
      </c>
      <c r="P117" s="8" t="s">
        <v>63</v>
      </c>
      <c r="Q117" s="8" t="s">
        <v>91</v>
      </c>
      <c r="R117" s="8">
        <v>90</v>
      </c>
      <c r="S117" s="8" t="s">
        <v>92</v>
      </c>
      <c r="T117" s="8" t="s">
        <v>1551</v>
      </c>
      <c r="U117" s="8" t="s">
        <v>1552</v>
      </c>
      <c r="V117" s="8" t="s">
        <v>1551</v>
      </c>
      <c r="W117" s="8" t="s">
        <v>1552</v>
      </c>
      <c r="X117" s="8" t="s">
        <v>1551</v>
      </c>
      <c r="Y117" s="8">
        <v>0</v>
      </c>
      <c r="Z117" s="8" t="s">
        <v>69</v>
      </c>
      <c r="AA117" s="8">
        <v>5</v>
      </c>
      <c r="AB117" s="8">
        <v>0</v>
      </c>
      <c r="AC117" s="8">
        <v>3</v>
      </c>
      <c r="AD117" s="8" t="s">
        <v>110</v>
      </c>
      <c r="AE117" s="8" t="s">
        <v>1718</v>
      </c>
      <c r="AF117" s="8" t="s">
        <v>116</v>
      </c>
      <c r="AG117" s="8"/>
      <c r="AH117" s="8"/>
      <c r="AI117" s="8" t="s">
        <v>81</v>
      </c>
      <c r="AJ117" s="8"/>
      <c r="AK117" s="8">
        <v>1200</v>
      </c>
      <c r="AL117" s="8">
        <v>1232</v>
      </c>
      <c r="AM117" s="8">
        <v>1200</v>
      </c>
      <c r="AN117" s="8">
        <v>1232</v>
      </c>
      <c r="AO117" s="8" t="s">
        <v>95</v>
      </c>
      <c r="AP117" s="8">
        <v>0</v>
      </c>
      <c r="AQ117" s="31">
        <f t="shared" si="7"/>
        <v>1.4783999999999999</v>
      </c>
      <c r="AR117" s="8" t="s">
        <v>74</v>
      </c>
      <c r="AS117" s="8">
        <v>0</v>
      </c>
      <c r="AT117" s="8">
        <v>0</v>
      </c>
      <c r="AU117" s="8">
        <v>0</v>
      </c>
      <c r="AV117" s="8">
        <v>0</v>
      </c>
      <c r="AW117" s="8">
        <v>0</v>
      </c>
      <c r="AX117" s="8">
        <v>42156.904097222199</v>
      </c>
    </row>
    <row r="118" spans="1:50">
      <c r="A118" s="8" t="s">
        <v>1730</v>
      </c>
      <c r="B118" s="8" t="s">
        <v>1731</v>
      </c>
      <c r="C118" s="8" t="s">
        <v>1731</v>
      </c>
      <c r="D118" s="8" t="s">
        <v>1732</v>
      </c>
      <c r="E118" s="8" t="s">
        <v>635</v>
      </c>
      <c r="F118" s="8" t="s">
        <v>252</v>
      </c>
      <c r="G118" s="8" t="s">
        <v>1733</v>
      </c>
      <c r="H118" s="8" t="s">
        <v>252</v>
      </c>
      <c r="I118" s="8" t="s">
        <v>553</v>
      </c>
      <c r="J118" s="8" t="s">
        <v>1029</v>
      </c>
      <c r="K118" s="8" t="s">
        <v>58</v>
      </c>
      <c r="L118" s="8" t="s">
        <v>88</v>
      </c>
      <c r="M118" s="8" t="s">
        <v>89</v>
      </c>
      <c r="N118" s="8" t="s">
        <v>61</v>
      </c>
      <c r="O118" s="8" t="s">
        <v>62</v>
      </c>
      <c r="P118" s="8" t="s">
        <v>63</v>
      </c>
      <c r="Q118" s="8" t="s">
        <v>91</v>
      </c>
      <c r="R118" s="8">
        <v>90</v>
      </c>
      <c r="S118" s="8" t="s">
        <v>92</v>
      </c>
      <c r="T118" s="8" t="s">
        <v>1551</v>
      </c>
      <c r="U118" s="8" t="s">
        <v>1552</v>
      </c>
      <c r="V118" s="8" t="s">
        <v>1551</v>
      </c>
      <c r="W118" s="8" t="s">
        <v>1552</v>
      </c>
      <c r="X118" s="8" t="s">
        <v>1551</v>
      </c>
      <c r="Y118" s="8">
        <v>0</v>
      </c>
      <c r="Z118" s="8" t="s">
        <v>69</v>
      </c>
      <c r="AA118" s="8">
        <v>5</v>
      </c>
      <c r="AB118" s="8">
        <v>0</v>
      </c>
      <c r="AC118" s="8">
        <v>2</v>
      </c>
      <c r="AD118" s="8" t="s">
        <v>110</v>
      </c>
      <c r="AE118" s="8" t="s">
        <v>1204</v>
      </c>
      <c r="AF118" s="8" t="s">
        <v>112</v>
      </c>
      <c r="AG118" s="8"/>
      <c r="AH118" s="8"/>
      <c r="AI118" s="8" t="s">
        <v>81</v>
      </c>
      <c r="AJ118" s="8"/>
      <c r="AK118" s="8">
        <v>1200</v>
      </c>
      <c r="AL118" s="8">
        <v>1232</v>
      </c>
      <c r="AM118" s="8">
        <v>1200</v>
      </c>
      <c r="AN118" s="8">
        <v>1232</v>
      </c>
      <c r="AO118" s="8" t="s">
        <v>95</v>
      </c>
      <c r="AP118" s="8">
        <v>0</v>
      </c>
      <c r="AQ118" s="31">
        <f t="shared" si="7"/>
        <v>1.4783999999999999</v>
      </c>
      <c r="AR118" s="8" t="s">
        <v>77</v>
      </c>
      <c r="AS118" s="8">
        <v>0</v>
      </c>
      <c r="AT118" s="8">
        <v>0</v>
      </c>
      <c r="AU118" s="8">
        <v>0</v>
      </c>
      <c r="AV118" s="8">
        <v>0</v>
      </c>
      <c r="AW118" s="8">
        <v>0</v>
      </c>
      <c r="AX118" s="8">
        <v>42156.904236111099</v>
      </c>
    </row>
    <row r="119" spans="1:50">
      <c r="A119" s="8" t="s">
        <v>1730</v>
      </c>
      <c r="B119" s="8" t="s">
        <v>1731</v>
      </c>
      <c r="C119" s="8" t="s">
        <v>1731</v>
      </c>
      <c r="D119" s="8" t="s">
        <v>1732</v>
      </c>
      <c r="E119" s="8" t="s">
        <v>635</v>
      </c>
      <c r="F119" s="8" t="s">
        <v>252</v>
      </c>
      <c r="G119" s="8" t="s">
        <v>1733</v>
      </c>
      <c r="H119" s="8" t="s">
        <v>252</v>
      </c>
      <c r="I119" s="8" t="s">
        <v>553</v>
      </c>
      <c r="J119" s="8" t="s">
        <v>1029</v>
      </c>
      <c r="K119" s="8" t="s">
        <v>58</v>
      </c>
      <c r="L119" s="8" t="s">
        <v>88</v>
      </c>
      <c r="M119" s="8" t="s">
        <v>89</v>
      </c>
      <c r="N119" s="8" t="s">
        <v>61</v>
      </c>
      <c r="O119" s="8" t="s">
        <v>62</v>
      </c>
      <c r="P119" s="8" t="s">
        <v>63</v>
      </c>
      <c r="Q119" s="8" t="s">
        <v>91</v>
      </c>
      <c r="R119" s="8">
        <v>90</v>
      </c>
      <c r="S119" s="8" t="s">
        <v>92</v>
      </c>
      <c r="T119" s="8" t="s">
        <v>1551</v>
      </c>
      <c r="U119" s="8" t="s">
        <v>1552</v>
      </c>
      <c r="V119" s="8" t="s">
        <v>1551</v>
      </c>
      <c r="W119" s="8" t="s">
        <v>1552</v>
      </c>
      <c r="X119" s="8" t="s">
        <v>1551</v>
      </c>
      <c r="Y119" s="8">
        <v>0</v>
      </c>
      <c r="Z119" s="8" t="s">
        <v>69</v>
      </c>
      <c r="AA119" s="8">
        <v>5</v>
      </c>
      <c r="AB119" s="8">
        <v>0</v>
      </c>
      <c r="AC119" s="8">
        <v>1</v>
      </c>
      <c r="AD119" s="8" t="s">
        <v>105</v>
      </c>
      <c r="AE119" s="8" t="s">
        <v>157</v>
      </c>
      <c r="AF119" s="8" t="s">
        <v>114</v>
      </c>
      <c r="AG119" s="8"/>
      <c r="AH119" s="8"/>
      <c r="AI119" s="8" t="s">
        <v>81</v>
      </c>
      <c r="AJ119" s="8"/>
      <c r="AK119" s="8">
        <v>1150</v>
      </c>
      <c r="AL119" s="8">
        <v>1030</v>
      </c>
      <c r="AM119" s="8">
        <v>1150</v>
      </c>
      <c r="AN119" s="8">
        <v>1030</v>
      </c>
      <c r="AO119" s="8" t="s">
        <v>95</v>
      </c>
      <c r="AP119" s="8">
        <v>0</v>
      </c>
      <c r="AQ119" s="31">
        <f t="shared" si="7"/>
        <v>1.1844999999999999</v>
      </c>
      <c r="AR119" s="8" t="s">
        <v>77</v>
      </c>
      <c r="AS119" s="8">
        <v>0</v>
      </c>
      <c r="AT119" s="8">
        <v>0</v>
      </c>
      <c r="AU119" s="8">
        <v>0</v>
      </c>
      <c r="AV119" s="8">
        <v>0</v>
      </c>
      <c r="AW119" s="8">
        <v>0</v>
      </c>
      <c r="AX119" s="8">
        <v>42156.904386574097</v>
      </c>
    </row>
    <row r="120" spans="1:50">
      <c r="A120" s="8" t="s">
        <v>1730</v>
      </c>
      <c r="B120" s="8" t="s">
        <v>1731</v>
      </c>
      <c r="C120" s="8" t="s">
        <v>1731</v>
      </c>
      <c r="D120" s="8" t="s">
        <v>1732</v>
      </c>
      <c r="E120" s="8" t="s">
        <v>635</v>
      </c>
      <c r="F120" s="8" t="s">
        <v>252</v>
      </c>
      <c r="G120" s="8" t="s">
        <v>1733</v>
      </c>
      <c r="H120" s="8" t="s">
        <v>252</v>
      </c>
      <c r="I120" s="8" t="s">
        <v>553</v>
      </c>
      <c r="J120" s="8" t="s">
        <v>1029</v>
      </c>
      <c r="K120" s="8" t="s">
        <v>58</v>
      </c>
      <c r="L120" s="8" t="s">
        <v>88</v>
      </c>
      <c r="M120" s="8" t="s">
        <v>89</v>
      </c>
      <c r="N120" s="8" t="s">
        <v>61</v>
      </c>
      <c r="O120" s="8" t="s">
        <v>62</v>
      </c>
      <c r="P120" s="8" t="s">
        <v>63</v>
      </c>
      <c r="Q120" s="8" t="s">
        <v>91</v>
      </c>
      <c r="R120" s="8">
        <v>90</v>
      </c>
      <c r="S120" s="8" t="s">
        <v>92</v>
      </c>
      <c r="T120" s="8" t="s">
        <v>1551</v>
      </c>
      <c r="U120" s="8" t="s">
        <v>1552</v>
      </c>
      <c r="V120" s="8" t="s">
        <v>1551</v>
      </c>
      <c r="W120" s="8" t="s">
        <v>1552</v>
      </c>
      <c r="X120" s="8" t="s">
        <v>1551</v>
      </c>
      <c r="Y120" s="8">
        <v>0</v>
      </c>
      <c r="Z120" s="8" t="s">
        <v>69</v>
      </c>
      <c r="AA120" s="8">
        <v>5</v>
      </c>
      <c r="AB120" s="8">
        <v>0</v>
      </c>
      <c r="AC120" s="8">
        <v>5</v>
      </c>
      <c r="AD120" s="8" t="s">
        <v>105</v>
      </c>
      <c r="AE120" s="8" t="s">
        <v>159</v>
      </c>
      <c r="AF120" s="8" t="s">
        <v>107</v>
      </c>
      <c r="AG120" s="8"/>
      <c r="AH120" s="8"/>
      <c r="AI120" s="8" t="s">
        <v>145</v>
      </c>
      <c r="AJ120" s="8"/>
      <c r="AK120" s="8">
        <v>0</v>
      </c>
      <c r="AL120" s="8">
        <v>0</v>
      </c>
      <c r="AM120" s="8">
        <v>0</v>
      </c>
      <c r="AN120" s="8">
        <v>0</v>
      </c>
      <c r="AO120" s="8" t="s">
        <v>95</v>
      </c>
      <c r="AP120" s="8">
        <v>0</v>
      </c>
      <c r="AQ120" s="31">
        <f t="shared" si="7"/>
        <v>0</v>
      </c>
      <c r="AR120" s="8" t="s">
        <v>74</v>
      </c>
      <c r="AS120" s="8">
        <v>0</v>
      </c>
      <c r="AT120" s="8">
        <v>0</v>
      </c>
      <c r="AU120" s="8">
        <v>0</v>
      </c>
      <c r="AV120" s="8">
        <v>0</v>
      </c>
      <c r="AW120" s="8">
        <v>0</v>
      </c>
      <c r="AX120" s="8">
        <v>42156.904571759304</v>
      </c>
    </row>
    <row r="121" spans="1:50">
      <c r="A121" s="8" t="s">
        <v>1730</v>
      </c>
      <c r="B121" s="8" t="s">
        <v>1731</v>
      </c>
      <c r="C121" s="8" t="s">
        <v>1731</v>
      </c>
      <c r="D121" s="8" t="s">
        <v>1732</v>
      </c>
      <c r="E121" s="8" t="s">
        <v>635</v>
      </c>
      <c r="F121" s="8" t="s">
        <v>252</v>
      </c>
      <c r="G121" s="8" t="s">
        <v>1733</v>
      </c>
      <c r="H121" s="8" t="s">
        <v>252</v>
      </c>
      <c r="I121" s="8" t="s">
        <v>553</v>
      </c>
      <c r="J121" s="8" t="s">
        <v>1029</v>
      </c>
      <c r="K121" s="8" t="s">
        <v>58</v>
      </c>
      <c r="L121" s="8" t="s">
        <v>88</v>
      </c>
      <c r="M121" s="8" t="s">
        <v>89</v>
      </c>
      <c r="N121" s="8" t="s">
        <v>61</v>
      </c>
      <c r="O121" s="8" t="s">
        <v>62</v>
      </c>
      <c r="P121" s="8" t="s">
        <v>63</v>
      </c>
      <c r="Q121" s="8" t="s">
        <v>91</v>
      </c>
      <c r="R121" s="8">
        <v>90</v>
      </c>
      <c r="S121" s="8" t="s">
        <v>92</v>
      </c>
      <c r="T121" s="8" t="s">
        <v>1551</v>
      </c>
      <c r="U121" s="8" t="s">
        <v>1552</v>
      </c>
      <c r="V121" s="8" t="s">
        <v>1551</v>
      </c>
      <c r="W121" s="8" t="s">
        <v>1552</v>
      </c>
      <c r="X121" s="8" t="s">
        <v>1551</v>
      </c>
      <c r="Y121" s="8">
        <v>0</v>
      </c>
      <c r="Z121" s="8" t="s">
        <v>69</v>
      </c>
      <c r="AA121" s="8">
        <v>5</v>
      </c>
      <c r="AB121" s="8">
        <v>0</v>
      </c>
      <c r="AC121" s="8">
        <v>4</v>
      </c>
      <c r="AD121" s="8" t="s">
        <v>105</v>
      </c>
      <c r="AE121" s="8" t="s">
        <v>157</v>
      </c>
      <c r="AF121" s="8" t="s">
        <v>144</v>
      </c>
      <c r="AG121" s="8"/>
      <c r="AH121" s="8"/>
      <c r="AI121" s="8" t="s">
        <v>145</v>
      </c>
      <c r="AJ121" s="8"/>
      <c r="AK121" s="8">
        <v>1200</v>
      </c>
      <c r="AL121" s="8">
        <v>1090</v>
      </c>
      <c r="AM121" s="8">
        <v>1200</v>
      </c>
      <c r="AN121" s="8">
        <v>1090</v>
      </c>
      <c r="AO121" s="8" t="s">
        <v>95</v>
      </c>
      <c r="AP121" s="8">
        <v>0</v>
      </c>
      <c r="AQ121" s="31">
        <f t="shared" si="7"/>
        <v>1.3080000000000001</v>
      </c>
      <c r="AR121" s="8" t="s">
        <v>77</v>
      </c>
      <c r="AS121" s="8">
        <v>0</v>
      </c>
      <c r="AT121" s="8">
        <v>0</v>
      </c>
      <c r="AU121" s="8">
        <v>0</v>
      </c>
      <c r="AV121" s="8">
        <v>0</v>
      </c>
      <c r="AW121" s="8">
        <v>0</v>
      </c>
      <c r="AX121" s="8">
        <v>42156.904502314799</v>
      </c>
    </row>
    <row r="122" spans="1:50">
      <c r="A122" s="8" t="s">
        <v>1734</v>
      </c>
      <c r="B122" s="8" t="s">
        <v>1735</v>
      </c>
      <c r="C122" s="8" t="s">
        <v>1736</v>
      </c>
      <c r="D122" s="8"/>
      <c r="E122" s="8" t="s">
        <v>1570</v>
      </c>
      <c r="F122" s="8" t="s">
        <v>101</v>
      </c>
      <c r="G122" s="8" t="s">
        <v>1571</v>
      </c>
      <c r="H122" s="8" t="s">
        <v>101</v>
      </c>
      <c r="I122" s="8" t="s">
        <v>553</v>
      </c>
      <c r="J122" s="8" t="s">
        <v>1029</v>
      </c>
      <c r="K122" s="8" t="s">
        <v>58</v>
      </c>
      <c r="L122" s="8" t="s">
        <v>102</v>
      </c>
      <c r="M122" s="8" t="s">
        <v>154</v>
      </c>
      <c r="N122" s="8" t="s">
        <v>61</v>
      </c>
      <c r="O122" s="8" t="s">
        <v>103</v>
      </c>
      <c r="P122" s="8" t="s">
        <v>682</v>
      </c>
      <c r="Q122" s="8" t="s">
        <v>91</v>
      </c>
      <c r="R122" s="8">
        <v>230</v>
      </c>
      <c r="S122" s="8" t="s">
        <v>65</v>
      </c>
      <c r="T122" s="8" t="s">
        <v>1551</v>
      </c>
      <c r="U122" s="8" t="s">
        <v>1552</v>
      </c>
      <c r="V122" s="8" t="s">
        <v>1551</v>
      </c>
      <c r="W122" s="8" t="s">
        <v>1552</v>
      </c>
      <c r="X122" s="8" t="s">
        <v>1551</v>
      </c>
      <c r="Y122" s="8">
        <v>1</v>
      </c>
      <c r="Z122" s="8" t="s">
        <v>69</v>
      </c>
      <c r="AA122" s="8">
        <v>8</v>
      </c>
      <c r="AB122" s="8">
        <v>0</v>
      </c>
      <c r="AC122" s="8">
        <v>2</v>
      </c>
      <c r="AD122" s="8" t="s">
        <v>292</v>
      </c>
      <c r="AE122" s="8" t="s">
        <v>878</v>
      </c>
      <c r="AF122" s="8" t="s">
        <v>147</v>
      </c>
      <c r="AG122" s="8"/>
      <c r="AH122" s="8"/>
      <c r="AI122" s="8" t="s">
        <v>81</v>
      </c>
      <c r="AJ122" s="8"/>
      <c r="AK122" s="8">
        <v>650</v>
      </c>
      <c r="AL122" s="8">
        <v>1800</v>
      </c>
      <c r="AM122" s="8">
        <v>650</v>
      </c>
      <c r="AN122" s="8">
        <v>1800</v>
      </c>
      <c r="AO122" s="8" t="s">
        <v>95</v>
      </c>
      <c r="AP122" s="8">
        <v>0</v>
      </c>
      <c r="AQ122" s="31">
        <f t="shared" si="7"/>
        <v>1.17</v>
      </c>
      <c r="AR122" s="8" t="s">
        <v>82</v>
      </c>
      <c r="AS122" s="8">
        <v>0</v>
      </c>
      <c r="AT122" s="8">
        <v>0</v>
      </c>
      <c r="AU122" s="8">
        <v>0</v>
      </c>
      <c r="AV122" s="8">
        <v>0</v>
      </c>
      <c r="AW122" s="8">
        <v>0</v>
      </c>
      <c r="AX122" s="8">
        <v>42156.63</v>
      </c>
    </row>
    <row r="123" spans="1:50">
      <c r="A123" s="8" t="s">
        <v>1734</v>
      </c>
      <c r="B123" s="8" t="s">
        <v>1735</v>
      </c>
      <c r="C123" s="8" t="s">
        <v>1736</v>
      </c>
      <c r="D123" s="8"/>
      <c r="E123" s="8" t="s">
        <v>1570</v>
      </c>
      <c r="F123" s="8" t="s">
        <v>101</v>
      </c>
      <c r="G123" s="8" t="s">
        <v>1571</v>
      </c>
      <c r="H123" s="8" t="s">
        <v>101</v>
      </c>
      <c r="I123" s="8" t="s">
        <v>553</v>
      </c>
      <c r="J123" s="8" t="s">
        <v>1029</v>
      </c>
      <c r="K123" s="8" t="s">
        <v>58</v>
      </c>
      <c r="L123" s="8" t="s">
        <v>102</v>
      </c>
      <c r="M123" s="8" t="s">
        <v>154</v>
      </c>
      <c r="N123" s="8" t="s">
        <v>61</v>
      </c>
      <c r="O123" s="8" t="s">
        <v>103</v>
      </c>
      <c r="P123" s="8" t="s">
        <v>682</v>
      </c>
      <c r="Q123" s="8" t="s">
        <v>91</v>
      </c>
      <c r="R123" s="8">
        <v>230</v>
      </c>
      <c r="S123" s="8" t="s">
        <v>65</v>
      </c>
      <c r="T123" s="8" t="s">
        <v>1551</v>
      </c>
      <c r="U123" s="8" t="s">
        <v>1552</v>
      </c>
      <c r="V123" s="8" t="s">
        <v>1551</v>
      </c>
      <c r="W123" s="8" t="s">
        <v>1552</v>
      </c>
      <c r="X123" s="8" t="s">
        <v>1551</v>
      </c>
      <c r="Y123" s="8">
        <v>1</v>
      </c>
      <c r="Z123" s="8" t="s">
        <v>69</v>
      </c>
      <c r="AA123" s="8">
        <v>8</v>
      </c>
      <c r="AB123" s="8">
        <v>0</v>
      </c>
      <c r="AC123" s="8">
        <v>12</v>
      </c>
      <c r="AD123" s="8" t="s">
        <v>105</v>
      </c>
      <c r="AE123" s="8" t="s">
        <v>159</v>
      </c>
      <c r="AF123" s="8" t="s">
        <v>176</v>
      </c>
      <c r="AG123" s="8"/>
      <c r="AH123" s="8"/>
      <c r="AI123" s="8" t="s">
        <v>145</v>
      </c>
      <c r="AJ123" s="8"/>
      <c r="AK123" s="8">
        <v>610</v>
      </c>
      <c r="AL123" s="8">
        <v>1030</v>
      </c>
      <c r="AM123" s="8">
        <v>610</v>
      </c>
      <c r="AN123" s="8">
        <v>1030</v>
      </c>
      <c r="AO123" s="8" t="s">
        <v>95</v>
      </c>
      <c r="AP123" s="8">
        <v>0</v>
      </c>
      <c r="AQ123" s="31">
        <f t="shared" si="7"/>
        <v>0.62829999999999997</v>
      </c>
      <c r="AR123" s="8" t="s">
        <v>74</v>
      </c>
      <c r="AS123" s="8">
        <v>0</v>
      </c>
      <c r="AT123" s="8">
        <v>0</v>
      </c>
      <c r="AU123" s="8">
        <v>0</v>
      </c>
      <c r="AV123" s="8">
        <v>0</v>
      </c>
      <c r="AW123" s="8">
        <v>0</v>
      </c>
      <c r="AX123" s="8">
        <v>42156.630844907399</v>
      </c>
    </row>
    <row r="124" spans="1:50">
      <c r="A124" s="8" t="s">
        <v>1734</v>
      </c>
      <c r="B124" s="8" t="s">
        <v>1735</v>
      </c>
      <c r="C124" s="8" t="s">
        <v>1736</v>
      </c>
      <c r="D124" s="8"/>
      <c r="E124" s="8" t="s">
        <v>1570</v>
      </c>
      <c r="F124" s="8" t="s">
        <v>101</v>
      </c>
      <c r="G124" s="8" t="s">
        <v>1571</v>
      </c>
      <c r="H124" s="8" t="s">
        <v>101</v>
      </c>
      <c r="I124" s="8" t="s">
        <v>553</v>
      </c>
      <c r="J124" s="8" t="s">
        <v>1029</v>
      </c>
      <c r="K124" s="8" t="s">
        <v>58</v>
      </c>
      <c r="L124" s="8" t="s">
        <v>102</v>
      </c>
      <c r="M124" s="8" t="s">
        <v>154</v>
      </c>
      <c r="N124" s="8" t="s">
        <v>61</v>
      </c>
      <c r="O124" s="8" t="s">
        <v>103</v>
      </c>
      <c r="P124" s="8" t="s">
        <v>682</v>
      </c>
      <c r="Q124" s="8" t="s">
        <v>91</v>
      </c>
      <c r="R124" s="8">
        <v>230</v>
      </c>
      <c r="S124" s="8" t="s">
        <v>65</v>
      </c>
      <c r="T124" s="8" t="s">
        <v>1551</v>
      </c>
      <c r="U124" s="8" t="s">
        <v>1552</v>
      </c>
      <c r="V124" s="8" t="s">
        <v>1551</v>
      </c>
      <c r="W124" s="8" t="s">
        <v>1552</v>
      </c>
      <c r="X124" s="8" t="s">
        <v>1551</v>
      </c>
      <c r="Y124" s="8">
        <v>1</v>
      </c>
      <c r="Z124" s="8" t="s">
        <v>69</v>
      </c>
      <c r="AA124" s="8">
        <v>8</v>
      </c>
      <c r="AB124" s="8">
        <v>0</v>
      </c>
      <c r="AC124" s="8">
        <v>4</v>
      </c>
      <c r="AD124" s="8" t="s">
        <v>70</v>
      </c>
      <c r="AE124" s="8" t="s">
        <v>1588</v>
      </c>
      <c r="AF124" s="8" t="s">
        <v>107</v>
      </c>
      <c r="AG124" s="8"/>
      <c r="AH124" s="8"/>
      <c r="AI124" s="8" t="s">
        <v>73</v>
      </c>
      <c r="AJ124" s="8"/>
      <c r="AK124" s="8">
        <v>640</v>
      </c>
      <c r="AL124" s="8">
        <v>2150</v>
      </c>
      <c r="AM124" s="8">
        <v>640</v>
      </c>
      <c r="AN124" s="8">
        <v>2150</v>
      </c>
      <c r="AO124" s="8" t="s">
        <v>95</v>
      </c>
      <c r="AP124" s="8">
        <v>0</v>
      </c>
      <c r="AQ124" s="31">
        <f t="shared" si="7"/>
        <v>1.3759999999999999</v>
      </c>
      <c r="AR124" s="8" t="s">
        <v>74</v>
      </c>
      <c r="AS124" s="8">
        <v>0</v>
      </c>
      <c r="AT124" s="8">
        <v>0</v>
      </c>
      <c r="AU124" s="8">
        <v>0</v>
      </c>
      <c r="AV124" s="8">
        <v>0</v>
      </c>
      <c r="AW124" s="8">
        <v>0</v>
      </c>
      <c r="AX124" s="8">
        <v>42156.630243055602</v>
      </c>
    </row>
    <row r="125" spans="1:50">
      <c r="A125" s="8" t="s">
        <v>1734</v>
      </c>
      <c r="B125" s="8" t="s">
        <v>1735</v>
      </c>
      <c r="C125" s="8" t="s">
        <v>1736</v>
      </c>
      <c r="D125" s="8"/>
      <c r="E125" s="8" t="s">
        <v>1570</v>
      </c>
      <c r="F125" s="8" t="s">
        <v>101</v>
      </c>
      <c r="G125" s="8" t="s">
        <v>1571</v>
      </c>
      <c r="H125" s="8" t="s">
        <v>101</v>
      </c>
      <c r="I125" s="8" t="s">
        <v>553</v>
      </c>
      <c r="J125" s="8" t="s">
        <v>1029</v>
      </c>
      <c r="K125" s="8" t="s">
        <v>58</v>
      </c>
      <c r="L125" s="8" t="s">
        <v>102</v>
      </c>
      <c r="M125" s="8" t="s">
        <v>154</v>
      </c>
      <c r="N125" s="8" t="s">
        <v>61</v>
      </c>
      <c r="O125" s="8" t="s">
        <v>103</v>
      </c>
      <c r="P125" s="8" t="s">
        <v>682</v>
      </c>
      <c r="Q125" s="8" t="s">
        <v>91</v>
      </c>
      <c r="R125" s="8">
        <v>230</v>
      </c>
      <c r="S125" s="8" t="s">
        <v>65</v>
      </c>
      <c r="T125" s="8" t="s">
        <v>1551</v>
      </c>
      <c r="U125" s="8" t="s">
        <v>1552</v>
      </c>
      <c r="V125" s="8" t="s">
        <v>1551</v>
      </c>
      <c r="W125" s="8" t="s">
        <v>1552</v>
      </c>
      <c r="X125" s="8" t="s">
        <v>1551</v>
      </c>
      <c r="Y125" s="8">
        <v>1</v>
      </c>
      <c r="Z125" s="8" t="s">
        <v>69</v>
      </c>
      <c r="AA125" s="8">
        <v>8</v>
      </c>
      <c r="AB125" s="8">
        <v>0</v>
      </c>
      <c r="AC125" s="8">
        <v>1</v>
      </c>
      <c r="AD125" s="8" t="s">
        <v>70</v>
      </c>
      <c r="AE125" s="8" t="s">
        <v>1594</v>
      </c>
      <c r="AF125" s="8" t="s">
        <v>114</v>
      </c>
      <c r="AG125" s="8"/>
      <c r="AH125" s="8"/>
      <c r="AI125" s="8" t="s">
        <v>145</v>
      </c>
      <c r="AJ125" s="8"/>
      <c r="AK125" s="8">
        <v>800</v>
      </c>
      <c r="AL125" s="8">
        <v>2300</v>
      </c>
      <c r="AM125" s="8">
        <v>800</v>
      </c>
      <c r="AN125" s="8">
        <v>2300</v>
      </c>
      <c r="AO125" s="8" t="s">
        <v>95</v>
      </c>
      <c r="AP125" s="8">
        <v>0</v>
      </c>
      <c r="AQ125" s="31">
        <f t="shared" si="7"/>
        <v>1.8399999999999999</v>
      </c>
      <c r="AR125" s="8" t="s">
        <v>77</v>
      </c>
      <c r="AS125" s="8">
        <v>0</v>
      </c>
      <c r="AT125" s="8">
        <v>0</v>
      </c>
      <c r="AU125" s="8">
        <v>0</v>
      </c>
      <c r="AV125" s="8">
        <v>0</v>
      </c>
      <c r="AW125" s="8">
        <v>0</v>
      </c>
      <c r="AX125" s="8">
        <v>42156.629872685196</v>
      </c>
    </row>
    <row r="126" spans="1:50">
      <c r="A126" s="8" t="s">
        <v>1734</v>
      </c>
      <c r="B126" s="8" t="s">
        <v>1735</v>
      </c>
      <c r="C126" s="8" t="s">
        <v>1736</v>
      </c>
      <c r="D126" s="8"/>
      <c r="E126" s="8" t="s">
        <v>1570</v>
      </c>
      <c r="F126" s="8" t="s">
        <v>101</v>
      </c>
      <c r="G126" s="8" t="s">
        <v>1571</v>
      </c>
      <c r="H126" s="8" t="s">
        <v>101</v>
      </c>
      <c r="I126" s="8" t="s">
        <v>553</v>
      </c>
      <c r="J126" s="8" t="s">
        <v>1029</v>
      </c>
      <c r="K126" s="8" t="s">
        <v>58</v>
      </c>
      <c r="L126" s="8" t="s">
        <v>102</v>
      </c>
      <c r="M126" s="8" t="s">
        <v>154</v>
      </c>
      <c r="N126" s="8" t="s">
        <v>61</v>
      </c>
      <c r="O126" s="8" t="s">
        <v>103</v>
      </c>
      <c r="P126" s="8" t="s">
        <v>682</v>
      </c>
      <c r="Q126" s="8" t="s">
        <v>91</v>
      </c>
      <c r="R126" s="8">
        <v>230</v>
      </c>
      <c r="S126" s="8" t="s">
        <v>65</v>
      </c>
      <c r="T126" s="8" t="s">
        <v>1551</v>
      </c>
      <c r="U126" s="8" t="s">
        <v>1552</v>
      </c>
      <c r="V126" s="8" t="s">
        <v>1551</v>
      </c>
      <c r="W126" s="8" t="s">
        <v>1552</v>
      </c>
      <c r="X126" s="8" t="s">
        <v>1551</v>
      </c>
      <c r="Y126" s="8">
        <v>1</v>
      </c>
      <c r="Z126" s="8" t="s">
        <v>69</v>
      </c>
      <c r="AA126" s="8">
        <v>8</v>
      </c>
      <c r="AB126" s="8">
        <v>0</v>
      </c>
      <c r="AC126" s="8">
        <v>9</v>
      </c>
      <c r="AD126" s="8" t="s">
        <v>110</v>
      </c>
      <c r="AE126" s="8" t="s">
        <v>208</v>
      </c>
      <c r="AF126" s="8" t="s">
        <v>112</v>
      </c>
      <c r="AG126" s="8"/>
      <c r="AH126" s="8"/>
      <c r="AI126" s="8" t="s">
        <v>145</v>
      </c>
      <c r="AJ126" s="8"/>
      <c r="AK126" s="8">
        <v>1200</v>
      </c>
      <c r="AL126" s="8">
        <v>1250</v>
      </c>
      <c r="AM126" s="8">
        <v>1200</v>
      </c>
      <c r="AN126" s="8">
        <v>1250</v>
      </c>
      <c r="AO126" s="8" t="s">
        <v>95</v>
      </c>
      <c r="AP126" s="8">
        <v>0</v>
      </c>
      <c r="AQ126" s="31">
        <f t="shared" si="7"/>
        <v>1.5</v>
      </c>
      <c r="AR126" s="8" t="s">
        <v>77</v>
      </c>
      <c r="AS126" s="8">
        <v>0</v>
      </c>
      <c r="AT126" s="8">
        <v>0</v>
      </c>
      <c r="AU126" s="8">
        <v>0</v>
      </c>
      <c r="AV126" s="8">
        <v>0</v>
      </c>
      <c r="AW126" s="8">
        <v>0</v>
      </c>
      <c r="AX126" s="8">
        <v>42156.630358796298</v>
      </c>
    </row>
    <row r="127" spans="1:50">
      <c r="A127" s="8" t="s">
        <v>1734</v>
      </c>
      <c r="B127" s="8" t="s">
        <v>1735</v>
      </c>
      <c r="C127" s="8" t="s">
        <v>1736</v>
      </c>
      <c r="D127" s="8"/>
      <c r="E127" s="8" t="s">
        <v>1570</v>
      </c>
      <c r="F127" s="8" t="s">
        <v>101</v>
      </c>
      <c r="G127" s="8" t="s">
        <v>1571</v>
      </c>
      <c r="H127" s="8" t="s">
        <v>101</v>
      </c>
      <c r="I127" s="8" t="s">
        <v>553</v>
      </c>
      <c r="J127" s="8" t="s">
        <v>1029</v>
      </c>
      <c r="K127" s="8" t="s">
        <v>58</v>
      </c>
      <c r="L127" s="8" t="s">
        <v>102</v>
      </c>
      <c r="M127" s="8" t="s">
        <v>154</v>
      </c>
      <c r="N127" s="8" t="s">
        <v>61</v>
      </c>
      <c r="O127" s="8" t="s">
        <v>103</v>
      </c>
      <c r="P127" s="8" t="s">
        <v>682</v>
      </c>
      <c r="Q127" s="8" t="s">
        <v>91</v>
      </c>
      <c r="R127" s="8">
        <v>230</v>
      </c>
      <c r="S127" s="8" t="s">
        <v>65</v>
      </c>
      <c r="T127" s="8" t="s">
        <v>1551</v>
      </c>
      <c r="U127" s="8" t="s">
        <v>1552</v>
      </c>
      <c r="V127" s="8" t="s">
        <v>1551</v>
      </c>
      <c r="W127" s="8" t="s">
        <v>1552</v>
      </c>
      <c r="X127" s="8" t="s">
        <v>1551</v>
      </c>
      <c r="Y127" s="8">
        <v>1</v>
      </c>
      <c r="Z127" s="8" t="s">
        <v>69</v>
      </c>
      <c r="AA127" s="8">
        <v>8</v>
      </c>
      <c r="AB127" s="8">
        <v>0</v>
      </c>
      <c r="AC127" s="8">
        <v>3</v>
      </c>
      <c r="AD127" s="8" t="s">
        <v>70</v>
      </c>
      <c r="AE127" s="8" t="s">
        <v>278</v>
      </c>
      <c r="AF127" s="8" t="s">
        <v>166</v>
      </c>
      <c r="AG127" s="8"/>
      <c r="AH127" s="8"/>
      <c r="AI127" s="8" t="s">
        <v>73</v>
      </c>
      <c r="AJ127" s="8"/>
      <c r="AK127" s="8">
        <v>520</v>
      </c>
      <c r="AL127" s="8">
        <v>2150</v>
      </c>
      <c r="AM127" s="8">
        <v>520</v>
      </c>
      <c r="AN127" s="8">
        <v>2150</v>
      </c>
      <c r="AO127" s="8" t="s">
        <v>95</v>
      </c>
      <c r="AP127" s="8">
        <v>0</v>
      </c>
      <c r="AQ127" s="31">
        <f t="shared" si="7"/>
        <v>1.1179999999999999</v>
      </c>
      <c r="AR127" s="8" t="s">
        <v>77</v>
      </c>
      <c r="AS127" s="8">
        <v>0</v>
      </c>
      <c r="AT127" s="8">
        <v>0</v>
      </c>
      <c r="AU127" s="8">
        <v>0</v>
      </c>
      <c r="AV127" s="8">
        <v>0</v>
      </c>
      <c r="AW127" s="8">
        <v>0</v>
      </c>
      <c r="AX127" s="8">
        <v>42156.6301157407</v>
      </c>
    </row>
    <row r="128" spans="1:50">
      <c r="A128" s="8" t="s">
        <v>1734</v>
      </c>
      <c r="B128" s="8" t="s">
        <v>1735</v>
      </c>
      <c r="C128" s="8" t="s">
        <v>1736</v>
      </c>
      <c r="D128" s="8"/>
      <c r="E128" s="8" t="s">
        <v>1570</v>
      </c>
      <c r="F128" s="8" t="s">
        <v>101</v>
      </c>
      <c r="G128" s="8" t="s">
        <v>1571</v>
      </c>
      <c r="H128" s="8" t="s">
        <v>101</v>
      </c>
      <c r="I128" s="8" t="s">
        <v>553</v>
      </c>
      <c r="J128" s="8" t="s">
        <v>1029</v>
      </c>
      <c r="K128" s="8" t="s">
        <v>58</v>
      </c>
      <c r="L128" s="8" t="s">
        <v>102</v>
      </c>
      <c r="M128" s="8" t="s">
        <v>154</v>
      </c>
      <c r="N128" s="8" t="s">
        <v>61</v>
      </c>
      <c r="O128" s="8" t="s">
        <v>103</v>
      </c>
      <c r="P128" s="8" t="s">
        <v>682</v>
      </c>
      <c r="Q128" s="8" t="s">
        <v>91</v>
      </c>
      <c r="R128" s="8">
        <v>230</v>
      </c>
      <c r="S128" s="8" t="s">
        <v>65</v>
      </c>
      <c r="T128" s="8" t="s">
        <v>1551</v>
      </c>
      <c r="U128" s="8" t="s">
        <v>1552</v>
      </c>
      <c r="V128" s="8" t="s">
        <v>1551</v>
      </c>
      <c r="W128" s="8" t="s">
        <v>1552</v>
      </c>
      <c r="X128" s="8" t="s">
        <v>1551</v>
      </c>
      <c r="Y128" s="8">
        <v>1</v>
      </c>
      <c r="Z128" s="8" t="s">
        <v>69</v>
      </c>
      <c r="AA128" s="8">
        <v>8</v>
      </c>
      <c r="AB128" s="8">
        <v>0</v>
      </c>
      <c r="AC128" s="8">
        <v>10</v>
      </c>
      <c r="AD128" s="8" t="s">
        <v>105</v>
      </c>
      <c r="AE128" s="8" t="s">
        <v>157</v>
      </c>
      <c r="AF128" s="8" t="s">
        <v>80</v>
      </c>
      <c r="AG128" s="8"/>
      <c r="AH128" s="8"/>
      <c r="AI128" s="8" t="s">
        <v>145</v>
      </c>
      <c r="AJ128" s="8"/>
      <c r="AK128" s="8">
        <v>610</v>
      </c>
      <c r="AL128" s="8">
        <v>1030</v>
      </c>
      <c r="AM128" s="8">
        <v>610</v>
      </c>
      <c r="AN128" s="8">
        <v>1030</v>
      </c>
      <c r="AO128" s="8" t="s">
        <v>95</v>
      </c>
      <c r="AP128" s="8">
        <v>0</v>
      </c>
      <c r="AQ128" s="31">
        <f t="shared" si="7"/>
        <v>0.62829999999999997</v>
      </c>
      <c r="AR128" s="8" t="s">
        <v>77</v>
      </c>
      <c r="AS128" s="8">
        <v>0</v>
      </c>
      <c r="AT128" s="8">
        <v>0</v>
      </c>
      <c r="AU128" s="8">
        <v>0</v>
      </c>
      <c r="AV128" s="8">
        <v>0</v>
      </c>
      <c r="AW128" s="8">
        <v>0</v>
      </c>
      <c r="AX128" s="8">
        <v>42156.6305208333</v>
      </c>
    </row>
    <row r="129" spans="1:50">
      <c r="A129" s="8" t="s">
        <v>1734</v>
      </c>
      <c r="B129" s="8" t="s">
        <v>1735</v>
      </c>
      <c r="C129" s="8" t="s">
        <v>1736</v>
      </c>
      <c r="D129" s="8"/>
      <c r="E129" s="8" t="s">
        <v>1570</v>
      </c>
      <c r="F129" s="8" t="s">
        <v>101</v>
      </c>
      <c r="G129" s="8" t="s">
        <v>1571</v>
      </c>
      <c r="H129" s="8" t="s">
        <v>101</v>
      </c>
      <c r="I129" s="8" t="s">
        <v>553</v>
      </c>
      <c r="J129" s="8" t="s">
        <v>1029</v>
      </c>
      <c r="K129" s="8" t="s">
        <v>58</v>
      </c>
      <c r="L129" s="8" t="s">
        <v>102</v>
      </c>
      <c r="M129" s="8" t="s">
        <v>154</v>
      </c>
      <c r="N129" s="8" t="s">
        <v>61</v>
      </c>
      <c r="O129" s="8" t="s">
        <v>103</v>
      </c>
      <c r="P129" s="8" t="s">
        <v>682</v>
      </c>
      <c r="Q129" s="8" t="s">
        <v>91</v>
      </c>
      <c r="R129" s="8">
        <v>230</v>
      </c>
      <c r="S129" s="8" t="s">
        <v>65</v>
      </c>
      <c r="T129" s="8" t="s">
        <v>1551</v>
      </c>
      <c r="U129" s="8" t="s">
        <v>1552</v>
      </c>
      <c r="V129" s="8" t="s">
        <v>1551</v>
      </c>
      <c r="W129" s="8" t="s">
        <v>1552</v>
      </c>
      <c r="X129" s="8" t="s">
        <v>1551</v>
      </c>
      <c r="Y129" s="8">
        <v>1</v>
      </c>
      <c r="Z129" s="8" t="s">
        <v>69</v>
      </c>
      <c r="AA129" s="8">
        <v>8</v>
      </c>
      <c r="AB129" s="8">
        <v>0</v>
      </c>
      <c r="AC129" s="8">
        <v>11</v>
      </c>
      <c r="AD129" s="8" t="s">
        <v>105</v>
      </c>
      <c r="AE129" s="8" t="s">
        <v>1009</v>
      </c>
      <c r="AF129" s="8" t="s">
        <v>144</v>
      </c>
      <c r="AG129" s="8"/>
      <c r="AH129" s="8"/>
      <c r="AI129" s="8" t="s">
        <v>145</v>
      </c>
      <c r="AJ129" s="8"/>
      <c r="AK129" s="8">
        <v>610</v>
      </c>
      <c r="AL129" s="8">
        <v>1030</v>
      </c>
      <c r="AM129" s="8">
        <v>610</v>
      </c>
      <c r="AN129" s="8">
        <v>1030</v>
      </c>
      <c r="AO129" s="8" t="s">
        <v>95</v>
      </c>
      <c r="AP129" s="8">
        <v>0</v>
      </c>
      <c r="AQ129" s="31">
        <f t="shared" si="7"/>
        <v>0.62829999999999997</v>
      </c>
      <c r="AR129" s="8" t="s">
        <v>77</v>
      </c>
      <c r="AS129" s="8">
        <v>0</v>
      </c>
      <c r="AT129" s="8">
        <v>0</v>
      </c>
      <c r="AU129" s="8">
        <v>0</v>
      </c>
      <c r="AV129" s="8">
        <v>0</v>
      </c>
      <c r="AW129" s="8">
        <v>0</v>
      </c>
      <c r="AX129" s="8">
        <v>42156.6306944444</v>
      </c>
    </row>
    <row r="130" spans="1:50">
      <c r="A130" s="8" t="s">
        <v>1737</v>
      </c>
      <c r="B130" s="8" t="s">
        <v>1738</v>
      </c>
      <c r="C130" s="8" t="s">
        <v>1738</v>
      </c>
      <c r="D130" s="8"/>
      <c r="E130" s="8" t="s">
        <v>1617</v>
      </c>
      <c r="F130" s="8" t="s">
        <v>141</v>
      </c>
      <c r="G130" s="8" t="s">
        <v>1686</v>
      </c>
      <c r="H130" s="8" t="s">
        <v>141</v>
      </c>
      <c r="I130" s="8" t="s">
        <v>553</v>
      </c>
      <c r="J130" s="8" t="s">
        <v>1029</v>
      </c>
      <c r="K130" s="8" t="s">
        <v>58</v>
      </c>
      <c r="L130" s="8" t="s">
        <v>88</v>
      </c>
      <c r="M130" s="8" t="s">
        <v>60</v>
      </c>
      <c r="N130" s="8" t="s">
        <v>61</v>
      </c>
      <c r="O130" s="8" t="s">
        <v>62</v>
      </c>
      <c r="P130" s="8" t="s">
        <v>682</v>
      </c>
      <c r="Q130" s="8" t="s">
        <v>91</v>
      </c>
      <c r="R130" s="8">
        <v>100</v>
      </c>
      <c r="S130" s="8" t="s">
        <v>65</v>
      </c>
      <c r="T130" s="8" t="s">
        <v>1551</v>
      </c>
      <c r="U130" s="8" t="s">
        <v>1552</v>
      </c>
      <c r="V130" s="8" t="s">
        <v>1551</v>
      </c>
      <c r="W130" s="8" t="s">
        <v>1552</v>
      </c>
      <c r="X130" s="8" t="s">
        <v>1551</v>
      </c>
      <c r="Y130" s="8">
        <v>0</v>
      </c>
      <c r="Z130" s="8" t="s">
        <v>69</v>
      </c>
      <c r="AA130" s="8">
        <v>3</v>
      </c>
      <c r="AB130" s="8">
        <v>0</v>
      </c>
      <c r="AC130" s="8">
        <v>1</v>
      </c>
      <c r="AD130" s="8" t="s">
        <v>108</v>
      </c>
      <c r="AE130" s="8" t="s">
        <v>108</v>
      </c>
      <c r="AF130" s="8" t="s">
        <v>147</v>
      </c>
      <c r="AG130" s="8"/>
      <c r="AH130" s="8"/>
      <c r="AI130" s="8" t="s">
        <v>158</v>
      </c>
      <c r="AJ130" s="8"/>
      <c r="AK130" s="8">
        <v>2670</v>
      </c>
      <c r="AL130" s="8">
        <v>2170</v>
      </c>
      <c r="AM130" s="8">
        <v>2670</v>
      </c>
      <c r="AN130" s="8">
        <v>2170</v>
      </c>
      <c r="AO130" s="8" t="s">
        <v>95</v>
      </c>
      <c r="AP130" s="8">
        <v>0</v>
      </c>
      <c r="AQ130" s="31">
        <f t="shared" si="7"/>
        <v>5.7938999999999998</v>
      </c>
      <c r="AR130" s="8" t="s">
        <v>82</v>
      </c>
      <c r="AS130" s="8">
        <v>0</v>
      </c>
      <c r="AT130" s="8">
        <v>0</v>
      </c>
      <c r="AU130" s="8">
        <v>0</v>
      </c>
      <c r="AV130" s="8">
        <v>0</v>
      </c>
      <c r="AW130" s="8">
        <v>0</v>
      </c>
      <c r="AX130" s="8">
        <v>42154.485798611102</v>
      </c>
    </row>
    <row r="131" spans="1:50">
      <c r="A131" s="8" t="s">
        <v>1737</v>
      </c>
      <c r="B131" s="8" t="s">
        <v>1738</v>
      </c>
      <c r="C131" s="8" t="s">
        <v>1738</v>
      </c>
      <c r="D131" s="8"/>
      <c r="E131" s="8" t="s">
        <v>1617</v>
      </c>
      <c r="F131" s="8" t="s">
        <v>141</v>
      </c>
      <c r="G131" s="8" t="s">
        <v>1686</v>
      </c>
      <c r="H131" s="8" t="s">
        <v>141</v>
      </c>
      <c r="I131" s="8" t="s">
        <v>553</v>
      </c>
      <c r="J131" s="8" t="s">
        <v>1029</v>
      </c>
      <c r="K131" s="8" t="s">
        <v>58</v>
      </c>
      <c r="L131" s="8" t="s">
        <v>88</v>
      </c>
      <c r="M131" s="8" t="s">
        <v>60</v>
      </c>
      <c r="N131" s="8" t="s">
        <v>61</v>
      </c>
      <c r="O131" s="8" t="s">
        <v>62</v>
      </c>
      <c r="P131" s="8" t="s">
        <v>682</v>
      </c>
      <c r="Q131" s="8" t="s">
        <v>91</v>
      </c>
      <c r="R131" s="8">
        <v>100</v>
      </c>
      <c r="S131" s="8" t="s">
        <v>65</v>
      </c>
      <c r="T131" s="8" t="s">
        <v>1551</v>
      </c>
      <c r="U131" s="8" t="s">
        <v>1552</v>
      </c>
      <c r="V131" s="8" t="s">
        <v>1551</v>
      </c>
      <c r="W131" s="8" t="s">
        <v>1552</v>
      </c>
      <c r="X131" s="8" t="s">
        <v>1551</v>
      </c>
      <c r="Y131" s="8">
        <v>0</v>
      </c>
      <c r="Z131" s="8" t="s">
        <v>69</v>
      </c>
      <c r="AA131" s="8">
        <v>3</v>
      </c>
      <c r="AB131" s="8">
        <v>0</v>
      </c>
      <c r="AC131" s="8">
        <v>2</v>
      </c>
      <c r="AD131" s="8" t="s">
        <v>110</v>
      </c>
      <c r="AE131" s="8" t="s">
        <v>1204</v>
      </c>
      <c r="AF131" s="8" t="s">
        <v>112</v>
      </c>
      <c r="AG131" s="8"/>
      <c r="AH131" s="8"/>
      <c r="AI131" s="8" t="s">
        <v>145</v>
      </c>
      <c r="AJ131" s="8"/>
      <c r="AK131" s="8">
        <v>1210</v>
      </c>
      <c r="AL131" s="8">
        <v>1250</v>
      </c>
      <c r="AM131" s="8">
        <v>1210</v>
      </c>
      <c r="AN131" s="8">
        <v>1250</v>
      </c>
      <c r="AO131" s="8" t="s">
        <v>95</v>
      </c>
      <c r="AP131" s="8">
        <v>0</v>
      </c>
      <c r="AQ131" s="31">
        <f t="shared" ref="AQ131" si="8">AK131*AL131*0.000001</f>
        <v>1.5125</v>
      </c>
      <c r="AR131" s="8" t="s">
        <v>77</v>
      </c>
      <c r="AS131" s="8">
        <v>0</v>
      </c>
      <c r="AT131" s="8">
        <v>0</v>
      </c>
      <c r="AU131" s="8">
        <v>0</v>
      </c>
      <c r="AV131" s="8">
        <v>0</v>
      </c>
      <c r="AW131" s="8">
        <v>0</v>
      </c>
      <c r="AX131" s="8">
        <v>42154.4859490741</v>
      </c>
    </row>
    <row r="132" spans="1:50">
      <c r="A132" s="8" t="s">
        <v>1737</v>
      </c>
      <c r="B132" s="8" t="s">
        <v>1738</v>
      </c>
      <c r="C132" s="8" t="s">
        <v>1738</v>
      </c>
      <c r="D132" s="8"/>
      <c r="E132" s="8" t="s">
        <v>1617</v>
      </c>
      <c r="F132" s="8" t="s">
        <v>141</v>
      </c>
      <c r="G132" s="8" t="s">
        <v>1686</v>
      </c>
      <c r="H132" s="8" t="s">
        <v>141</v>
      </c>
      <c r="I132" s="8" t="s">
        <v>553</v>
      </c>
      <c r="J132" s="8" t="s">
        <v>1029</v>
      </c>
      <c r="K132" s="8" t="s">
        <v>58</v>
      </c>
      <c r="L132" s="8" t="s">
        <v>88</v>
      </c>
      <c r="M132" s="8" t="s">
        <v>60</v>
      </c>
      <c r="N132" s="8" t="s">
        <v>61</v>
      </c>
      <c r="O132" s="8" t="s">
        <v>62</v>
      </c>
      <c r="P132" s="8" t="s">
        <v>682</v>
      </c>
      <c r="Q132" s="8" t="s">
        <v>91</v>
      </c>
      <c r="R132" s="8">
        <v>100</v>
      </c>
      <c r="S132" s="8" t="s">
        <v>65</v>
      </c>
      <c r="T132" s="8" t="s">
        <v>1551</v>
      </c>
      <c r="U132" s="8" t="s">
        <v>1552</v>
      </c>
      <c r="V132" s="8" t="s">
        <v>1551</v>
      </c>
      <c r="W132" s="8" t="s">
        <v>1552</v>
      </c>
      <c r="X132" s="8" t="s">
        <v>1551</v>
      </c>
      <c r="Y132" s="8">
        <v>0</v>
      </c>
      <c r="Z132" s="8" t="s">
        <v>69</v>
      </c>
      <c r="AA132" s="8">
        <v>3</v>
      </c>
      <c r="AB132" s="8">
        <v>0</v>
      </c>
      <c r="AC132" s="8">
        <v>3</v>
      </c>
      <c r="AD132" s="8" t="s">
        <v>70</v>
      </c>
      <c r="AE132" s="8" t="s">
        <v>314</v>
      </c>
      <c r="AF132" s="8" t="s">
        <v>166</v>
      </c>
      <c r="AG132" s="8"/>
      <c r="AH132" s="8"/>
      <c r="AI132" s="8" t="s">
        <v>145</v>
      </c>
      <c r="AJ132" s="8"/>
      <c r="AK132" s="8">
        <v>810</v>
      </c>
      <c r="AL132" s="8">
        <v>2310</v>
      </c>
      <c r="AM132" s="8">
        <v>810</v>
      </c>
      <c r="AN132" s="8">
        <v>2310</v>
      </c>
      <c r="AO132" s="8" t="s">
        <v>95</v>
      </c>
      <c r="AP132" s="8">
        <v>0</v>
      </c>
      <c r="AQ132" s="31">
        <f t="shared" ref="AQ132:AQ162" si="9">AK132*AL132*0.000001</f>
        <v>1.8711</v>
      </c>
      <c r="AR132" s="8" t="s">
        <v>77</v>
      </c>
      <c r="AS132" s="8">
        <v>0</v>
      </c>
      <c r="AT132" s="8">
        <v>0</v>
      </c>
      <c r="AU132" s="8">
        <v>0</v>
      </c>
      <c r="AV132" s="8">
        <v>0</v>
      </c>
      <c r="AW132" s="8">
        <v>0</v>
      </c>
      <c r="AX132" s="8">
        <v>42154.486250000002</v>
      </c>
    </row>
    <row r="133" spans="1:50">
      <c r="A133" s="8" t="s">
        <v>1739</v>
      </c>
      <c r="B133" s="8" t="s">
        <v>1740</v>
      </c>
      <c r="C133" s="8" t="s">
        <v>1740</v>
      </c>
      <c r="D133" s="8"/>
      <c r="E133" s="8" t="s">
        <v>1354</v>
      </c>
      <c r="F133" s="8" t="s">
        <v>252</v>
      </c>
      <c r="G133" s="8" t="s">
        <v>1624</v>
      </c>
      <c r="H133" s="8" t="s">
        <v>252</v>
      </c>
      <c r="I133" s="8" t="s">
        <v>553</v>
      </c>
      <c r="J133" s="8" t="s">
        <v>1029</v>
      </c>
      <c r="K133" s="8" t="s">
        <v>58</v>
      </c>
      <c r="L133" s="8" t="s">
        <v>88</v>
      </c>
      <c r="M133" s="8" t="s">
        <v>89</v>
      </c>
      <c r="N133" s="8" t="s">
        <v>61</v>
      </c>
      <c r="O133" s="8" t="s">
        <v>62</v>
      </c>
      <c r="P133" s="8" t="s">
        <v>682</v>
      </c>
      <c r="Q133" s="8" t="s">
        <v>91</v>
      </c>
      <c r="R133" s="8">
        <v>80</v>
      </c>
      <c r="S133" s="8" t="s">
        <v>92</v>
      </c>
      <c r="T133" s="8" t="s">
        <v>1551</v>
      </c>
      <c r="U133" s="8" t="s">
        <v>1552</v>
      </c>
      <c r="V133" s="8" t="s">
        <v>1551</v>
      </c>
      <c r="W133" s="8" t="s">
        <v>1552</v>
      </c>
      <c r="X133" s="8" t="s">
        <v>1551</v>
      </c>
      <c r="Y133" s="8">
        <v>0</v>
      </c>
      <c r="Z133" s="8" t="s">
        <v>69</v>
      </c>
      <c r="AA133" s="8">
        <v>3</v>
      </c>
      <c r="AB133" s="8">
        <v>0</v>
      </c>
      <c r="AC133" s="8">
        <v>2</v>
      </c>
      <c r="AD133" s="8" t="s">
        <v>70</v>
      </c>
      <c r="AE133" s="8" t="s">
        <v>1594</v>
      </c>
      <c r="AF133" s="8" t="s">
        <v>166</v>
      </c>
      <c r="AG133" s="8"/>
      <c r="AH133" s="8"/>
      <c r="AI133" s="8" t="s">
        <v>145</v>
      </c>
      <c r="AJ133" s="8"/>
      <c r="AK133" s="8">
        <v>800</v>
      </c>
      <c r="AL133" s="8">
        <v>2300</v>
      </c>
      <c r="AM133" s="8">
        <v>800</v>
      </c>
      <c r="AN133" s="8">
        <v>2300</v>
      </c>
      <c r="AO133" s="8" t="s">
        <v>95</v>
      </c>
      <c r="AP133" s="8">
        <v>0</v>
      </c>
      <c r="AQ133" s="31">
        <f t="shared" si="9"/>
        <v>1.8399999999999999</v>
      </c>
      <c r="AR133" s="8" t="s">
        <v>77</v>
      </c>
      <c r="AS133" s="8">
        <v>0</v>
      </c>
      <c r="AT133" s="8">
        <v>0</v>
      </c>
      <c r="AU133" s="8">
        <v>0</v>
      </c>
      <c r="AV133" s="8">
        <v>0</v>
      </c>
      <c r="AW133" s="8">
        <v>0</v>
      </c>
      <c r="AX133" s="8">
        <v>42154.6738541667</v>
      </c>
    </row>
    <row r="134" spans="1:50">
      <c r="A134" s="8" t="s">
        <v>1739</v>
      </c>
      <c r="B134" s="8" t="s">
        <v>1740</v>
      </c>
      <c r="C134" s="8" t="s">
        <v>1740</v>
      </c>
      <c r="D134" s="8"/>
      <c r="E134" s="8" t="s">
        <v>1354</v>
      </c>
      <c r="F134" s="8" t="s">
        <v>252</v>
      </c>
      <c r="G134" s="8" t="s">
        <v>1624</v>
      </c>
      <c r="H134" s="8" t="s">
        <v>252</v>
      </c>
      <c r="I134" s="8" t="s">
        <v>553</v>
      </c>
      <c r="J134" s="8" t="s">
        <v>1029</v>
      </c>
      <c r="K134" s="8" t="s">
        <v>58</v>
      </c>
      <c r="L134" s="8" t="s">
        <v>88</v>
      </c>
      <c r="M134" s="8" t="s">
        <v>89</v>
      </c>
      <c r="N134" s="8" t="s">
        <v>61</v>
      </c>
      <c r="O134" s="8" t="s">
        <v>62</v>
      </c>
      <c r="P134" s="8" t="s">
        <v>682</v>
      </c>
      <c r="Q134" s="8" t="s">
        <v>91</v>
      </c>
      <c r="R134" s="8">
        <v>80</v>
      </c>
      <c r="S134" s="8" t="s">
        <v>92</v>
      </c>
      <c r="T134" s="8" t="s">
        <v>1551</v>
      </c>
      <c r="U134" s="8" t="s">
        <v>1552</v>
      </c>
      <c r="V134" s="8" t="s">
        <v>1551</v>
      </c>
      <c r="W134" s="8" t="s">
        <v>1552</v>
      </c>
      <c r="X134" s="8" t="s">
        <v>1551</v>
      </c>
      <c r="Y134" s="8">
        <v>0</v>
      </c>
      <c r="Z134" s="8" t="s">
        <v>69</v>
      </c>
      <c r="AA134" s="8">
        <v>3</v>
      </c>
      <c r="AB134" s="8">
        <v>0</v>
      </c>
      <c r="AC134" s="8">
        <v>1</v>
      </c>
      <c r="AD134" s="8" t="s">
        <v>110</v>
      </c>
      <c r="AE134" s="8" t="s">
        <v>1204</v>
      </c>
      <c r="AF134" s="8" t="s">
        <v>112</v>
      </c>
      <c r="AG134" s="8"/>
      <c r="AH134" s="8"/>
      <c r="AI134" s="8" t="s">
        <v>145</v>
      </c>
      <c r="AJ134" s="8"/>
      <c r="AK134" s="8">
        <v>1200</v>
      </c>
      <c r="AL134" s="8">
        <v>1250</v>
      </c>
      <c r="AM134" s="8">
        <v>1200</v>
      </c>
      <c r="AN134" s="8">
        <v>1250</v>
      </c>
      <c r="AO134" s="8" t="s">
        <v>95</v>
      </c>
      <c r="AP134" s="8">
        <v>0</v>
      </c>
      <c r="AQ134" s="31">
        <f t="shared" si="9"/>
        <v>1.5</v>
      </c>
      <c r="AR134" s="8" t="s">
        <v>77</v>
      </c>
      <c r="AS134" s="8">
        <v>0</v>
      </c>
      <c r="AT134" s="8">
        <v>0</v>
      </c>
      <c r="AU134" s="8">
        <v>0</v>
      </c>
      <c r="AV134" s="8">
        <v>0</v>
      </c>
      <c r="AW134" s="8">
        <v>0</v>
      </c>
      <c r="AX134" s="8">
        <v>42154.673738425903</v>
      </c>
    </row>
    <row r="135" spans="1:50">
      <c r="A135" s="8" t="s">
        <v>1739</v>
      </c>
      <c r="B135" s="8" t="s">
        <v>1740</v>
      </c>
      <c r="C135" s="8" t="s">
        <v>1740</v>
      </c>
      <c r="D135" s="8"/>
      <c r="E135" s="8" t="s">
        <v>1354</v>
      </c>
      <c r="F135" s="8" t="s">
        <v>252</v>
      </c>
      <c r="G135" s="8" t="s">
        <v>1624</v>
      </c>
      <c r="H135" s="8" t="s">
        <v>252</v>
      </c>
      <c r="I135" s="8" t="s">
        <v>553</v>
      </c>
      <c r="J135" s="8" t="s">
        <v>1029</v>
      </c>
      <c r="K135" s="8" t="s">
        <v>58</v>
      </c>
      <c r="L135" s="8" t="s">
        <v>88</v>
      </c>
      <c r="M135" s="8" t="s">
        <v>89</v>
      </c>
      <c r="N135" s="8" t="s">
        <v>61</v>
      </c>
      <c r="O135" s="8" t="s">
        <v>62</v>
      </c>
      <c r="P135" s="8" t="s">
        <v>682</v>
      </c>
      <c r="Q135" s="8" t="s">
        <v>91</v>
      </c>
      <c r="R135" s="8">
        <v>80</v>
      </c>
      <c r="S135" s="8" t="s">
        <v>92</v>
      </c>
      <c r="T135" s="8" t="s">
        <v>1551</v>
      </c>
      <c r="U135" s="8" t="s">
        <v>1552</v>
      </c>
      <c r="V135" s="8" t="s">
        <v>1551</v>
      </c>
      <c r="W135" s="8" t="s">
        <v>1552</v>
      </c>
      <c r="X135" s="8" t="s">
        <v>1551</v>
      </c>
      <c r="Y135" s="8">
        <v>0</v>
      </c>
      <c r="Z135" s="8" t="s">
        <v>69</v>
      </c>
      <c r="AA135" s="8">
        <v>3</v>
      </c>
      <c r="AB135" s="8">
        <v>0</v>
      </c>
      <c r="AC135" s="8">
        <v>3</v>
      </c>
      <c r="AD135" s="8" t="s">
        <v>105</v>
      </c>
      <c r="AE135" s="8" t="s">
        <v>157</v>
      </c>
      <c r="AF135" s="8" t="s">
        <v>114</v>
      </c>
      <c r="AG135" s="8"/>
      <c r="AH135" s="8"/>
      <c r="AI135" s="8" t="s">
        <v>145</v>
      </c>
      <c r="AJ135" s="8"/>
      <c r="AK135" s="8">
        <v>600</v>
      </c>
      <c r="AL135" s="8">
        <v>2020</v>
      </c>
      <c r="AM135" s="8">
        <v>600</v>
      </c>
      <c r="AN135" s="8">
        <v>2020</v>
      </c>
      <c r="AO135" s="8" t="s">
        <v>95</v>
      </c>
      <c r="AP135" s="8">
        <v>0</v>
      </c>
      <c r="AQ135" s="31">
        <f t="shared" si="9"/>
        <v>1.212</v>
      </c>
      <c r="AR135" s="8" t="s">
        <v>77</v>
      </c>
      <c r="AS135" s="8">
        <v>0</v>
      </c>
      <c r="AT135" s="8">
        <v>0</v>
      </c>
      <c r="AU135" s="8">
        <v>0</v>
      </c>
      <c r="AV135" s="8">
        <v>0</v>
      </c>
      <c r="AW135" s="8">
        <v>0</v>
      </c>
      <c r="AX135" s="8">
        <v>42154.673969907402</v>
      </c>
    </row>
    <row r="136" spans="1:50">
      <c r="A136" s="8" t="s">
        <v>1741</v>
      </c>
      <c r="B136" s="8" t="s">
        <v>1742</v>
      </c>
      <c r="C136" s="8" t="s">
        <v>1743</v>
      </c>
      <c r="D136" s="8" t="s">
        <v>1744</v>
      </c>
      <c r="E136" s="8" t="s">
        <v>1027</v>
      </c>
      <c r="F136" s="8" t="s">
        <v>141</v>
      </c>
      <c r="G136" s="8" t="s">
        <v>1745</v>
      </c>
      <c r="H136" s="8" t="s">
        <v>141</v>
      </c>
      <c r="I136" s="8" t="s">
        <v>553</v>
      </c>
      <c r="J136" s="8" t="s">
        <v>1029</v>
      </c>
      <c r="K136" s="8" t="s">
        <v>58</v>
      </c>
      <c r="L136" s="8" t="s">
        <v>88</v>
      </c>
      <c r="M136" s="8" t="s">
        <v>89</v>
      </c>
      <c r="N136" s="8" t="s">
        <v>61</v>
      </c>
      <c r="O136" s="8" t="s">
        <v>90</v>
      </c>
      <c r="P136" s="8" t="s">
        <v>126</v>
      </c>
      <c r="Q136" s="8" t="s">
        <v>64</v>
      </c>
      <c r="R136" s="8">
        <v>94</v>
      </c>
      <c r="S136" s="8" t="s">
        <v>92</v>
      </c>
      <c r="T136" s="8" t="s">
        <v>1746</v>
      </c>
      <c r="U136" s="8" t="s">
        <v>1747</v>
      </c>
      <c r="V136" s="8" t="s">
        <v>1748</v>
      </c>
      <c r="W136" s="8" t="s">
        <v>1749</v>
      </c>
      <c r="X136" s="8" t="s">
        <v>1032</v>
      </c>
      <c r="Y136" s="8">
        <v>0</v>
      </c>
      <c r="Z136" s="8" t="s">
        <v>69</v>
      </c>
      <c r="AA136" s="8">
        <v>3</v>
      </c>
      <c r="AB136" s="8">
        <v>0</v>
      </c>
      <c r="AC136" s="8">
        <v>1</v>
      </c>
      <c r="AD136" s="8" t="s">
        <v>108</v>
      </c>
      <c r="AE136" s="8" t="s">
        <v>108</v>
      </c>
      <c r="AF136" s="8" t="s">
        <v>147</v>
      </c>
      <c r="AG136" s="8"/>
      <c r="AH136" s="8"/>
      <c r="AI136" s="8" t="s">
        <v>73</v>
      </c>
      <c r="AJ136" s="8"/>
      <c r="AK136" s="8">
        <v>1800</v>
      </c>
      <c r="AL136" s="8">
        <v>1800</v>
      </c>
      <c r="AM136" s="8">
        <v>1800</v>
      </c>
      <c r="AN136" s="8">
        <v>1800</v>
      </c>
      <c r="AO136" s="8" t="s">
        <v>95</v>
      </c>
      <c r="AP136" s="8">
        <v>0</v>
      </c>
      <c r="AQ136" s="31">
        <f t="shared" si="9"/>
        <v>3.2399999999999998</v>
      </c>
      <c r="AR136" s="8" t="s">
        <v>82</v>
      </c>
      <c r="AS136" s="8">
        <v>0</v>
      </c>
      <c r="AT136" s="8">
        <v>0</v>
      </c>
      <c r="AU136" s="8">
        <v>0</v>
      </c>
      <c r="AV136" s="8">
        <v>0</v>
      </c>
      <c r="AW136" s="8">
        <v>0</v>
      </c>
      <c r="AX136" s="8">
        <v>42158.748703703699</v>
      </c>
    </row>
    <row r="137" spans="1:50">
      <c r="A137" s="8" t="s">
        <v>1741</v>
      </c>
      <c r="B137" s="8" t="s">
        <v>1742</v>
      </c>
      <c r="C137" s="8" t="s">
        <v>1743</v>
      </c>
      <c r="D137" s="8" t="s">
        <v>1744</v>
      </c>
      <c r="E137" s="8" t="s">
        <v>1027</v>
      </c>
      <c r="F137" s="8" t="s">
        <v>141</v>
      </c>
      <c r="G137" s="8" t="s">
        <v>1745</v>
      </c>
      <c r="H137" s="8" t="s">
        <v>141</v>
      </c>
      <c r="I137" s="8" t="s">
        <v>553</v>
      </c>
      <c r="J137" s="8" t="s">
        <v>1029</v>
      </c>
      <c r="K137" s="8" t="s">
        <v>58</v>
      </c>
      <c r="L137" s="8" t="s">
        <v>88</v>
      </c>
      <c r="M137" s="8" t="s">
        <v>89</v>
      </c>
      <c r="N137" s="8" t="s">
        <v>61</v>
      </c>
      <c r="O137" s="8" t="s">
        <v>90</v>
      </c>
      <c r="P137" s="8" t="s">
        <v>126</v>
      </c>
      <c r="Q137" s="8" t="s">
        <v>64</v>
      </c>
      <c r="R137" s="8">
        <v>94</v>
      </c>
      <c r="S137" s="8" t="s">
        <v>92</v>
      </c>
      <c r="T137" s="8" t="s">
        <v>1746</v>
      </c>
      <c r="U137" s="8" t="s">
        <v>1747</v>
      </c>
      <c r="V137" s="8" t="s">
        <v>1748</v>
      </c>
      <c r="W137" s="8" t="s">
        <v>1749</v>
      </c>
      <c r="X137" s="8" t="s">
        <v>1032</v>
      </c>
      <c r="Y137" s="8">
        <v>0</v>
      </c>
      <c r="Z137" s="8" t="s">
        <v>69</v>
      </c>
      <c r="AA137" s="8">
        <v>3</v>
      </c>
      <c r="AB137" s="8">
        <v>0</v>
      </c>
      <c r="AC137" s="8">
        <v>3</v>
      </c>
      <c r="AD137" s="8" t="s">
        <v>110</v>
      </c>
      <c r="AE137" s="8" t="s">
        <v>110</v>
      </c>
      <c r="AF137" s="8" t="s">
        <v>112</v>
      </c>
      <c r="AG137" s="8"/>
      <c r="AH137" s="8"/>
      <c r="AI137" s="8" t="s">
        <v>81</v>
      </c>
      <c r="AJ137" s="8"/>
      <c r="AK137" s="8">
        <v>780</v>
      </c>
      <c r="AL137" s="8">
        <v>980</v>
      </c>
      <c r="AM137" s="8">
        <v>780</v>
      </c>
      <c r="AN137" s="8">
        <v>980</v>
      </c>
      <c r="AO137" s="8" t="s">
        <v>95</v>
      </c>
      <c r="AP137" s="8">
        <v>0</v>
      </c>
      <c r="AQ137" s="31">
        <f t="shared" si="9"/>
        <v>0.76439999999999997</v>
      </c>
      <c r="AR137" s="8" t="s">
        <v>77</v>
      </c>
      <c r="AS137" s="8">
        <v>0</v>
      </c>
      <c r="AT137" s="8">
        <v>0</v>
      </c>
      <c r="AU137" s="8">
        <v>0</v>
      </c>
      <c r="AV137" s="8">
        <v>0</v>
      </c>
      <c r="AW137" s="8">
        <v>0</v>
      </c>
      <c r="AX137" s="8">
        <v>42158.748912037001</v>
      </c>
    </row>
    <row r="138" spans="1:50">
      <c r="A138" s="8" t="s">
        <v>1741</v>
      </c>
      <c r="B138" s="8" t="s">
        <v>1742</v>
      </c>
      <c r="C138" s="8" t="s">
        <v>1743</v>
      </c>
      <c r="D138" s="8" t="s">
        <v>1744</v>
      </c>
      <c r="E138" s="8" t="s">
        <v>1027</v>
      </c>
      <c r="F138" s="8" t="s">
        <v>141</v>
      </c>
      <c r="G138" s="8" t="s">
        <v>1745</v>
      </c>
      <c r="H138" s="8" t="s">
        <v>141</v>
      </c>
      <c r="I138" s="8" t="s">
        <v>553</v>
      </c>
      <c r="J138" s="8" t="s">
        <v>1029</v>
      </c>
      <c r="K138" s="8" t="s">
        <v>58</v>
      </c>
      <c r="L138" s="8" t="s">
        <v>88</v>
      </c>
      <c r="M138" s="8" t="s">
        <v>89</v>
      </c>
      <c r="N138" s="8" t="s">
        <v>61</v>
      </c>
      <c r="O138" s="8" t="s">
        <v>90</v>
      </c>
      <c r="P138" s="8" t="s">
        <v>126</v>
      </c>
      <c r="Q138" s="8" t="s">
        <v>64</v>
      </c>
      <c r="R138" s="8">
        <v>94</v>
      </c>
      <c r="S138" s="8" t="s">
        <v>92</v>
      </c>
      <c r="T138" s="8" t="s">
        <v>1746</v>
      </c>
      <c r="U138" s="8" t="s">
        <v>1747</v>
      </c>
      <c r="V138" s="8" t="s">
        <v>1748</v>
      </c>
      <c r="W138" s="8" t="s">
        <v>1749</v>
      </c>
      <c r="X138" s="8" t="s">
        <v>1032</v>
      </c>
      <c r="Y138" s="8">
        <v>0</v>
      </c>
      <c r="Z138" s="8" t="s">
        <v>69</v>
      </c>
      <c r="AA138" s="8">
        <v>3</v>
      </c>
      <c r="AB138" s="8">
        <v>0</v>
      </c>
      <c r="AC138" s="8">
        <v>2</v>
      </c>
      <c r="AD138" s="8" t="s">
        <v>105</v>
      </c>
      <c r="AE138" s="8" t="s">
        <v>1009</v>
      </c>
      <c r="AF138" s="8" t="s">
        <v>76</v>
      </c>
      <c r="AG138" s="8"/>
      <c r="AH138" s="8"/>
      <c r="AI138" s="8" t="s">
        <v>81</v>
      </c>
      <c r="AJ138" s="8"/>
      <c r="AK138" s="8">
        <v>1150</v>
      </c>
      <c r="AL138" s="8">
        <v>980</v>
      </c>
      <c r="AM138" s="8">
        <v>1150</v>
      </c>
      <c r="AN138" s="8">
        <v>980</v>
      </c>
      <c r="AO138" s="8" t="s">
        <v>95</v>
      </c>
      <c r="AP138" s="8">
        <v>0</v>
      </c>
      <c r="AQ138" s="31">
        <f t="shared" si="9"/>
        <v>1.127</v>
      </c>
      <c r="AR138" s="8" t="s">
        <v>77</v>
      </c>
      <c r="AS138" s="8">
        <v>0</v>
      </c>
      <c r="AT138" s="8">
        <v>0</v>
      </c>
      <c r="AU138" s="8">
        <v>0</v>
      </c>
      <c r="AV138" s="8">
        <v>0</v>
      </c>
      <c r="AW138" s="8">
        <v>0</v>
      </c>
      <c r="AX138" s="8">
        <v>42158.748807870397</v>
      </c>
    </row>
    <row r="139" spans="1:50">
      <c r="A139" s="8" t="s">
        <v>1750</v>
      </c>
      <c r="B139" s="8" t="s">
        <v>1751</v>
      </c>
      <c r="C139" s="8" t="s">
        <v>1751</v>
      </c>
      <c r="D139" s="8" t="s">
        <v>1752</v>
      </c>
      <c r="E139" s="8" t="s">
        <v>1354</v>
      </c>
      <c r="F139" s="8" t="s">
        <v>101</v>
      </c>
      <c r="G139" s="8" t="s">
        <v>1405</v>
      </c>
      <c r="H139" s="8" t="s">
        <v>101</v>
      </c>
      <c r="I139" s="8" t="s">
        <v>553</v>
      </c>
      <c r="J139" s="8" t="s">
        <v>1029</v>
      </c>
      <c r="K139" s="8" t="s">
        <v>58</v>
      </c>
      <c r="L139" s="8" t="s">
        <v>88</v>
      </c>
      <c r="M139" s="8" t="s">
        <v>60</v>
      </c>
      <c r="N139" s="8" t="s">
        <v>61</v>
      </c>
      <c r="O139" s="8" t="s">
        <v>90</v>
      </c>
      <c r="P139" s="8" t="s">
        <v>63</v>
      </c>
      <c r="Q139" s="8" t="s">
        <v>91</v>
      </c>
      <c r="R139" s="8">
        <v>110</v>
      </c>
      <c r="S139" s="8" t="s">
        <v>65</v>
      </c>
      <c r="T139" s="8" t="s">
        <v>1748</v>
      </c>
      <c r="U139" s="8" t="s">
        <v>1749</v>
      </c>
      <c r="V139" s="8" t="s">
        <v>1748</v>
      </c>
      <c r="W139" s="8" t="s">
        <v>1749</v>
      </c>
      <c r="X139" s="8" t="s">
        <v>1753</v>
      </c>
      <c r="Y139" s="8">
        <v>1</v>
      </c>
      <c r="Z139" s="8" t="s">
        <v>69</v>
      </c>
      <c r="AA139" s="8">
        <v>2</v>
      </c>
      <c r="AB139" s="8">
        <v>0</v>
      </c>
      <c r="AC139" s="8">
        <v>4</v>
      </c>
      <c r="AD139" s="8" t="s">
        <v>110</v>
      </c>
      <c r="AE139" s="8" t="s">
        <v>208</v>
      </c>
      <c r="AF139" s="8" t="s">
        <v>112</v>
      </c>
      <c r="AG139" s="8"/>
      <c r="AH139" s="8"/>
      <c r="AI139" s="8" t="s">
        <v>81</v>
      </c>
      <c r="AJ139" s="8"/>
      <c r="AK139" s="8">
        <v>1150</v>
      </c>
      <c r="AL139" s="8">
        <v>1180</v>
      </c>
      <c r="AM139" s="8">
        <v>1150</v>
      </c>
      <c r="AN139" s="8">
        <v>1180</v>
      </c>
      <c r="AO139" s="8" t="s">
        <v>95</v>
      </c>
      <c r="AP139" s="8">
        <v>0</v>
      </c>
      <c r="AQ139" s="31">
        <f t="shared" si="9"/>
        <v>1.357</v>
      </c>
      <c r="AR139" s="8" t="s">
        <v>77</v>
      </c>
      <c r="AS139" s="8">
        <v>0</v>
      </c>
      <c r="AT139" s="8">
        <v>0</v>
      </c>
      <c r="AU139" s="8">
        <v>0</v>
      </c>
      <c r="AV139" s="8">
        <v>0</v>
      </c>
      <c r="AW139" s="8">
        <v>0</v>
      </c>
      <c r="AX139" s="8">
        <v>42154.366400462997</v>
      </c>
    </row>
    <row r="140" spans="1:50">
      <c r="A140" s="8" t="s">
        <v>1750</v>
      </c>
      <c r="B140" s="8" t="s">
        <v>1751</v>
      </c>
      <c r="C140" s="8" t="s">
        <v>1751</v>
      </c>
      <c r="D140" s="8" t="s">
        <v>1752</v>
      </c>
      <c r="E140" s="8" t="s">
        <v>1354</v>
      </c>
      <c r="F140" s="8" t="s">
        <v>101</v>
      </c>
      <c r="G140" s="8" t="s">
        <v>1405</v>
      </c>
      <c r="H140" s="8" t="s">
        <v>101</v>
      </c>
      <c r="I140" s="8" t="s">
        <v>553</v>
      </c>
      <c r="J140" s="8" t="s">
        <v>1029</v>
      </c>
      <c r="K140" s="8" t="s">
        <v>58</v>
      </c>
      <c r="L140" s="8" t="s">
        <v>88</v>
      </c>
      <c r="M140" s="8" t="s">
        <v>60</v>
      </c>
      <c r="N140" s="8" t="s">
        <v>61</v>
      </c>
      <c r="O140" s="8" t="s">
        <v>90</v>
      </c>
      <c r="P140" s="8" t="s">
        <v>63</v>
      </c>
      <c r="Q140" s="8" t="s">
        <v>91</v>
      </c>
      <c r="R140" s="8">
        <v>110</v>
      </c>
      <c r="S140" s="8" t="s">
        <v>65</v>
      </c>
      <c r="T140" s="8" t="s">
        <v>1748</v>
      </c>
      <c r="U140" s="8" t="s">
        <v>1749</v>
      </c>
      <c r="V140" s="8" t="s">
        <v>1748</v>
      </c>
      <c r="W140" s="8" t="s">
        <v>1749</v>
      </c>
      <c r="X140" s="8" t="s">
        <v>1753</v>
      </c>
      <c r="Y140" s="8">
        <v>1</v>
      </c>
      <c r="Z140" s="8" t="s">
        <v>69</v>
      </c>
      <c r="AA140" s="8">
        <v>2</v>
      </c>
      <c r="AB140" s="8">
        <v>0</v>
      </c>
      <c r="AC140" s="8">
        <v>8</v>
      </c>
      <c r="AD140" s="8" t="s">
        <v>108</v>
      </c>
      <c r="AE140" s="8" t="s">
        <v>82</v>
      </c>
      <c r="AF140" s="8" t="s">
        <v>147</v>
      </c>
      <c r="AG140" s="8"/>
      <c r="AH140" s="8"/>
      <c r="AI140" s="8" t="s">
        <v>81</v>
      </c>
      <c r="AJ140" s="8"/>
      <c r="AK140" s="8">
        <v>2850</v>
      </c>
      <c r="AL140" s="8">
        <v>2000</v>
      </c>
      <c r="AM140" s="8">
        <v>2850</v>
      </c>
      <c r="AN140" s="8">
        <v>2000</v>
      </c>
      <c r="AO140" s="8" t="s">
        <v>95</v>
      </c>
      <c r="AP140" s="8">
        <v>0</v>
      </c>
      <c r="AQ140" s="31">
        <f t="shared" si="9"/>
        <v>5.7</v>
      </c>
      <c r="AR140" s="8" t="s">
        <v>77</v>
      </c>
      <c r="AS140" s="8">
        <v>0</v>
      </c>
      <c r="AT140" s="8">
        <v>0</v>
      </c>
      <c r="AU140" s="8">
        <v>0</v>
      </c>
      <c r="AV140" s="8">
        <v>0</v>
      </c>
      <c r="AW140" s="8">
        <v>0</v>
      </c>
      <c r="AX140" s="8">
        <v>42154.366909722201</v>
      </c>
    </row>
    <row r="141" spans="1:50">
      <c r="A141" s="8" t="s">
        <v>1754</v>
      </c>
      <c r="B141" s="8" t="s">
        <v>1755</v>
      </c>
      <c r="C141" s="8" t="s">
        <v>1755</v>
      </c>
      <c r="D141" s="8" t="s">
        <v>1756</v>
      </c>
      <c r="E141" s="8" t="s">
        <v>1027</v>
      </c>
      <c r="F141" s="8" t="s">
        <v>141</v>
      </c>
      <c r="G141" s="8" t="s">
        <v>1757</v>
      </c>
      <c r="H141" s="8" t="s">
        <v>141</v>
      </c>
      <c r="I141" s="8" t="s">
        <v>553</v>
      </c>
      <c r="J141" s="8" t="s">
        <v>1029</v>
      </c>
      <c r="K141" s="8" t="s">
        <v>58</v>
      </c>
      <c r="L141" s="8" t="s">
        <v>88</v>
      </c>
      <c r="M141" s="8" t="s">
        <v>89</v>
      </c>
      <c r="N141" s="8" t="s">
        <v>61</v>
      </c>
      <c r="O141" s="8" t="s">
        <v>90</v>
      </c>
      <c r="P141" s="8" t="s">
        <v>126</v>
      </c>
      <c r="Q141" s="8" t="s">
        <v>91</v>
      </c>
      <c r="R141" s="8">
        <v>184</v>
      </c>
      <c r="S141" s="8" t="s">
        <v>92</v>
      </c>
      <c r="T141" s="8" t="s">
        <v>1758</v>
      </c>
      <c r="U141" s="8" t="s">
        <v>1759</v>
      </c>
      <c r="V141" s="8" t="s">
        <v>1748</v>
      </c>
      <c r="W141" s="8" t="s">
        <v>1749</v>
      </c>
      <c r="X141" s="8" t="s">
        <v>1032</v>
      </c>
      <c r="Y141" s="8">
        <v>0</v>
      </c>
      <c r="Z141" s="8" t="s">
        <v>69</v>
      </c>
      <c r="AA141" s="8">
        <v>6</v>
      </c>
      <c r="AB141" s="8">
        <v>0</v>
      </c>
      <c r="AC141" s="8">
        <v>1</v>
      </c>
      <c r="AD141" s="8" t="s">
        <v>108</v>
      </c>
      <c r="AE141" s="8" t="s">
        <v>108</v>
      </c>
      <c r="AF141" s="8" t="s">
        <v>147</v>
      </c>
      <c r="AG141" s="8"/>
      <c r="AH141" s="8"/>
      <c r="AI141" s="8" t="s">
        <v>73</v>
      </c>
      <c r="AJ141" s="8"/>
      <c r="AK141" s="8">
        <v>7360</v>
      </c>
      <c r="AL141" s="8">
        <v>2380</v>
      </c>
      <c r="AM141" s="8">
        <v>7360</v>
      </c>
      <c r="AN141" s="8">
        <v>2380</v>
      </c>
      <c r="AO141" s="8">
        <v>0</v>
      </c>
      <c r="AP141" s="8">
        <v>0</v>
      </c>
      <c r="AQ141" s="31">
        <f t="shared" si="9"/>
        <v>17.5168</v>
      </c>
      <c r="AR141" s="8" t="s">
        <v>82</v>
      </c>
      <c r="AS141" s="8">
        <v>0</v>
      </c>
      <c r="AT141" s="8">
        <v>0</v>
      </c>
      <c r="AU141" s="8">
        <v>0</v>
      </c>
      <c r="AV141" s="8">
        <v>0</v>
      </c>
      <c r="AW141" s="8">
        <v>0</v>
      </c>
      <c r="AX141" s="8">
        <v>42158.746886574103</v>
      </c>
    </row>
    <row r="142" spans="1:50">
      <c r="A142" s="8" t="s">
        <v>1754</v>
      </c>
      <c r="B142" s="8" t="s">
        <v>1755</v>
      </c>
      <c r="C142" s="8" t="s">
        <v>1755</v>
      </c>
      <c r="D142" s="8" t="s">
        <v>1756</v>
      </c>
      <c r="E142" s="8" t="s">
        <v>1027</v>
      </c>
      <c r="F142" s="8" t="s">
        <v>141</v>
      </c>
      <c r="G142" s="8" t="s">
        <v>1757</v>
      </c>
      <c r="H142" s="8" t="s">
        <v>141</v>
      </c>
      <c r="I142" s="8" t="s">
        <v>553</v>
      </c>
      <c r="J142" s="8" t="s">
        <v>1029</v>
      </c>
      <c r="K142" s="8" t="s">
        <v>58</v>
      </c>
      <c r="L142" s="8" t="s">
        <v>88</v>
      </c>
      <c r="M142" s="8" t="s">
        <v>89</v>
      </c>
      <c r="N142" s="8" t="s">
        <v>61</v>
      </c>
      <c r="O142" s="8" t="s">
        <v>90</v>
      </c>
      <c r="P142" s="8" t="s">
        <v>126</v>
      </c>
      <c r="Q142" s="8" t="s">
        <v>91</v>
      </c>
      <c r="R142" s="8">
        <v>184</v>
      </c>
      <c r="S142" s="8" t="s">
        <v>92</v>
      </c>
      <c r="T142" s="8" t="s">
        <v>1758</v>
      </c>
      <c r="U142" s="8" t="s">
        <v>1759</v>
      </c>
      <c r="V142" s="8" t="s">
        <v>1748</v>
      </c>
      <c r="W142" s="8" t="s">
        <v>1749</v>
      </c>
      <c r="X142" s="8" t="s">
        <v>1032</v>
      </c>
      <c r="Y142" s="8">
        <v>0</v>
      </c>
      <c r="Z142" s="8" t="s">
        <v>69</v>
      </c>
      <c r="AA142" s="8">
        <v>6</v>
      </c>
      <c r="AB142" s="8">
        <v>0</v>
      </c>
      <c r="AC142" s="8">
        <v>3</v>
      </c>
      <c r="AD142" s="8" t="s">
        <v>105</v>
      </c>
      <c r="AE142" s="8" t="s">
        <v>1760</v>
      </c>
      <c r="AF142" s="8" t="s">
        <v>166</v>
      </c>
      <c r="AG142" s="8"/>
      <c r="AH142" s="8"/>
      <c r="AI142" s="8" t="s">
        <v>73</v>
      </c>
      <c r="AJ142" s="8"/>
      <c r="AK142" s="8">
        <v>800</v>
      </c>
      <c r="AL142" s="8">
        <v>2400</v>
      </c>
      <c r="AM142" s="8">
        <v>800</v>
      </c>
      <c r="AN142" s="8">
        <v>2400</v>
      </c>
      <c r="AO142" s="8">
        <v>0</v>
      </c>
      <c r="AP142" s="8">
        <v>0</v>
      </c>
      <c r="AQ142" s="31">
        <f t="shared" si="9"/>
        <v>1.92</v>
      </c>
      <c r="AR142" s="8" t="s">
        <v>77</v>
      </c>
      <c r="AS142" s="8">
        <v>0</v>
      </c>
      <c r="AT142" s="8">
        <v>0</v>
      </c>
      <c r="AU142" s="8">
        <v>0</v>
      </c>
      <c r="AV142" s="8">
        <v>0</v>
      </c>
      <c r="AW142" s="8">
        <v>0</v>
      </c>
      <c r="AX142" s="8">
        <v>42158.747164351902</v>
      </c>
    </row>
    <row r="143" spans="1:50">
      <c r="A143" s="8" t="s">
        <v>1754</v>
      </c>
      <c r="B143" s="8" t="s">
        <v>1755</v>
      </c>
      <c r="C143" s="8" t="s">
        <v>1755</v>
      </c>
      <c r="D143" s="8" t="s">
        <v>1756</v>
      </c>
      <c r="E143" s="8" t="s">
        <v>1027</v>
      </c>
      <c r="F143" s="8" t="s">
        <v>141</v>
      </c>
      <c r="G143" s="8" t="s">
        <v>1757</v>
      </c>
      <c r="H143" s="8" t="s">
        <v>141</v>
      </c>
      <c r="I143" s="8" t="s">
        <v>553</v>
      </c>
      <c r="J143" s="8" t="s">
        <v>1029</v>
      </c>
      <c r="K143" s="8" t="s">
        <v>58</v>
      </c>
      <c r="L143" s="8" t="s">
        <v>88</v>
      </c>
      <c r="M143" s="8" t="s">
        <v>89</v>
      </c>
      <c r="N143" s="8" t="s">
        <v>61</v>
      </c>
      <c r="O143" s="8" t="s">
        <v>90</v>
      </c>
      <c r="P143" s="8" t="s">
        <v>126</v>
      </c>
      <c r="Q143" s="8" t="s">
        <v>91</v>
      </c>
      <c r="R143" s="8">
        <v>184</v>
      </c>
      <c r="S143" s="8" t="s">
        <v>92</v>
      </c>
      <c r="T143" s="8" t="s">
        <v>1758</v>
      </c>
      <c r="U143" s="8" t="s">
        <v>1759</v>
      </c>
      <c r="V143" s="8" t="s">
        <v>1748</v>
      </c>
      <c r="W143" s="8" t="s">
        <v>1749</v>
      </c>
      <c r="X143" s="8" t="s">
        <v>1032</v>
      </c>
      <c r="Y143" s="8">
        <v>0</v>
      </c>
      <c r="Z143" s="8" t="s">
        <v>69</v>
      </c>
      <c r="AA143" s="8">
        <v>6</v>
      </c>
      <c r="AB143" s="8">
        <v>0</v>
      </c>
      <c r="AC143" s="8">
        <v>2</v>
      </c>
      <c r="AD143" s="8" t="s">
        <v>110</v>
      </c>
      <c r="AE143" s="8" t="s">
        <v>1761</v>
      </c>
      <c r="AF143" s="8" t="s">
        <v>116</v>
      </c>
      <c r="AG143" s="8"/>
      <c r="AH143" s="8"/>
      <c r="AI143" s="8" t="s">
        <v>73</v>
      </c>
      <c r="AJ143" s="8"/>
      <c r="AK143" s="8">
        <v>800</v>
      </c>
      <c r="AL143" s="8">
        <v>2400</v>
      </c>
      <c r="AM143" s="8">
        <v>800</v>
      </c>
      <c r="AN143" s="8">
        <v>2400</v>
      </c>
      <c r="AO143" s="8">
        <v>0</v>
      </c>
      <c r="AP143" s="8">
        <v>0</v>
      </c>
      <c r="AQ143" s="31">
        <f t="shared" si="9"/>
        <v>1.92</v>
      </c>
      <c r="AR143" s="8" t="s">
        <v>74</v>
      </c>
      <c r="AS143" s="8">
        <v>0</v>
      </c>
      <c r="AT143" s="8">
        <v>0</v>
      </c>
      <c r="AU143" s="8">
        <v>0</v>
      </c>
      <c r="AV143" s="8">
        <v>0</v>
      </c>
      <c r="AW143" s="8">
        <v>0</v>
      </c>
      <c r="AX143" s="8">
        <v>42158.747824074097</v>
      </c>
    </row>
    <row r="144" spans="1:50">
      <c r="A144" s="8" t="s">
        <v>1754</v>
      </c>
      <c r="B144" s="8" t="s">
        <v>1755</v>
      </c>
      <c r="C144" s="8" t="s">
        <v>1755</v>
      </c>
      <c r="D144" s="8" t="s">
        <v>1756</v>
      </c>
      <c r="E144" s="8" t="s">
        <v>1027</v>
      </c>
      <c r="F144" s="8" t="s">
        <v>141</v>
      </c>
      <c r="G144" s="8" t="s">
        <v>1757</v>
      </c>
      <c r="H144" s="8" t="s">
        <v>141</v>
      </c>
      <c r="I144" s="8" t="s">
        <v>553</v>
      </c>
      <c r="J144" s="8" t="s">
        <v>1029</v>
      </c>
      <c r="K144" s="8" t="s">
        <v>58</v>
      </c>
      <c r="L144" s="8" t="s">
        <v>88</v>
      </c>
      <c r="M144" s="8" t="s">
        <v>89</v>
      </c>
      <c r="N144" s="8" t="s">
        <v>61</v>
      </c>
      <c r="O144" s="8" t="s">
        <v>90</v>
      </c>
      <c r="P144" s="8" t="s">
        <v>126</v>
      </c>
      <c r="Q144" s="8" t="s">
        <v>91</v>
      </c>
      <c r="R144" s="8">
        <v>184</v>
      </c>
      <c r="S144" s="8" t="s">
        <v>92</v>
      </c>
      <c r="T144" s="8" t="s">
        <v>1758</v>
      </c>
      <c r="U144" s="8" t="s">
        <v>1759</v>
      </c>
      <c r="V144" s="8" t="s">
        <v>1748</v>
      </c>
      <c r="W144" s="8" t="s">
        <v>1749</v>
      </c>
      <c r="X144" s="8" t="s">
        <v>1032</v>
      </c>
      <c r="Y144" s="8">
        <v>0</v>
      </c>
      <c r="Z144" s="8" t="s">
        <v>69</v>
      </c>
      <c r="AA144" s="8">
        <v>6</v>
      </c>
      <c r="AB144" s="8">
        <v>0</v>
      </c>
      <c r="AC144" s="8">
        <v>4</v>
      </c>
      <c r="AD144" s="8" t="s">
        <v>105</v>
      </c>
      <c r="AE144" s="8" t="s">
        <v>1760</v>
      </c>
      <c r="AF144" s="8" t="s">
        <v>76</v>
      </c>
      <c r="AG144" s="8"/>
      <c r="AH144" s="8"/>
      <c r="AI144" s="8" t="s">
        <v>73</v>
      </c>
      <c r="AJ144" s="8"/>
      <c r="AK144" s="8">
        <v>800</v>
      </c>
      <c r="AL144" s="8">
        <v>2400</v>
      </c>
      <c r="AM144" s="8">
        <v>800</v>
      </c>
      <c r="AN144" s="8">
        <v>2400</v>
      </c>
      <c r="AO144" s="8">
        <v>0</v>
      </c>
      <c r="AP144" s="8">
        <v>0</v>
      </c>
      <c r="AQ144" s="31">
        <f t="shared" si="9"/>
        <v>1.92</v>
      </c>
      <c r="AR144" s="8" t="s">
        <v>77</v>
      </c>
      <c r="AS144" s="8">
        <v>0</v>
      </c>
      <c r="AT144" s="8">
        <v>0</v>
      </c>
      <c r="AU144" s="8">
        <v>0</v>
      </c>
      <c r="AV144" s="8">
        <v>0</v>
      </c>
      <c r="AW144" s="8">
        <v>0</v>
      </c>
      <c r="AX144" s="8">
        <v>42158.747280092597</v>
      </c>
    </row>
    <row r="145" spans="1:50">
      <c r="A145" s="8" t="s">
        <v>1754</v>
      </c>
      <c r="B145" s="8" t="s">
        <v>1755</v>
      </c>
      <c r="C145" s="8" t="s">
        <v>1755</v>
      </c>
      <c r="D145" s="8" t="s">
        <v>1756</v>
      </c>
      <c r="E145" s="8" t="s">
        <v>1027</v>
      </c>
      <c r="F145" s="8" t="s">
        <v>141</v>
      </c>
      <c r="G145" s="8" t="s">
        <v>1757</v>
      </c>
      <c r="H145" s="8" t="s">
        <v>141</v>
      </c>
      <c r="I145" s="8" t="s">
        <v>553</v>
      </c>
      <c r="J145" s="8" t="s">
        <v>1029</v>
      </c>
      <c r="K145" s="8" t="s">
        <v>58</v>
      </c>
      <c r="L145" s="8" t="s">
        <v>88</v>
      </c>
      <c r="M145" s="8" t="s">
        <v>89</v>
      </c>
      <c r="N145" s="8" t="s">
        <v>61</v>
      </c>
      <c r="O145" s="8" t="s">
        <v>90</v>
      </c>
      <c r="P145" s="8" t="s">
        <v>126</v>
      </c>
      <c r="Q145" s="8" t="s">
        <v>91</v>
      </c>
      <c r="R145" s="8">
        <v>184</v>
      </c>
      <c r="S145" s="8" t="s">
        <v>92</v>
      </c>
      <c r="T145" s="8" t="s">
        <v>1758</v>
      </c>
      <c r="U145" s="8" t="s">
        <v>1759</v>
      </c>
      <c r="V145" s="8" t="s">
        <v>1748</v>
      </c>
      <c r="W145" s="8" t="s">
        <v>1749</v>
      </c>
      <c r="X145" s="8" t="s">
        <v>1032</v>
      </c>
      <c r="Y145" s="8">
        <v>0</v>
      </c>
      <c r="Z145" s="8" t="s">
        <v>69</v>
      </c>
      <c r="AA145" s="8">
        <v>6</v>
      </c>
      <c r="AB145" s="8">
        <v>0</v>
      </c>
      <c r="AC145" s="8">
        <v>11</v>
      </c>
      <c r="AD145" s="8" t="s">
        <v>70</v>
      </c>
      <c r="AE145" s="8" t="s">
        <v>1554</v>
      </c>
      <c r="AF145" s="8" t="s">
        <v>176</v>
      </c>
      <c r="AG145" s="8"/>
      <c r="AH145" s="8"/>
      <c r="AI145" s="8" t="s">
        <v>73</v>
      </c>
      <c r="AJ145" s="8"/>
      <c r="AK145" s="8">
        <v>1680</v>
      </c>
      <c r="AL145" s="8">
        <v>2650</v>
      </c>
      <c r="AM145" s="8">
        <v>1680</v>
      </c>
      <c r="AN145" s="8">
        <v>2650</v>
      </c>
      <c r="AO145" s="8">
        <v>0</v>
      </c>
      <c r="AP145" s="8">
        <v>0</v>
      </c>
      <c r="AQ145" s="31">
        <f t="shared" si="9"/>
        <v>4.452</v>
      </c>
      <c r="AR145" s="8" t="s">
        <v>77</v>
      </c>
      <c r="AS145" s="8">
        <v>0</v>
      </c>
      <c r="AT145" s="8">
        <v>0</v>
      </c>
      <c r="AU145" s="8">
        <v>0</v>
      </c>
      <c r="AV145" s="8">
        <v>0</v>
      </c>
      <c r="AW145" s="8">
        <v>0</v>
      </c>
      <c r="AX145" s="8">
        <v>42158.747442129599</v>
      </c>
    </row>
    <row r="146" spans="1:50">
      <c r="A146" s="8" t="s">
        <v>1754</v>
      </c>
      <c r="B146" s="8" t="s">
        <v>1755</v>
      </c>
      <c r="C146" s="8" t="s">
        <v>1755</v>
      </c>
      <c r="D146" s="8" t="s">
        <v>1756</v>
      </c>
      <c r="E146" s="8" t="s">
        <v>1027</v>
      </c>
      <c r="F146" s="8" t="s">
        <v>141</v>
      </c>
      <c r="G146" s="8" t="s">
        <v>1757</v>
      </c>
      <c r="H146" s="8" t="s">
        <v>141</v>
      </c>
      <c r="I146" s="8" t="s">
        <v>553</v>
      </c>
      <c r="J146" s="8" t="s">
        <v>1029</v>
      </c>
      <c r="K146" s="8" t="s">
        <v>58</v>
      </c>
      <c r="L146" s="8" t="s">
        <v>88</v>
      </c>
      <c r="M146" s="8" t="s">
        <v>89</v>
      </c>
      <c r="N146" s="8" t="s">
        <v>61</v>
      </c>
      <c r="O146" s="8" t="s">
        <v>90</v>
      </c>
      <c r="P146" s="8" t="s">
        <v>126</v>
      </c>
      <c r="Q146" s="8" t="s">
        <v>91</v>
      </c>
      <c r="R146" s="8">
        <v>184</v>
      </c>
      <c r="S146" s="8" t="s">
        <v>92</v>
      </c>
      <c r="T146" s="8" t="s">
        <v>1758</v>
      </c>
      <c r="U146" s="8" t="s">
        <v>1759</v>
      </c>
      <c r="V146" s="8" t="s">
        <v>1748</v>
      </c>
      <c r="W146" s="8" t="s">
        <v>1749</v>
      </c>
      <c r="X146" s="8" t="s">
        <v>1032</v>
      </c>
      <c r="Y146" s="8">
        <v>0</v>
      </c>
      <c r="Z146" s="8" t="s">
        <v>69</v>
      </c>
      <c r="AA146" s="8">
        <v>6</v>
      </c>
      <c r="AB146" s="8">
        <v>0</v>
      </c>
      <c r="AC146" s="8">
        <v>12</v>
      </c>
      <c r="AD146" s="8" t="s">
        <v>292</v>
      </c>
      <c r="AE146" s="8" t="s">
        <v>1762</v>
      </c>
      <c r="AF146" s="8" t="s">
        <v>147</v>
      </c>
      <c r="AG146" s="8"/>
      <c r="AH146" s="8"/>
      <c r="AI146" s="8" t="s">
        <v>158</v>
      </c>
      <c r="AJ146" s="8"/>
      <c r="AK146" s="8">
        <v>2880</v>
      </c>
      <c r="AL146" s="8">
        <v>5500</v>
      </c>
      <c r="AM146" s="8">
        <v>2880</v>
      </c>
      <c r="AN146" s="8">
        <v>5500</v>
      </c>
      <c r="AO146" s="8" t="s">
        <v>95</v>
      </c>
      <c r="AP146" s="8">
        <v>0</v>
      </c>
      <c r="AQ146" s="31">
        <f t="shared" si="9"/>
        <v>15.84</v>
      </c>
      <c r="AR146" s="8" t="s">
        <v>82</v>
      </c>
      <c r="AS146" s="8">
        <v>0</v>
      </c>
      <c r="AT146" s="8">
        <v>0</v>
      </c>
      <c r="AU146" s="8">
        <v>0</v>
      </c>
      <c r="AV146" s="8">
        <v>0</v>
      </c>
      <c r="AW146" s="8">
        <v>0</v>
      </c>
      <c r="AX146" s="8">
        <v>42158.747002314798</v>
      </c>
    </row>
    <row r="147" spans="1:50">
      <c r="A147" s="8" t="s">
        <v>1763</v>
      </c>
      <c r="B147" s="8" t="s">
        <v>1742</v>
      </c>
      <c r="C147" s="8" t="s">
        <v>1764</v>
      </c>
      <c r="D147" s="8" t="s">
        <v>1765</v>
      </c>
      <c r="E147" s="8" t="s">
        <v>1027</v>
      </c>
      <c r="F147" s="8" t="s">
        <v>141</v>
      </c>
      <c r="G147" s="8" t="s">
        <v>1745</v>
      </c>
      <c r="H147" s="8" t="s">
        <v>141</v>
      </c>
      <c r="I147" s="8" t="s">
        <v>553</v>
      </c>
      <c r="J147" s="8" t="s">
        <v>1029</v>
      </c>
      <c r="K147" s="8" t="s">
        <v>58</v>
      </c>
      <c r="L147" s="8" t="s">
        <v>88</v>
      </c>
      <c r="M147" s="8" t="s">
        <v>89</v>
      </c>
      <c r="N147" s="8" t="s">
        <v>61</v>
      </c>
      <c r="O147" s="8" t="s">
        <v>90</v>
      </c>
      <c r="P147" s="8" t="s">
        <v>126</v>
      </c>
      <c r="Q147" s="8" t="s">
        <v>91</v>
      </c>
      <c r="R147" s="8">
        <v>86</v>
      </c>
      <c r="S147" s="8" t="s">
        <v>92</v>
      </c>
      <c r="T147" s="8" t="s">
        <v>1550</v>
      </c>
      <c r="U147" s="8" t="s">
        <v>1546</v>
      </c>
      <c r="V147" s="8" t="s">
        <v>1748</v>
      </c>
      <c r="W147" s="8" t="s">
        <v>1749</v>
      </c>
      <c r="X147" s="8" t="s">
        <v>1032</v>
      </c>
      <c r="Y147" s="8">
        <v>0</v>
      </c>
      <c r="Z147" s="8" t="s">
        <v>69</v>
      </c>
      <c r="AA147" s="8">
        <v>4</v>
      </c>
      <c r="AB147" s="8">
        <v>0</v>
      </c>
      <c r="AC147" s="8">
        <v>4</v>
      </c>
      <c r="AD147" s="8" t="s">
        <v>108</v>
      </c>
      <c r="AE147" s="8" t="s">
        <v>108</v>
      </c>
      <c r="AF147" s="8" t="s">
        <v>147</v>
      </c>
      <c r="AG147" s="8"/>
      <c r="AH147" s="8"/>
      <c r="AI147" s="8" t="s">
        <v>158</v>
      </c>
      <c r="AJ147" s="8"/>
      <c r="AK147" s="8">
        <v>4550</v>
      </c>
      <c r="AL147" s="8">
        <v>1680</v>
      </c>
      <c r="AM147" s="8">
        <v>4550</v>
      </c>
      <c r="AN147" s="8">
        <v>1680</v>
      </c>
      <c r="AO147" s="8" t="s">
        <v>95</v>
      </c>
      <c r="AP147" s="8">
        <v>0</v>
      </c>
      <c r="AQ147" s="31">
        <f t="shared" si="9"/>
        <v>7.6439999999999992</v>
      </c>
      <c r="AR147" s="8" t="s">
        <v>82</v>
      </c>
      <c r="AS147" s="8">
        <v>0</v>
      </c>
      <c r="AT147" s="8">
        <v>0</v>
      </c>
      <c r="AU147" s="8">
        <v>0</v>
      </c>
      <c r="AV147" s="8">
        <v>0</v>
      </c>
      <c r="AW147" s="8">
        <v>0</v>
      </c>
      <c r="AX147" s="8">
        <v>42158.746018518497</v>
      </c>
    </row>
    <row r="148" spans="1:50">
      <c r="A148" s="8" t="s">
        <v>1763</v>
      </c>
      <c r="B148" s="8" t="s">
        <v>1742</v>
      </c>
      <c r="C148" s="8" t="s">
        <v>1764</v>
      </c>
      <c r="D148" s="8" t="s">
        <v>1765</v>
      </c>
      <c r="E148" s="8" t="s">
        <v>1027</v>
      </c>
      <c r="F148" s="8" t="s">
        <v>141</v>
      </c>
      <c r="G148" s="8" t="s">
        <v>1745</v>
      </c>
      <c r="H148" s="8" t="s">
        <v>141</v>
      </c>
      <c r="I148" s="8" t="s">
        <v>553</v>
      </c>
      <c r="J148" s="8" t="s">
        <v>1029</v>
      </c>
      <c r="K148" s="8" t="s">
        <v>58</v>
      </c>
      <c r="L148" s="8" t="s">
        <v>88</v>
      </c>
      <c r="M148" s="8" t="s">
        <v>89</v>
      </c>
      <c r="N148" s="8" t="s">
        <v>61</v>
      </c>
      <c r="O148" s="8" t="s">
        <v>90</v>
      </c>
      <c r="P148" s="8" t="s">
        <v>126</v>
      </c>
      <c r="Q148" s="8" t="s">
        <v>91</v>
      </c>
      <c r="R148" s="8">
        <v>86</v>
      </c>
      <c r="S148" s="8" t="s">
        <v>92</v>
      </c>
      <c r="T148" s="8" t="s">
        <v>1550</v>
      </c>
      <c r="U148" s="8" t="s">
        <v>1546</v>
      </c>
      <c r="V148" s="8" t="s">
        <v>1748</v>
      </c>
      <c r="W148" s="8" t="s">
        <v>1749</v>
      </c>
      <c r="X148" s="8" t="s">
        <v>1032</v>
      </c>
      <c r="Y148" s="8">
        <v>0</v>
      </c>
      <c r="Z148" s="8" t="s">
        <v>69</v>
      </c>
      <c r="AA148" s="8">
        <v>4</v>
      </c>
      <c r="AB148" s="8">
        <v>0</v>
      </c>
      <c r="AC148" s="8">
        <v>2</v>
      </c>
      <c r="AD148" s="8" t="s">
        <v>70</v>
      </c>
      <c r="AE148" s="8" t="s">
        <v>1044</v>
      </c>
      <c r="AF148" s="8" t="s">
        <v>72</v>
      </c>
      <c r="AG148" s="8"/>
      <c r="AH148" s="8"/>
      <c r="AI148" s="8" t="s">
        <v>73</v>
      </c>
      <c r="AJ148" s="8"/>
      <c r="AK148" s="8">
        <v>990</v>
      </c>
      <c r="AL148" s="8">
        <v>2390</v>
      </c>
      <c r="AM148" s="8">
        <v>990</v>
      </c>
      <c r="AN148" s="8">
        <v>2390</v>
      </c>
      <c r="AO148" s="8" t="s">
        <v>95</v>
      </c>
      <c r="AP148" s="8">
        <v>0</v>
      </c>
      <c r="AQ148" s="31">
        <f t="shared" si="9"/>
        <v>2.3660999999999999</v>
      </c>
      <c r="AR148" s="8" t="s">
        <v>74</v>
      </c>
      <c r="AS148" s="8">
        <v>0</v>
      </c>
      <c r="AT148" s="8">
        <v>0</v>
      </c>
      <c r="AU148" s="8">
        <v>0</v>
      </c>
      <c r="AV148" s="8">
        <v>0</v>
      </c>
      <c r="AW148" s="8">
        <v>0</v>
      </c>
      <c r="AX148" s="8">
        <v>42158.746435185203</v>
      </c>
    </row>
    <row r="149" spans="1:50">
      <c r="A149" s="8" t="s">
        <v>1763</v>
      </c>
      <c r="B149" s="8" t="s">
        <v>1742</v>
      </c>
      <c r="C149" s="8" t="s">
        <v>1764</v>
      </c>
      <c r="D149" s="8" t="s">
        <v>1765</v>
      </c>
      <c r="E149" s="8" t="s">
        <v>1027</v>
      </c>
      <c r="F149" s="8" t="s">
        <v>141</v>
      </c>
      <c r="G149" s="8" t="s">
        <v>1745</v>
      </c>
      <c r="H149" s="8" t="s">
        <v>141</v>
      </c>
      <c r="I149" s="8" t="s">
        <v>553</v>
      </c>
      <c r="J149" s="8" t="s">
        <v>1029</v>
      </c>
      <c r="K149" s="8" t="s">
        <v>58</v>
      </c>
      <c r="L149" s="8" t="s">
        <v>88</v>
      </c>
      <c r="M149" s="8" t="s">
        <v>89</v>
      </c>
      <c r="N149" s="8" t="s">
        <v>61</v>
      </c>
      <c r="O149" s="8" t="s">
        <v>90</v>
      </c>
      <c r="P149" s="8" t="s">
        <v>126</v>
      </c>
      <c r="Q149" s="8" t="s">
        <v>91</v>
      </c>
      <c r="R149" s="8">
        <v>86</v>
      </c>
      <c r="S149" s="8" t="s">
        <v>92</v>
      </c>
      <c r="T149" s="8" t="s">
        <v>1550</v>
      </c>
      <c r="U149" s="8" t="s">
        <v>1546</v>
      </c>
      <c r="V149" s="8" t="s">
        <v>1748</v>
      </c>
      <c r="W149" s="8" t="s">
        <v>1749</v>
      </c>
      <c r="X149" s="8" t="s">
        <v>1032</v>
      </c>
      <c r="Y149" s="8">
        <v>0</v>
      </c>
      <c r="Z149" s="8" t="s">
        <v>69</v>
      </c>
      <c r="AA149" s="8">
        <v>4</v>
      </c>
      <c r="AB149" s="8">
        <v>0</v>
      </c>
      <c r="AC149" s="8">
        <v>3</v>
      </c>
      <c r="AD149" s="8" t="s">
        <v>70</v>
      </c>
      <c r="AE149" s="8" t="s">
        <v>1059</v>
      </c>
      <c r="AF149" s="8" t="s">
        <v>166</v>
      </c>
      <c r="AG149" s="8"/>
      <c r="AH149" s="8"/>
      <c r="AI149" s="8" t="s">
        <v>73</v>
      </c>
      <c r="AJ149" s="8"/>
      <c r="AK149" s="8">
        <v>790</v>
      </c>
      <c r="AL149" s="8">
        <v>2390</v>
      </c>
      <c r="AM149" s="8">
        <v>790</v>
      </c>
      <c r="AN149" s="8">
        <v>2390</v>
      </c>
      <c r="AO149" s="8" t="s">
        <v>95</v>
      </c>
      <c r="AP149" s="8">
        <v>0</v>
      </c>
      <c r="AQ149" s="31">
        <f t="shared" si="9"/>
        <v>1.8880999999999999</v>
      </c>
      <c r="AR149" s="8" t="s">
        <v>77</v>
      </c>
      <c r="AS149" s="8">
        <v>0</v>
      </c>
      <c r="AT149" s="8">
        <v>0</v>
      </c>
      <c r="AU149" s="8">
        <v>0</v>
      </c>
      <c r="AV149" s="8">
        <v>0</v>
      </c>
      <c r="AW149" s="8">
        <v>0</v>
      </c>
      <c r="AX149" s="8">
        <v>42158.746296296304</v>
      </c>
    </row>
    <row r="150" spans="1:50">
      <c r="A150" s="8" t="s">
        <v>1763</v>
      </c>
      <c r="B150" s="8" t="s">
        <v>1742</v>
      </c>
      <c r="C150" s="8" t="s">
        <v>1764</v>
      </c>
      <c r="D150" s="8" t="s">
        <v>1765</v>
      </c>
      <c r="E150" s="8" t="s">
        <v>1027</v>
      </c>
      <c r="F150" s="8" t="s">
        <v>141</v>
      </c>
      <c r="G150" s="8" t="s">
        <v>1745</v>
      </c>
      <c r="H150" s="8" t="s">
        <v>141</v>
      </c>
      <c r="I150" s="8" t="s">
        <v>553</v>
      </c>
      <c r="J150" s="8" t="s">
        <v>1029</v>
      </c>
      <c r="K150" s="8" t="s">
        <v>58</v>
      </c>
      <c r="L150" s="8" t="s">
        <v>88</v>
      </c>
      <c r="M150" s="8" t="s">
        <v>89</v>
      </c>
      <c r="N150" s="8" t="s">
        <v>61</v>
      </c>
      <c r="O150" s="8" t="s">
        <v>90</v>
      </c>
      <c r="P150" s="8" t="s">
        <v>126</v>
      </c>
      <c r="Q150" s="8" t="s">
        <v>91</v>
      </c>
      <c r="R150" s="8">
        <v>86</v>
      </c>
      <c r="S150" s="8" t="s">
        <v>92</v>
      </c>
      <c r="T150" s="8" t="s">
        <v>1550</v>
      </c>
      <c r="U150" s="8" t="s">
        <v>1546</v>
      </c>
      <c r="V150" s="8" t="s">
        <v>1748</v>
      </c>
      <c r="W150" s="8" t="s">
        <v>1749</v>
      </c>
      <c r="X150" s="8" t="s">
        <v>1032</v>
      </c>
      <c r="Y150" s="8">
        <v>0</v>
      </c>
      <c r="Z150" s="8" t="s">
        <v>69</v>
      </c>
      <c r="AA150" s="8">
        <v>4</v>
      </c>
      <c r="AB150" s="8">
        <v>0</v>
      </c>
      <c r="AC150" s="8">
        <v>5</v>
      </c>
      <c r="AD150" s="8" t="s">
        <v>70</v>
      </c>
      <c r="AE150" s="8" t="s">
        <v>1766</v>
      </c>
      <c r="AF150" s="8" t="s">
        <v>144</v>
      </c>
      <c r="AG150" s="8"/>
      <c r="AH150" s="8"/>
      <c r="AI150" s="8" t="s">
        <v>73</v>
      </c>
      <c r="AJ150" s="8"/>
      <c r="AK150" s="8">
        <v>790</v>
      </c>
      <c r="AL150" s="8">
        <v>2390</v>
      </c>
      <c r="AM150" s="8">
        <v>790</v>
      </c>
      <c r="AN150" s="8">
        <v>2390</v>
      </c>
      <c r="AO150" s="8" t="s">
        <v>95</v>
      </c>
      <c r="AP150" s="8">
        <v>0</v>
      </c>
      <c r="AQ150" s="31">
        <f t="shared" si="9"/>
        <v>1.8880999999999999</v>
      </c>
      <c r="AR150" s="8" t="s">
        <v>74</v>
      </c>
      <c r="AS150" s="8">
        <v>0</v>
      </c>
      <c r="AT150" s="8">
        <v>0</v>
      </c>
      <c r="AU150" s="8">
        <v>0</v>
      </c>
      <c r="AV150" s="8">
        <v>0</v>
      </c>
      <c r="AW150" s="8">
        <v>0</v>
      </c>
      <c r="AX150" s="8">
        <v>42158.746192129598</v>
      </c>
    </row>
    <row r="151" spans="1:50">
      <c r="A151" s="8" t="s">
        <v>1767</v>
      </c>
      <c r="B151" s="8" t="s">
        <v>1768</v>
      </c>
      <c r="C151" s="8" t="s">
        <v>1768</v>
      </c>
      <c r="D151" s="8"/>
      <c r="E151" s="8" t="s">
        <v>1409</v>
      </c>
      <c r="F151" s="8" t="s">
        <v>101</v>
      </c>
      <c r="G151" s="8" t="s">
        <v>1769</v>
      </c>
      <c r="H151" s="8" t="s">
        <v>101</v>
      </c>
      <c r="I151" s="8" t="s">
        <v>553</v>
      </c>
      <c r="J151" s="8" t="s">
        <v>1029</v>
      </c>
      <c r="K151" s="8" t="s">
        <v>58</v>
      </c>
      <c r="L151" s="8" t="s">
        <v>88</v>
      </c>
      <c r="M151" s="8" t="s">
        <v>89</v>
      </c>
      <c r="N151" s="8" t="s">
        <v>61</v>
      </c>
      <c r="O151" s="8" t="s">
        <v>142</v>
      </c>
      <c r="P151" s="8" t="s">
        <v>63</v>
      </c>
      <c r="Q151" s="8" t="s">
        <v>91</v>
      </c>
      <c r="R151" s="8">
        <v>82</v>
      </c>
      <c r="S151" s="8" t="s">
        <v>92</v>
      </c>
      <c r="T151" s="8" t="s">
        <v>1770</v>
      </c>
      <c r="U151" s="8" t="s">
        <v>1771</v>
      </c>
      <c r="V151" s="8" t="s">
        <v>1748</v>
      </c>
      <c r="W151" s="8" t="s">
        <v>1749</v>
      </c>
      <c r="X151" s="8" t="s">
        <v>1772</v>
      </c>
      <c r="Y151" s="8">
        <v>0</v>
      </c>
      <c r="Z151" s="8" t="s">
        <v>69</v>
      </c>
      <c r="AA151" s="8">
        <v>3</v>
      </c>
      <c r="AB151" s="8">
        <v>0</v>
      </c>
      <c r="AC151" s="8">
        <v>4</v>
      </c>
      <c r="AD151" s="8" t="s">
        <v>110</v>
      </c>
      <c r="AE151" s="8" t="s">
        <v>1773</v>
      </c>
      <c r="AF151" s="8" t="s">
        <v>116</v>
      </c>
      <c r="AG151" s="8"/>
      <c r="AH151" s="8"/>
      <c r="AI151" s="8" t="s">
        <v>145</v>
      </c>
      <c r="AJ151" s="8"/>
      <c r="AK151" s="8">
        <v>1120</v>
      </c>
      <c r="AL151" s="8">
        <v>1230</v>
      </c>
      <c r="AM151" s="8">
        <v>1120</v>
      </c>
      <c r="AN151" s="8">
        <v>1230</v>
      </c>
      <c r="AO151" s="8" t="s">
        <v>95</v>
      </c>
      <c r="AP151" s="8">
        <v>0</v>
      </c>
      <c r="AQ151" s="31">
        <f t="shared" si="9"/>
        <v>1.3775999999999999</v>
      </c>
      <c r="AR151" s="8" t="s">
        <v>74</v>
      </c>
      <c r="AS151" s="8">
        <v>0</v>
      </c>
      <c r="AT151" s="8">
        <v>0</v>
      </c>
      <c r="AU151" s="8">
        <v>0</v>
      </c>
      <c r="AV151" s="8">
        <v>0</v>
      </c>
      <c r="AW151" s="8">
        <v>0</v>
      </c>
      <c r="AX151" s="8">
        <v>42158.7511226852</v>
      </c>
    </row>
    <row r="152" spans="1:50">
      <c r="A152" s="8" t="s">
        <v>1767</v>
      </c>
      <c r="B152" s="8" t="s">
        <v>1768</v>
      </c>
      <c r="C152" s="8" t="s">
        <v>1768</v>
      </c>
      <c r="D152" s="8"/>
      <c r="E152" s="8" t="s">
        <v>1409</v>
      </c>
      <c r="F152" s="8" t="s">
        <v>101</v>
      </c>
      <c r="G152" s="8" t="s">
        <v>1769</v>
      </c>
      <c r="H152" s="8" t="s">
        <v>101</v>
      </c>
      <c r="I152" s="8" t="s">
        <v>553</v>
      </c>
      <c r="J152" s="8" t="s">
        <v>1029</v>
      </c>
      <c r="K152" s="8" t="s">
        <v>58</v>
      </c>
      <c r="L152" s="8" t="s">
        <v>88</v>
      </c>
      <c r="M152" s="8" t="s">
        <v>89</v>
      </c>
      <c r="N152" s="8" t="s">
        <v>61</v>
      </c>
      <c r="O152" s="8" t="s">
        <v>142</v>
      </c>
      <c r="P152" s="8" t="s">
        <v>63</v>
      </c>
      <c r="Q152" s="8" t="s">
        <v>91</v>
      </c>
      <c r="R152" s="8">
        <v>82</v>
      </c>
      <c r="S152" s="8" t="s">
        <v>92</v>
      </c>
      <c r="T152" s="8" t="s">
        <v>1770</v>
      </c>
      <c r="U152" s="8" t="s">
        <v>1771</v>
      </c>
      <c r="V152" s="8" t="s">
        <v>1748</v>
      </c>
      <c r="W152" s="8" t="s">
        <v>1749</v>
      </c>
      <c r="X152" s="8" t="s">
        <v>1772</v>
      </c>
      <c r="Y152" s="8">
        <v>0</v>
      </c>
      <c r="Z152" s="8" t="s">
        <v>69</v>
      </c>
      <c r="AA152" s="8">
        <v>3</v>
      </c>
      <c r="AB152" s="8">
        <v>0</v>
      </c>
      <c r="AC152" s="8">
        <v>2</v>
      </c>
      <c r="AD152" s="8" t="s">
        <v>110</v>
      </c>
      <c r="AE152" s="8" t="s">
        <v>110</v>
      </c>
      <c r="AF152" s="8" t="s">
        <v>112</v>
      </c>
      <c r="AG152" s="8"/>
      <c r="AH152" s="8"/>
      <c r="AI152" s="8" t="s">
        <v>145</v>
      </c>
      <c r="AJ152" s="8"/>
      <c r="AK152" s="8">
        <v>1120</v>
      </c>
      <c r="AL152" s="8">
        <v>1230</v>
      </c>
      <c r="AM152" s="8">
        <v>1120</v>
      </c>
      <c r="AN152" s="8">
        <v>1230</v>
      </c>
      <c r="AO152" s="8" t="s">
        <v>95</v>
      </c>
      <c r="AP152" s="8">
        <v>0</v>
      </c>
      <c r="AQ152" s="31">
        <f t="shared" si="9"/>
        <v>1.3775999999999999</v>
      </c>
      <c r="AR152" s="8" t="s">
        <v>77</v>
      </c>
      <c r="AS152" s="8">
        <v>0</v>
      </c>
      <c r="AT152" s="8">
        <v>0</v>
      </c>
      <c r="AU152" s="8">
        <v>0</v>
      </c>
      <c r="AV152" s="8">
        <v>0</v>
      </c>
      <c r="AW152" s="8">
        <v>0</v>
      </c>
      <c r="AX152" s="8">
        <v>42158.751030092601</v>
      </c>
    </row>
    <row r="153" spans="1:50">
      <c r="A153" s="8" t="s">
        <v>1767</v>
      </c>
      <c r="B153" s="8" t="s">
        <v>1768</v>
      </c>
      <c r="C153" s="8" t="s">
        <v>1768</v>
      </c>
      <c r="D153" s="8"/>
      <c r="E153" s="8" t="s">
        <v>1409</v>
      </c>
      <c r="F153" s="8" t="s">
        <v>101</v>
      </c>
      <c r="G153" s="8" t="s">
        <v>1769</v>
      </c>
      <c r="H153" s="8" t="s">
        <v>101</v>
      </c>
      <c r="I153" s="8" t="s">
        <v>553</v>
      </c>
      <c r="J153" s="8" t="s">
        <v>1029</v>
      </c>
      <c r="K153" s="8" t="s">
        <v>58</v>
      </c>
      <c r="L153" s="8" t="s">
        <v>88</v>
      </c>
      <c r="M153" s="8" t="s">
        <v>89</v>
      </c>
      <c r="N153" s="8" t="s">
        <v>61</v>
      </c>
      <c r="O153" s="8" t="s">
        <v>142</v>
      </c>
      <c r="P153" s="8" t="s">
        <v>63</v>
      </c>
      <c r="Q153" s="8" t="s">
        <v>91</v>
      </c>
      <c r="R153" s="8">
        <v>82</v>
      </c>
      <c r="S153" s="8" t="s">
        <v>92</v>
      </c>
      <c r="T153" s="8" t="s">
        <v>1770</v>
      </c>
      <c r="U153" s="8" t="s">
        <v>1771</v>
      </c>
      <c r="V153" s="8" t="s">
        <v>1748</v>
      </c>
      <c r="W153" s="8" t="s">
        <v>1749</v>
      </c>
      <c r="X153" s="8" t="s">
        <v>1772</v>
      </c>
      <c r="Y153" s="8">
        <v>0</v>
      </c>
      <c r="Z153" s="8" t="s">
        <v>69</v>
      </c>
      <c r="AA153" s="8">
        <v>3</v>
      </c>
      <c r="AB153" s="8">
        <v>0</v>
      </c>
      <c r="AC153" s="8">
        <v>5</v>
      </c>
      <c r="AD153" s="8" t="s">
        <v>108</v>
      </c>
      <c r="AE153" s="8" t="s">
        <v>108</v>
      </c>
      <c r="AF153" s="8" t="s">
        <v>147</v>
      </c>
      <c r="AG153" s="8"/>
      <c r="AH153" s="8"/>
      <c r="AI153" s="8" t="s">
        <v>158</v>
      </c>
      <c r="AJ153" s="8"/>
      <c r="AK153" s="8">
        <v>4100</v>
      </c>
      <c r="AL153" s="8">
        <v>2200</v>
      </c>
      <c r="AM153" s="8">
        <v>4100</v>
      </c>
      <c r="AN153" s="8">
        <v>2200</v>
      </c>
      <c r="AO153" s="8" t="s">
        <v>95</v>
      </c>
      <c r="AP153" s="8">
        <v>0</v>
      </c>
      <c r="AQ153" s="31">
        <f t="shared" si="9"/>
        <v>9.02</v>
      </c>
      <c r="AR153" s="8" t="s">
        <v>82</v>
      </c>
      <c r="AS153" s="8">
        <v>0</v>
      </c>
      <c r="AT153" s="8">
        <v>0</v>
      </c>
      <c r="AU153" s="8">
        <v>0</v>
      </c>
      <c r="AV153" s="8">
        <v>0</v>
      </c>
      <c r="AW153" s="8">
        <v>0</v>
      </c>
      <c r="AX153" s="8">
        <v>42158.750937500001</v>
      </c>
    </row>
    <row r="154" spans="1:50">
      <c r="A154" s="8" t="s">
        <v>1774</v>
      </c>
      <c r="B154" s="8" t="s">
        <v>1775</v>
      </c>
      <c r="C154" s="8" t="s">
        <v>1776</v>
      </c>
      <c r="D154" s="8" t="s">
        <v>1777</v>
      </c>
      <c r="E154" s="8" t="s">
        <v>1529</v>
      </c>
      <c r="F154" s="8" t="s">
        <v>101</v>
      </c>
      <c r="G154" s="8" t="s">
        <v>1778</v>
      </c>
      <c r="H154" s="8" t="s">
        <v>101</v>
      </c>
      <c r="I154" s="8" t="s">
        <v>553</v>
      </c>
      <c r="J154" s="8" t="s">
        <v>1029</v>
      </c>
      <c r="K154" s="8" t="s">
        <v>58</v>
      </c>
      <c r="L154" s="8" t="s">
        <v>88</v>
      </c>
      <c r="M154" s="8" t="s">
        <v>89</v>
      </c>
      <c r="N154" s="8" t="s">
        <v>61</v>
      </c>
      <c r="O154" s="8" t="s">
        <v>90</v>
      </c>
      <c r="P154" s="8" t="s">
        <v>1779</v>
      </c>
      <c r="Q154" s="8" t="s">
        <v>91</v>
      </c>
      <c r="R154" s="8">
        <v>80</v>
      </c>
      <c r="S154" s="8" t="s">
        <v>92</v>
      </c>
      <c r="T154" s="8" t="s">
        <v>1600</v>
      </c>
      <c r="U154" s="8" t="s">
        <v>1601</v>
      </c>
      <c r="V154" s="8" t="s">
        <v>1748</v>
      </c>
      <c r="W154" s="8" t="s">
        <v>1749</v>
      </c>
      <c r="X154" s="8" t="s">
        <v>1531</v>
      </c>
      <c r="Y154" s="8">
        <v>0</v>
      </c>
      <c r="Z154" s="8" t="s">
        <v>69</v>
      </c>
      <c r="AA154" s="8">
        <v>1</v>
      </c>
      <c r="AB154" s="8">
        <v>0</v>
      </c>
      <c r="AC154" s="8">
        <v>1</v>
      </c>
      <c r="AD154" s="8" t="s">
        <v>105</v>
      </c>
      <c r="AE154" s="8" t="s">
        <v>1780</v>
      </c>
      <c r="AF154" s="8" t="s">
        <v>107</v>
      </c>
      <c r="AG154" s="8"/>
      <c r="AH154" s="8"/>
      <c r="AI154" s="8" t="s">
        <v>73</v>
      </c>
      <c r="AJ154" s="8"/>
      <c r="AK154" s="8">
        <v>600</v>
      </c>
      <c r="AL154" s="8">
        <v>2400</v>
      </c>
      <c r="AM154" s="8">
        <v>600</v>
      </c>
      <c r="AN154" s="8">
        <v>2400</v>
      </c>
      <c r="AO154" s="8" t="s">
        <v>95</v>
      </c>
      <c r="AP154" s="8">
        <v>0</v>
      </c>
      <c r="AQ154" s="31">
        <f t="shared" si="9"/>
        <v>1.44</v>
      </c>
      <c r="AR154" s="8" t="s">
        <v>74</v>
      </c>
      <c r="AS154" s="8">
        <v>0</v>
      </c>
      <c r="AT154" s="8">
        <v>0</v>
      </c>
      <c r="AU154" s="8">
        <v>0</v>
      </c>
      <c r="AV154" s="8">
        <v>0</v>
      </c>
      <c r="AW154" s="8">
        <v>0</v>
      </c>
      <c r="AX154" s="8">
        <v>42158.750590277799</v>
      </c>
    </row>
    <row r="155" spans="1:50">
      <c r="A155" s="8" t="s">
        <v>1781</v>
      </c>
      <c r="B155" s="8" t="s">
        <v>1782</v>
      </c>
      <c r="C155" s="8" t="s">
        <v>1782</v>
      </c>
      <c r="D155" s="8" t="s">
        <v>1783</v>
      </c>
      <c r="E155" s="8" t="s">
        <v>1027</v>
      </c>
      <c r="F155" s="8" t="s">
        <v>141</v>
      </c>
      <c r="G155" s="8" t="s">
        <v>1757</v>
      </c>
      <c r="H155" s="8" t="s">
        <v>141</v>
      </c>
      <c r="I155" s="8" t="s">
        <v>553</v>
      </c>
      <c r="J155" s="8" t="s">
        <v>1029</v>
      </c>
      <c r="K155" s="8" t="s">
        <v>58</v>
      </c>
      <c r="L155" s="8" t="s">
        <v>88</v>
      </c>
      <c r="M155" s="8" t="s">
        <v>89</v>
      </c>
      <c r="N155" s="8" t="s">
        <v>318</v>
      </c>
      <c r="O155" s="8" t="s">
        <v>90</v>
      </c>
      <c r="P155" s="8" t="s">
        <v>63</v>
      </c>
      <c r="Q155" s="8" t="s">
        <v>91</v>
      </c>
      <c r="R155" s="8">
        <v>77</v>
      </c>
      <c r="S155" s="8" t="s">
        <v>92</v>
      </c>
      <c r="T155" s="8" t="s">
        <v>1550</v>
      </c>
      <c r="U155" s="8" t="s">
        <v>1546</v>
      </c>
      <c r="V155" s="8" t="s">
        <v>1748</v>
      </c>
      <c r="W155" s="8" t="s">
        <v>1749</v>
      </c>
      <c r="X155" s="8" t="s">
        <v>1531</v>
      </c>
      <c r="Y155" s="8">
        <v>0</v>
      </c>
      <c r="Z155" s="8" t="s">
        <v>69</v>
      </c>
      <c r="AA155" s="8">
        <v>3</v>
      </c>
      <c r="AB155" s="8">
        <v>0</v>
      </c>
      <c r="AC155" s="8">
        <v>2</v>
      </c>
      <c r="AD155" s="8" t="s">
        <v>272</v>
      </c>
      <c r="AE155" s="8" t="s">
        <v>1045</v>
      </c>
      <c r="AF155" s="8" t="s">
        <v>112</v>
      </c>
      <c r="AG155" s="8"/>
      <c r="AH155" s="8"/>
      <c r="AI155" s="8" t="s">
        <v>145</v>
      </c>
      <c r="AJ155" s="8"/>
      <c r="AK155" s="8">
        <v>800</v>
      </c>
      <c r="AL155" s="8">
        <v>2150</v>
      </c>
      <c r="AM155" s="8">
        <v>800</v>
      </c>
      <c r="AN155" s="8">
        <v>2150</v>
      </c>
      <c r="AO155" s="8" t="s">
        <v>95</v>
      </c>
      <c r="AP155" s="8">
        <v>0</v>
      </c>
      <c r="AQ155" s="31">
        <f t="shared" si="9"/>
        <v>1.72</v>
      </c>
      <c r="AR155" s="8" t="s">
        <v>77</v>
      </c>
      <c r="AS155" s="8">
        <v>0</v>
      </c>
      <c r="AT155" s="8">
        <v>0</v>
      </c>
      <c r="AU155" s="8">
        <v>0</v>
      </c>
      <c r="AV155" s="8">
        <v>0</v>
      </c>
      <c r="AW155" s="8">
        <v>0</v>
      </c>
      <c r="AX155" s="8">
        <v>42158.7500925926</v>
      </c>
    </row>
    <row r="156" spans="1:50">
      <c r="A156" s="8" t="s">
        <v>1781</v>
      </c>
      <c r="B156" s="8" t="s">
        <v>1782</v>
      </c>
      <c r="C156" s="8" t="s">
        <v>1782</v>
      </c>
      <c r="D156" s="8" t="s">
        <v>1783</v>
      </c>
      <c r="E156" s="8" t="s">
        <v>1027</v>
      </c>
      <c r="F156" s="8" t="s">
        <v>141</v>
      </c>
      <c r="G156" s="8" t="s">
        <v>1757</v>
      </c>
      <c r="H156" s="8" t="s">
        <v>141</v>
      </c>
      <c r="I156" s="8" t="s">
        <v>553</v>
      </c>
      <c r="J156" s="8" t="s">
        <v>1029</v>
      </c>
      <c r="K156" s="8" t="s">
        <v>58</v>
      </c>
      <c r="L156" s="8" t="s">
        <v>88</v>
      </c>
      <c r="M156" s="8" t="s">
        <v>89</v>
      </c>
      <c r="N156" s="8" t="s">
        <v>318</v>
      </c>
      <c r="O156" s="8" t="s">
        <v>90</v>
      </c>
      <c r="P156" s="8" t="s">
        <v>63</v>
      </c>
      <c r="Q156" s="8" t="s">
        <v>91</v>
      </c>
      <c r="R156" s="8">
        <v>77</v>
      </c>
      <c r="S156" s="8" t="s">
        <v>92</v>
      </c>
      <c r="T156" s="8" t="s">
        <v>1550</v>
      </c>
      <c r="U156" s="8" t="s">
        <v>1546</v>
      </c>
      <c r="V156" s="8" t="s">
        <v>1748</v>
      </c>
      <c r="W156" s="8" t="s">
        <v>1749</v>
      </c>
      <c r="X156" s="8" t="s">
        <v>1531</v>
      </c>
      <c r="Y156" s="8">
        <v>0</v>
      </c>
      <c r="Z156" s="8" t="s">
        <v>69</v>
      </c>
      <c r="AA156" s="8">
        <v>3</v>
      </c>
      <c r="AB156" s="8">
        <v>0</v>
      </c>
      <c r="AC156" s="8">
        <v>3</v>
      </c>
      <c r="AD156" s="8" t="s">
        <v>78</v>
      </c>
      <c r="AE156" s="8" t="s">
        <v>79</v>
      </c>
      <c r="AF156" s="8" t="s">
        <v>112</v>
      </c>
      <c r="AG156" s="8"/>
      <c r="AH156" s="8"/>
      <c r="AI156" s="8" t="s">
        <v>81</v>
      </c>
      <c r="AJ156" s="8"/>
      <c r="AK156" s="8">
        <v>745</v>
      </c>
      <c r="AL156" s="8">
        <v>945</v>
      </c>
      <c r="AM156" s="8">
        <v>745</v>
      </c>
      <c r="AN156" s="8">
        <v>945</v>
      </c>
      <c r="AO156" s="8" t="s">
        <v>95</v>
      </c>
      <c r="AP156" s="8">
        <v>0</v>
      </c>
      <c r="AQ156" s="31">
        <f t="shared" si="9"/>
        <v>0.70402500000000001</v>
      </c>
      <c r="AR156" s="8" t="s">
        <v>82</v>
      </c>
      <c r="AS156" s="8">
        <v>0</v>
      </c>
      <c r="AT156" s="8">
        <v>0</v>
      </c>
      <c r="AU156" s="8">
        <v>0</v>
      </c>
      <c r="AV156" s="8">
        <v>0</v>
      </c>
      <c r="AW156" s="8">
        <v>0</v>
      </c>
      <c r="AX156" s="8">
        <v>42158.749976851897</v>
      </c>
    </row>
    <row r="157" spans="1:50">
      <c r="A157" s="8" t="s">
        <v>1781</v>
      </c>
      <c r="B157" s="8" t="s">
        <v>1782</v>
      </c>
      <c r="C157" s="8" t="s">
        <v>1782</v>
      </c>
      <c r="D157" s="8" t="s">
        <v>1783</v>
      </c>
      <c r="E157" s="8" t="s">
        <v>1027</v>
      </c>
      <c r="F157" s="8" t="s">
        <v>141</v>
      </c>
      <c r="G157" s="8" t="s">
        <v>1757</v>
      </c>
      <c r="H157" s="8" t="s">
        <v>141</v>
      </c>
      <c r="I157" s="8" t="s">
        <v>553</v>
      </c>
      <c r="J157" s="8" t="s">
        <v>1029</v>
      </c>
      <c r="K157" s="8" t="s">
        <v>58</v>
      </c>
      <c r="L157" s="8" t="s">
        <v>88</v>
      </c>
      <c r="M157" s="8" t="s">
        <v>89</v>
      </c>
      <c r="N157" s="8" t="s">
        <v>318</v>
      </c>
      <c r="O157" s="8" t="s">
        <v>90</v>
      </c>
      <c r="P157" s="8" t="s">
        <v>63</v>
      </c>
      <c r="Q157" s="8" t="s">
        <v>91</v>
      </c>
      <c r="R157" s="8">
        <v>77</v>
      </c>
      <c r="S157" s="8" t="s">
        <v>92</v>
      </c>
      <c r="T157" s="8" t="s">
        <v>1550</v>
      </c>
      <c r="U157" s="8" t="s">
        <v>1546</v>
      </c>
      <c r="V157" s="8" t="s">
        <v>1748</v>
      </c>
      <c r="W157" s="8" t="s">
        <v>1749</v>
      </c>
      <c r="X157" s="8" t="s">
        <v>1531</v>
      </c>
      <c r="Y157" s="8">
        <v>0</v>
      </c>
      <c r="Z157" s="8" t="s">
        <v>69</v>
      </c>
      <c r="AA157" s="8">
        <v>3</v>
      </c>
      <c r="AB157" s="8">
        <v>0</v>
      </c>
      <c r="AC157" s="8">
        <v>1</v>
      </c>
      <c r="AD157" s="8" t="s">
        <v>70</v>
      </c>
      <c r="AE157" s="8" t="s">
        <v>1047</v>
      </c>
      <c r="AF157" s="8" t="s">
        <v>144</v>
      </c>
      <c r="AG157" s="8"/>
      <c r="AH157" s="8"/>
      <c r="AI157" s="8" t="s">
        <v>145</v>
      </c>
      <c r="AJ157" s="8"/>
      <c r="AK157" s="8">
        <v>800</v>
      </c>
      <c r="AL157" s="8">
        <v>2150</v>
      </c>
      <c r="AM157" s="8">
        <v>800</v>
      </c>
      <c r="AN157" s="8">
        <v>2150</v>
      </c>
      <c r="AO157" s="8" t="s">
        <v>95</v>
      </c>
      <c r="AP157" s="8">
        <v>0</v>
      </c>
      <c r="AQ157" s="31">
        <f t="shared" si="9"/>
        <v>1.72</v>
      </c>
      <c r="AR157" s="8" t="s">
        <v>77</v>
      </c>
      <c r="AS157" s="8">
        <v>0</v>
      </c>
      <c r="AT157" s="8">
        <v>0</v>
      </c>
      <c r="AU157" s="8">
        <v>0</v>
      </c>
      <c r="AV157" s="8">
        <v>0</v>
      </c>
      <c r="AW157" s="8">
        <v>0</v>
      </c>
      <c r="AX157" s="8">
        <v>42158.750196759298</v>
      </c>
    </row>
    <row r="158" spans="1:50">
      <c r="A158" s="8" t="s">
        <v>1784</v>
      </c>
      <c r="B158" s="8" t="s">
        <v>1785</v>
      </c>
      <c r="C158" s="8" t="s">
        <v>1786</v>
      </c>
      <c r="D158" s="8" t="s">
        <v>1787</v>
      </c>
      <c r="E158" s="8" t="s">
        <v>1529</v>
      </c>
      <c r="F158" s="8" t="s">
        <v>101</v>
      </c>
      <c r="G158" s="8" t="s">
        <v>1788</v>
      </c>
      <c r="H158" s="8" t="s">
        <v>101</v>
      </c>
      <c r="I158" s="8" t="s">
        <v>553</v>
      </c>
      <c r="J158" s="8" t="s">
        <v>1029</v>
      </c>
      <c r="K158" s="8" t="s">
        <v>58</v>
      </c>
      <c r="L158" s="8" t="s">
        <v>88</v>
      </c>
      <c r="M158" s="8" t="s">
        <v>89</v>
      </c>
      <c r="N158" s="8" t="s">
        <v>61</v>
      </c>
      <c r="O158" s="8" t="s">
        <v>90</v>
      </c>
      <c r="P158" s="8" t="s">
        <v>126</v>
      </c>
      <c r="Q158" s="8" t="s">
        <v>64</v>
      </c>
      <c r="R158" s="8">
        <v>68</v>
      </c>
      <c r="S158" s="8" t="s">
        <v>92</v>
      </c>
      <c r="T158" s="8" t="s">
        <v>1789</v>
      </c>
      <c r="U158" s="8" t="s">
        <v>1790</v>
      </c>
      <c r="V158" s="8" t="s">
        <v>1791</v>
      </c>
      <c r="W158" s="8" t="s">
        <v>1792</v>
      </c>
      <c r="X158" s="8" t="s">
        <v>1032</v>
      </c>
      <c r="Y158" s="8">
        <v>0</v>
      </c>
      <c r="Z158" s="8" t="s">
        <v>69</v>
      </c>
      <c r="AA158" s="8">
        <v>3</v>
      </c>
      <c r="AB158" s="8">
        <v>0</v>
      </c>
      <c r="AC158" s="8">
        <v>3</v>
      </c>
      <c r="AD158" s="8" t="s">
        <v>110</v>
      </c>
      <c r="AE158" s="8" t="s">
        <v>568</v>
      </c>
      <c r="AF158" s="8" t="s">
        <v>112</v>
      </c>
      <c r="AG158" s="8"/>
      <c r="AH158" s="8"/>
      <c r="AI158" s="8" t="s">
        <v>81</v>
      </c>
      <c r="AJ158" s="8"/>
      <c r="AK158" s="8">
        <v>800</v>
      </c>
      <c r="AL158" s="8">
        <v>1035</v>
      </c>
      <c r="AM158" s="8">
        <v>800</v>
      </c>
      <c r="AN158" s="8">
        <v>1035</v>
      </c>
      <c r="AO158" s="8">
        <v>0</v>
      </c>
      <c r="AP158" s="8">
        <v>0</v>
      </c>
      <c r="AQ158" s="31">
        <f t="shared" si="9"/>
        <v>0.82799999999999996</v>
      </c>
      <c r="AR158" s="8" t="s">
        <v>77</v>
      </c>
      <c r="AS158" s="8">
        <v>0</v>
      </c>
      <c r="AT158" s="8">
        <v>0</v>
      </c>
      <c r="AU158" s="8">
        <v>0</v>
      </c>
      <c r="AV158" s="8">
        <v>0</v>
      </c>
      <c r="AW158" s="8">
        <v>0</v>
      </c>
      <c r="AX158" s="8">
        <v>42158.749537037002</v>
      </c>
    </row>
    <row r="159" spans="1:50">
      <c r="A159" s="8" t="s">
        <v>1784</v>
      </c>
      <c r="B159" s="8" t="s">
        <v>1785</v>
      </c>
      <c r="C159" s="8" t="s">
        <v>1786</v>
      </c>
      <c r="D159" s="8" t="s">
        <v>1787</v>
      </c>
      <c r="E159" s="8" t="s">
        <v>1529</v>
      </c>
      <c r="F159" s="8" t="s">
        <v>101</v>
      </c>
      <c r="G159" s="8" t="s">
        <v>1788</v>
      </c>
      <c r="H159" s="8" t="s">
        <v>101</v>
      </c>
      <c r="I159" s="8" t="s">
        <v>553</v>
      </c>
      <c r="J159" s="8" t="s">
        <v>1029</v>
      </c>
      <c r="K159" s="8" t="s">
        <v>58</v>
      </c>
      <c r="L159" s="8" t="s">
        <v>88</v>
      </c>
      <c r="M159" s="8" t="s">
        <v>89</v>
      </c>
      <c r="N159" s="8" t="s">
        <v>61</v>
      </c>
      <c r="O159" s="8" t="s">
        <v>90</v>
      </c>
      <c r="P159" s="8" t="s">
        <v>126</v>
      </c>
      <c r="Q159" s="8" t="s">
        <v>64</v>
      </c>
      <c r="R159" s="8">
        <v>68</v>
      </c>
      <c r="S159" s="8" t="s">
        <v>92</v>
      </c>
      <c r="T159" s="8" t="s">
        <v>1789</v>
      </c>
      <c r="U159" s="8" t="s">
        <v>1790</v>
      </c>
      <c r="V159" s="8" t="s">
        <v>1791</v>
      </c>
      <c r="W159" s="8" t="s">
        <v>1792</v>
      </c>
      <c r="X159" s="8" t="s">
        <v>1032</v>
      </c>
      <c r="Y159" s="8">
        <v>0</v>
      </c>
      <c r="Z159" s="8" t="s">
        <v>69</v>
      </c>
      <c r="AA159" s="8">
        <v>3</v>
      </c>
      <c r="AB159" s="8">
        <v>0</v>
      </c>
      <c r="AC159" s="8">
        <v>1</v>
      </c>
      <c r="AD159" s="8" t="s">
        <v>108</v>
      </c>
      <c r="AE159" s="8" t="s">
        <v>1793</v>
      </c>
      <c r="AF159" s="8" t="s">
        <v>147</v>
      </c>
      <c r="AG159" s="8"/>
      <c r="AH159" s="8"/>
      <c r="AI159" s="8" t="s">
        <v>332</v>
      </c>
      <c r="AJ159" s="8"/>
      <c r="AK159" s="8">
        <v>1800</v>
      </c>
      <c r="AL159" s="8">
        <v>1800</v>
      </c>
      <c r="AM159" s="8">
        <v>1800</v>
      </c>
      <c r="AN159" s="8">
        <v>1800</v>
      </c>
      <c r="AO159" s="8">
        <v>0</v>
      </c>
      <c r="AP159" s="8">
        <v>0</v>
      </c>
      <c r="AQ159" s="31">
        <f t="shared" si="9"/>
        <v>3.2399999999999998</v>
      </c>
      <c r="AR159" s="8" t="s">
        <v>82</v>
      </c>
      <c r="AS159" s="8">
        <v>0</v>
      </c>
      <c r="AT159" s="8">
        <v>0</v>
      </c>
      <c r="AU159" s="8">
        <v>0</v>
      </c>
      <c r="AV159" s="8">
        <v>0</v>
      </c>
      <c r="AW159" s="8">
        <v>0</v>
      </c>
      <c r="AX159" s="8">
        <v>42158.749305555597</v>
      </c>
    </row>
    <row r="160" spans="1:50">
      <c r="A160" s="8" t="s">
        <v>1784</v>
      </c>
      <c r="B160" s="8" t="s">
        <v>1785</v>
      </c>
      <c r="C160" s="8" t="s">
        <v>1786</v>
      </c>
      <c r="D160" s="8" t="s">
        <v>1787</v>
      </c>
      <c r="E160" s="8" t="s">
        <v>1529</v>
      </c>
      <c r="F160" s="8" t="s">
        <v>101</v>
      </c>
      <c r="G160" s="8" t="s">
        <v>1788</v>
      </c>
      <c r="H160" s="8" t="s">
        <v>101</v>
      </c>
      <c r="I160" s="8" t="s">
        <v>553</v>
      </c>
      <c r="J160" s="8" t="s">
        <v>1029</v>
      </c>
      <c r="K160" s="8" t="s">
        <v>58</v>
      </c>
      <c r="L160" s="8" t="s">
        <v>88</v>
      </c>
      <c r="M160" s="8" t="s">
        <v>89</v>
      </c>
      <c r="N160" s="8" t="s">
        <v>61</v>
      </c>
      <c r="O160" s="8" t="s">
        <v>90</v>
      </c>
      <c r="P160" s="8" t="s">
        <v>126</v>
      </c>
      <c r="Q160" s="8" t="s">
        <v>64</v>
      </c>
      <c r="R160" s="8">
        <v>68</v>
      </c>
      <c r="S160" s="8" t="s">
        <v>92</v>
      </c>
      <c r="T160" s="8" t="s">
        <v>1789</v>
      </c>
      <c r="U160" s="8" t="s">
        <v>1790</v>
      </c>
      <c r="V160" s="8" t="s">
        <v>1791</v>
      </c>
      <c r="W160" s="8" t="s">
        <v>1792</v>
      </c>
      <c r="X160" s="8" t="s">
        <v>1032</v>
      </c>
      <c r="Y160" s="8">
        <v>0</v>
      </c>
      <c r="Z160" s="8" t="s">
        <v>69</v>
      </c>
      <c r="AA160" s="8">
        <v>3</v>
      </c>
      <c r="AB160" s="8">
        <v>0</v>
      </c>
      <c r="AC160" s="8">
        <v>2</v>
      </c>
      <c r="AD160" s="8" t="s">
        <v>70</v>
      </c>
      <c r="AE160" s="8" t="s">
        <v>1794</v>
      </c>
      <c r="AF160" s="8" t="s">
        <v>144</v>
      </c>
      <c r="AG160" s="8"/>
      <c r="AH160" s="8"/>
      <c r="AI160" s="8" t="s">
        <v>145</v>
      </c>
      <c r="AJ160" s="8"/>
      <c r="AK160" s="8">
        <v>800</v>
      </c>
      <c r="AL160" s="8">
        <v>2400</v>
      </c>
      <c r="AM160" s="8">
        <v>800</v>
      </c>
      <c r="AN160" s="8">
        <v>2400</v>
      </c>
      <c r="AO160" s="8">
        <v>0</v>
      </c>
      <c r="AP160" s="8">
        <v>0</v>
      </c>
      <c r="AQ160" s="31">
        <f t="shared" si="9"/>
        <v>1.92</v>
      </c>
      <c r="AR160" s="8" t="s">
        <v>77</v>
      </c>
      <c r="AS160" s="8">
        <v>0</v>
      </c>
      <c r="AT160" s="8">
        <v>0</v>
      </c>
      <c r="AU160" s="8">
        <v>0</v>
      </c>
      <c r="AV160" s="8">
        <v>0</v>
      </c>
      <c r="AW160" s="8">
        <v>0</v>
      </c>
      <c r="AX160" s="8">
        <v>42158.749432870398</v>
      </c>
    </row>
    <row r="161" spans="1:50">
      <c r="A161" s="8" t="s">
        <v>1795</v>
      </c>
      <c r="B161" s="8" t="s">
        <v>1796</v>
      </c>
      <c r="C161" s="8" t="s">
        <v>1797</v>
      </c>
      <c r="D161" s="8" t="s">
        <v>1798</v>
      </c>
      <c r="E161" s="8" t="s">
        <v>1027</v>
      </c>
      <c r="F161" s="8" t="s">
        <v>141</v>
      </c>
      <c r="G161" s="8" t="s">
        <v>1799</v>
      </c>
      <c r="H161" s="8" t="s">
        <v>141</v>
      </c>
      <c r="I161" s="8" t="s">
        <v>553</v>
      </c>
      <c r="J161" s="8" t="s">
        <v>1029</v>
      </c>
      <c r="K161" s="8" t="s">
        <v>58</v>
      </c>
      <c r="L161" s="8" t="s">
        <v>88</v>
      </c>
      <c r="M161" s="8" t="s">
        <v>89</v>
      </c>
      <c r="N161" s="8" t="s">
        <v>61</v>
      </c>
      <c r="O161" s="8" t="s">
        <v>90</v>
      </c>
      <c r="P161" s="8" t="s">
        <v>134</v>
      </c>
      <c r="Q161" s="8" t="s">
        <v>91</v>
      </c>
      <c r="R161" s="8">
        <v>80</v>
      </c>
      <c r="S161" s="8" t="s">
        <v>92</v>
      </c>
      <c r="T161" s="8" t="s">
        <v>1789</v>
      </c>
      <c r="U161" s="8" t="s">
        <v>1790</v>
      </c>
      <c r="V161" s="8" t="s">
        <v>1791</v>
      </c>
      <c r="W161" s="8" t="s">
        <v>1792</v>
      </c>
      <c r="X161" s="8" t="s">
        <v>1032</v>
      </c>
      <c r="Y161" s="8">
        <v>0</v>
      </c>
      <c r="Z161" s="8" t="s">
        <v>69</v>
      </c>
      <c r="AA161" s="8">
        <v>2</v>
      </c>
      <c r="AB161" s="8">
        <v>0</v>
      </c>
      <c r="AC161" s="8">
        <v>1</v>
      </c>
      <c r="AD161" s="8" t="s">
        <v>272</v>
      </c>
      <c r="AE161" s="8" t="s">
        <v>1048</v>
      </c>
      <c r="AF161" s="8" t="s">
        <v>451</v>
      </c>
      <c r="AG161" s="8"/>
      <c r="AH161" s="8"/>
      <c r="AI161" s="8" t="s">
        <v>73</v>
      </c>
      <c r="AJ161" s="8"/>
      <c r="AK161" s="8">
        <v>800</v>
      </c>
      <c r="AL161" s="8">
        <v>2400</v>
      </c>
      <c r="AM161" s="8">
        <v>800</v>
      </c>
      <c r="AN161" s="8">
        <v>2400</v>
      </c>
      <c r="AO161" s="8" t="s">
        <v>95</v>
      </c>
      <c r="AP161" s="8">
        <v>0</v>
      </c>
      <c r="AQ161" s="31">
        <f t="shared" si="9"/>
        <v>1.92</v>
      </c>
      <c r="AR161" s="8" t="s">
        <v>74</v>
      </c>
      <c r="AS161" s="8">
        <v>0</v>
      </c>
      <c r="AT161" s="8">
        <v>0</v>
      </c>
      <c r="AU161" s="8">
        <v>0</v>
      </c>
      <c r="AV161" s="8">
        <v>0</v>
      </c>
      <c r="AW161" s="8">
        <v>0</v>
      </c>
      <c r="AX161" s="8">
        <v>42158.423032407401</v>
      </c>
    </row>
    <row r="162" spans="1:50">
      <c r="A162" s="8" t="s">
        <v>1795</v>
      </c>
      <c r="B162" s="8" t="s">
        <v>1796</v>
      </c>
      <c r="C162" s="8" t="s">
        <v>1797</v>
      </c>
      <c r="D162" s="8" t="s">
        <v>1798</v>
      </c>
      <c r="E162" s="8" t="s">
        <v>1027</v>
      </c>
      <c r="F162" s="8" t="s">
        <v>141</v>
      </c>
      <c r="G162" s="8" t="s">
        <v>1799</v>
      </c>
      <c r="H162" s="8" t="s">
        <v>141</v>
      </c>
      <c r="I162" s="8" t="s">
        <v>553</v>
      </c>
      <c r="J162" s="8" t="s">
        <v>1029</v>
      </c>
      <c r="K162" s="8" t="s">
        <v>58</v>
      </c>
      <c r="L162" s="8" t="s">
        <v>88</v>
      </c>
      <c r="M162" s="8" t="s">
        <v>89</v>
      </c>
      <c r="N162" s="8" t="s">
        <v>61</v>
      </c>
      <c r="O162" s="8" t="s">
        <v>90</v>
      </c>
      <c r="P162" s="8" t="s">
        <v>134</v>
      </c>
      <c r="Q162" s="8" t="s">
        <v>91</v>
      </c>
      <c r="R162" s="8">
        <v>80</v>
      </c>
      <c r="S162" s="8" t="s">
        <v>92</v>
      </c>
      <c r="T162" s="8" t="s">
        <v>1789</v>
      </c>
      <c r="U162" s="8" t="s">
        <v>1790</v>
      </c>
      <c r="V162" s="8" t="s">
        <v>1791</v>
      </c>
      <c r="W162" s="8" t="s">
        <v>1792</v>
      </c>
      <c r="X162" s="8" t="s">
        <v>1032</v>
      </c>
      <c r="Y162" s="8">
        <v>0</v>
      </c>
      <c r="Z162" s="8" t="s">
        <v>69</v>
      </c>
      <c r="AA162" s="8">
        <v>2</v>
      </c>
      <c r="AB162" s="8">
        <v>0</v>
      </c>
      <c r="AC162" s="8">
        <v>2</v>
      </c>
      <c r="AD162" s="8" t="s">
        <v>272</v>
      </c>
      <c r="AE162" s="8" t="s">
        <v>1046</v>
      </c>
      <c r="AF162" s="8" t="s">
        <v>116</v>
      </c>
      <c r="AG162" s="8"/>
      <c r="AH162" s="8"/>
      <c r="AI162" s="8" t="s">
        <v>73</v>
      </c>
      <c r="AJ162" s="8"/>
      <c r="AK162" s="8">
        <v>800</v>
      </c>
      <c r="AL162" s="8">
        <v>2400</v>
      </c>
      <c r="AM162" s="8">
        <v>800</v>
      </c>
      <c r="AN162" s="8">
        <v>2400</v>
      </c>
      <c r="AO162" s="8" t="s">
        <v>95</v>
      </c>
      <c r="AP162" s="8">
        <v>0</v>
      </c>
      <c r="AQ162" s="31">
        <f t="shared" si="9"/>
        <v>1.92</v>
      </c>
      <c r="AR162" s="8" t="s">
        <v>77</v>
      </c>
      <c r="AS162" s="8">
        <v>0</v>
      </c>
      <c r="AT162" s="8">
        <v>0</v>
      </c>
      <c r="AU162" s="8">
        <v>0</v>
      </c>
      <c r="AV162" s="8">
        <v>0</v>
      </c>
      <c r="AW162" s="8">
        <v>0</v>
      </c>
      <c r="AX162" s="8">
        <v>42158.4238541667</v>
      </c>
    </row>
    <row r="163" spans="1:50" s="11" customFormat="1">
      <c r="A163" s="9" t="s">
        <v>1800</v>
      </c>
      <c r="B163" s="9" t="s">
        <v>1801</v>
      </c>
      <c r="C163" s="9"/>
      <c r="D163" s="9" t="s">
        <v>1802</v>
      </c>
      <c r="E163" s="9" t="s">
        <v>1409</v>
      </c>
      <c r="F163" s="9"/>
      <c r="G163" s="9"/>
      <c r="H163" s="9"/>
      <c r="I163" s="9" t="s">
        <v>553</v>
      </c>
      <c r="J163" s="9"/>
      <c r="K163" s="9"/>
      <c r="L163" s="9"/>
      <c r="M163" s="9"/>
      <c r="N163" s="9"/>
      <c r="O163" s="9"/>
      <c r="P163" s="9"/>
      <c r="Q163" s="9"/>
      <c r="R163" s="9"/>
      <c r="S163" s="9"/>
      <c r="T163" s="9"/>
      <c r="U163" s="9"/>
      <c r="V163" s="9"/>
      <c r="W163" s="9"/>
      <c r="X163" s="9"/>
      <c r="Y163" s="9">
        <v>0</v>
      </c>
      <c r="Z163" s="9"/>
      <c r="AA163" s="9"/>
      <c r="AB163" s="9"/>
      <c r="AC163" s="9"/>
      <c r="AD163" s="9"/>
      <c r="AE163" s="9" t="s">
        <v>1803</v>
      </c>
      <c r="AF163" s="9" t="s">
        <v>112</v>
      </c>
      <c r="AG163" s="9"/>
      <c r="AH163" s="9"/>
      <c r="AI163" s="9" t="s">
        <v>145</v>
      </c>
      <c r="AJ163" s="9"/>
      <c r="AK163" s="9">
        <v>810</v>
      </c>
      <c r="AL163" s="9">
        <v>2310</v>
      </c>
      <c r="AM163" s="9"/>
      <c r="AN163" s="9"/>
      <c r="AO163" s="9"/>
      <c r="AP163" s="9"/>
      <c r="AQ163" s="31">
        <f t="shared" ref="AQ163" si="10">AK163*AL163*0.000001</f>
        <v>1.8711</v>
      </c>
      <c r="AR163" s="9" t="s">
        <v>466</v>
      </c>
      <c r="AS163" s="9"/>
      <c r="AT163" s="9"/>
      <c r="AU163" s="9"/>
      <c r="AV163" s="9"/>
      <c r="AW163" s="9"/>
      <c r="AX163" s="9"/>
    </row>
    <row r="164" spans="1:50" s="11" customFormat="1">
      <c r="A164" s="9" t="s">
        <v>1800</v>
      </c>
      <c r="B164" s="9" t="s">
        <v>1801</v>
      </c>
      <c r="C164" s="9"/>
      <c r="D164" s="9" t="s">
        <v>1802</v>
      </c>
      <c r="E164" s="9" t="s">
        <v>1409</v>
      </c>
      <c r="F164" s="9"/>
      <c r="G164" s="9"/>
      <c r="H164" s="9"/>
      <c r="I164" s="9" t="s">
        <v>553</v>
      </c>
      <c r="J164" s="9"/>
      <c r="K164" s="9"/>
      <c r="L164" s="9"/>
      <c r="M164" s="9"/>
      <c r="N164" s="9"/>
      <c r="O164" s="9"/>
      <c r="P164" s="9"/>
      <c r="Q164" s="9"/>
      <c r="R164" s="9"/>
      <c r="S164" s="9"/>
      <c r="T164" s="9"/>
      <c r="U164" s="9"/>
      <c r="V164" s="9"/>
      <c r="W164" s="9"/>
      <c r="X164" s="9"/>
      <c r="Y164" s="9">
        <v>0</v>
      </c>
      <c r="Z164" s="9"/>
      <c r="AA164" s="9"/>
      <c r="AB164" s="9"/>
      <c r="AC164" s="9"/>
      <c r="AD164" s="9"/>
      <c r="AE164" s="9" t="s">
        <v>1804</v>
      </c>
      <c r="AF164" s="9" t="s">
        <v>116</v>
      </c>
      <c r="AG164" s="9"/>
      <c r="AH164" s="9"/>
      <c r="AI164" s="9" t="s">
        <v>145</v>
      </c>
      <c r="AJ164" s="9"/>
      <c r="AK164" s="9">
        <v>810</v>
      </c>
      <c r="AL164" s="9">
        <v>2310</v>
      </c>
      <c r="AM164" s="9"/>
      <c r="AN164" s="9"/>
      <c r="AO164" s="9"/>
      <c r="AP164" s="9"/>
      <c r="AQ164" s="31">
        <f t="shared" ref="AQ164:AQ182" si="11">AK164*AL164*0.000001</f>
        <v>1.8711</v>
      </c>
      <c r="AR164" s="9" t="s">
        <v>468</v>
      </c>
      <c r="AS164" s="9"/>
      <c r="AT164" s="9"/>
      <c r="AU164" s="9"/>
      <c r="AV164" s="9"/>
      <c r="AW164" s="9"/>
      <c r="AX164" s="9"/>
    </row>
    <row r="165" spans="1:50" s="11" customFormat="1">
      <c r="A165" s="9" t="s">
        <v>1800</v>
      </c>
      <c r="B165" s="9" t="s">
        <v>1801</v>
      </c>
      <c r="C165" s="9"/>
      <c r="D165" s="9" t="s">
        <v>1802</v>
      </c>
      <c r="E165" s="9" t="s">
        <v>1409</v>
      </c>
      <c r="F165" s="9"/>
      <c r="G165" s="9"/>
      <c r="H165" s="9"/>
      <c r="I165" s="9" t="s">
        <v>553</v>
      </c>
      <c r="J165" s="9"/>
      <c r="K165" s="9"/>
      <c r="L165" s="9"/>
      <c r="M165" s="9"/>
      <c r="N165" s="9"/>
      <c r="O165" s="9"/>
      <c r="P165" s="9"/>
      <c r="Q165" s="9"/>
      <c r="R165" s="9"/>
      <c r="S165" s="9"/>
      <c r="T165" s="9"/>
      <c r="U165" s="9"/>
      <c r="V165" s="9"/>
      <c r="W165" s="9"/>
      <c r="X165" s="9"/>
      <c r="Y165" s="9">
        <v>0</v>
      </c>
      <c r="Z165" s="9"/>
      <c r="AA165" s="9"/>
      <c r="AB165" s="9"/>
      <c r="AC165" s="9"/>
      <c r="AD165" s="9"/>
      <c r="AE165" s="9" t="s">
        <v>314</v>
      </c>
      <c r="AF165" s="9" t="s">
        <v>505</v>
      </c>
      <c r="AG165" s="9"/>
      <c r="AH165" s="9"/>
      <c r="AI165" s="9" t="s">
        <v>145</v>
      </c>
      <c r="AJ165" s="9"/>
      <c r="AK165" s="9">
        <v>810</v>
      </c>
      <c r="AL165" s="9">
        <v>2310</v>
      </c>
      <c r="AM165" s="9"/>
      <c r="AN165" s="9"/>
      <c r="AO165" s="9"/>
      <c r="AP165" s="9"/>
      <c r="AQ165" s="31">
        <f t="shared" si="11"/>
        <v>1.8711</v>
      </c>
      <c r="AR165" s="9" t="s">
        <v>466</v>
      </c>
      <c r="AS165" s="9"/>
      <c r="AT165" s="9"/>
      <c r="AU165" s="9"/>
      <c r="AV165" s="9"/>
      <c r="AW165" s="9"/>
      <c r="AX165" s="9"/>
    </row>
    <row r="166" spans="1:50" s="11" customFormat="1">
      <c r="A166" s="9" t="s">
        <v>1800</v>
      </c>
      <c r="B166" s="9" t="s">
        <v>1801</v>
      </c>
      <c r="C166" s="9"/>
      <c r="D166" s="9" t="s">
        <v>1802</v>
      </c>
      <c r="E166" s="9" t="s">
        <v>1409</v>
      </c>
      <c r="F166" s="9"/>
      <c r="G166" s="9"/>
      <c r="H166" s="9"/>
      <c r="I166" s="9" t="s">
        <v>553</v>
      </c>
      <c r="J166" s="9"/>
      <c r="K166" s="9"/>
      <c r="L166" s="9"/>
      <c r="M166" s="9"/>
      <c r="N166" s="9"/>
      <c r="O166" s="9"/>
      <c r="P166" s="9"/>
      <c r="Q166" s="9"/>
      <c r="R166" s="9"/>
      <c r="S166" s="9"/>
      <c r="T166" s="9"/>
      <c r="U166" s="9"/>
      <c r="V166" s="9"/>
      <c r="W166" s="9"/>
      <c r="X166" s="9"/>
      <c r="Y166" s="9">
        <v>0</v>
      </c>
      <c r="Z166" s="9"/>
      <c r="AA166" s="9"/>
      <c r="AB166" s="9"/>
      <c r="AC166" s="9"/>
      <c r="AD166" s="9"/>
      <c r="AE166" s="9" t="s">
        <v>1805</v>
      </c>
      <c r="AF166" s="9" t="s">
        <v>1806</v>
      </c>
      <c r="AG166" s="9"/>
      <c r="AH166" s="9"/>
      <c r="AI166" s="9" t="s">
        <v>145</v>
      </c>
      <c r="AJ166" s="9"/>
      <c r="AK166" s="9">
        <v>810</v>
      </c>
      <c r="AL166" s="9">
        <v>2310</v>
      </c>
      <c r="AM166" s="9"/>
      <c r="AN166" s="9"/>
      <c r="AO166" s="9"/>
      <c r="AP166" s="9"/>
      <c r="AQ166" s="31">
        <f t="shared" si="11"/>
        <v>1.8711</v>
      </c>
      <c r="AR166" s="9" t="s">
        <v>468</v>
      </c>
      <c r="AS166" s="9"/>
      <c r="AT166" s="9"/>
      <c r="AU166" s="9"/>
      <c r="AV166" s="9"/>
      <c r="AW166" s="9"/>
      <c r="AX166" s="9"/>
    </row>
    <row r="167" spans="1:50" s="11" customFormat="1">
      <c r="A167" s="9" t="s">
        <v>1800</v>
      </c>
      <c r="B167" s="9" t="s">
        <v>1801</v>
      </c>
      <c r="C167" s="9"/>
      <c r="D167" s="9" t="s">
        <v>1802</v>
      </c>
      <c r="E167" s="9" t="s">
        <v>1409</v>
      </c>
      <c r="F167" s="9"/>
      <c r="G167" s="9"/>
      <c r="H167" s="9"/>
      <c r="I167" s="9" t="s">
        <v>553</v>
      </c>
      <c r="J167" s="9"/>
      <c r="K167" s="9"/>
      <c r="L167" s="9"/>
      <c r="M167" s="9"/>
      <c r="N167" s="9"/>
      <c r="O167" s="9"/>
      <c r="P167" s="9"/>
      <c r="Q167" s="9"/>
      <c r="R167" s="9"/>
      <c r="S167" s="9"/>
      <c r="T167" s="9"/>
      <c r="U167" s="9"/>
      <c r="V167" s="9"/>
      <c r="W167" s="9"/>
      <c r="X167" s="9"/>
      <c r="Y167" s="9">
        <v>0</v>
      </c>
      <c r="Z167" s="9"/>
      <c r="AA167" s="9"/>
      <c r="AB167" s="9"/>
      <c r="AC167" s="9"/>
      <c r="AD167" s="9"/>
      <c r="AE167" s="9" t="s">
        <v>157</v>
      </c>
      <c r="AF167" s="9" t="s">
        <v>144</v>
      </c>
      <c r="AG167" s="9"/>
      <c r="AH167" s="9"/>
      <c r="AI167" s="9" t="s">
        <v>145</v>
      </c>
      <c r="AJ167" s="9"/>
      <c r="AK167" s="9">
        <v>610</v>
      </c>
      <c r="AL167" s="9">
        <v>1030</v>
      </c>
      <c r="AM167" s="9"/>
      <c r="AN167" s="9"/>
      <c r="AO167" s="9"/>
      <c r="AP167" s="9"/>
      <c r="AQ167" s="31">
        <f t="shared" si="11"/>
        <v>0.62829999999999997</v>
      </c>
      <c r="AR167" s="9" t="s">
        <v>466</v>
      </c>
      <c r="AS167" s="9"/>
      <c r="AT167" s="9"/>
      <c r="AU167" s="9"/>
      <c r="AV167" s="9"/>
      <c r="AW167" s="9"/>
      <c r="AX167" s="9"/>
    </row>
    <row r="168" spans="1:50" s="11" customFormat="1">
      <c r="A168" s="9" t="s">
        <v>1807</v>
      </c>
      <c r="B168" s="9" t="s">
        <v>1808</v>
      </c>
      <c r="C168" s="9"/>
      <c r="D168" s="9" t="s">
        <v>1809</v>
      </c>
      <c r="E168" s="9" t="s">
        <v>1183</v>
      </c>
      <c r="F168" s="9"/>
      <c r="G168" s="9"/>
      <c r="H168" s="9"/>
      <c r="I168" s="9" t="s">
        <v>553</v>
      </c>
      <c r="J168" s="9"/>
      <c r="K168" s="9"/>
      <c r="L168" s="9"/>
      <c r="M168" s="9"/>
      <c r="N168" s="9"/>
      <c r="O168" s="9"/>
      <c r="P168" s="9"/>
      <c r="Q168" s="9"/>
      <c r="R168" s="9"/>
      <c r="S168" s="9"/>
      <c r="T168" s="9"/>
      <c r="U168" s="9"/>
      <c r="V168" s="9"/>
      <c r="W168" s="9"/>
      <c r="X168" s="9"/>
      <c r="Y168" s="9">
        <v>0</v>
      </c>
      <c r="Z168" s="9"/>
      <c r="AA168" s="9"/>
      <c r="AB168" s="9"/>
      <c r="AC168" s="9"/>
      <c r="AD168" s="9"/>
      <c r="AE168" s="9" t="s">
        <v>108</v>
      </c>
      <c r="AF168" s="9" t="s">
        <v>147</v>
      </c>
      <c r="AG168" s="9"/>
      <c r="AH168" s="9"/>
      <c r="AI168" s="9" t="s">
        <v>158</v>
      </c>
      <c r="AJ168" s="9"/>
      <c r="AK168" s="9">
        <v>2200</v>
      </c>
      <c r="AL168" s="9">
        <v>2600</v>
      </c>
      <c r="AM168" s="9"/>
      <c r="AN168" s="9"/>
      <c r="AO168" s="9"/>
      <c r="AP168" s="9"/>
      <c r="AQ168" s="31">
        <f t="shared" si="11"/>
        <v>5.72</v>
      </c>
      <c r="AR168" s="9" t="s">
        <v>380</v>
      </c>
      <c r="AS168" s="9"/>
      <c r="AT168" s="9"/>
      <c r="AU168" s="9"/>
      <c r="AV168" s="9"/>
      <c r="AW168" s="9"/>
      <c r="AX168" s="9"/>
    </row>
    <row r="169" spans="1:50" s="11" customFormat="1">
      <c r="A169" s="9" t="s">
        <v>1810</v>
      </c>
      <c r="B169" s="9" t="s">
        <v>1811</v>
      </c>
      <c r="C169" s="9"/>
      <c r="D169" s="9" t="s">
        <v>1812</v>
      </c>
      <c r="E169" s="9" t="s">
        <v>1559</v>
      </c>
      <c r="F169" s="9"/>
      <c r="G169" s="9"/>
      <c r="H169" s="9"/>
      <c r="I169" s="9"/>
      <c r="J169" s="9"/>
      <c r="K169" s="9"/>
      <c r="L169" s="9"/>
      <c r="M169" s="9"/>
      <c r="N169" s="9"/>
      <c r="O169" s="9"/>
      <c r="P169" s="9"/>
      <c r="Q169" s="9"/>
      <c r="R169" s="9"/>
      <c r="S169" s="9"/>
      <c r="T169" s="9"/>
      <c r="U169" s="9"/>
      <c r="V169" s="9"/>
      <c r="W169" s="9"/>
      <c r="X169" s="9"/>
      <c r="Y169" s="9">
        <v>0</v>
      </c>
      <c r="Z169" s="9"/>
      <c r="AA169" s="9"/>
      <c r="AB169" s="9"/>
      <c r="AC169" s="9"/>
      <c r="AD169" s="9"/>
      <c r="AE169" s="9" t="s">
        <v>82</v>
      </c>
      <c r="AF169" s="9" t="s">
        <v>147</v>
      </c>
      <c r="AG169" s="9"/>
      <c r="AH169" s="9"/>
      <c r="AI169" s="9" t="s">
        <v>158</v>
      </c>
      <c r="AJ169" s="9"/>
      <c r="AK169" s="9">
        <v>2500</v>
      </c>
      <c r="AL169" s="9">
        <v>2800</v>
      </c>
      <c r="AM169" s="9"/>
      <c r="AN169" s="9"/>
      <c r="AO169" s="9"/>
      <c r="AP169" s="9"/>
      <c r="AQ169" s="31">
        <f t="shared" si="11"/>
        <v>7</v>
      </c>
      <c r="AR169" s="9" t="s">
        <v>82</v>
      </c>
      <c r="AS169" s="9"/>
      <c r="AT169" s="9"/>
      <c r="AU169" s="9"/>
      <c r="AV169" s="9"/>
      <c r="AW169" s="9"/>
      <c r="AX169" s="9"/>
    </row>
    <row r="170" spans="1:50" s="11" customFormat="1">
      <c r="A170" s="9" t="s">
        <v>1810</v>
      </c>
      <c r="B170" s="9" t="s">
        <v>1811</v>
      </c>
      <c r="C170" s="9"/>
      <c r="D170" s="9" t="s">
        <v>1812</v>
      </c>
      <c r="E170" s="9" t="s">
        <v>1559</v>
      </c>
      <c r="F170" s="9"/>
      <c r="G170" s="9"/>
      <c r="H170" s="9"/>
      <c r="I170" s="9"/>
      <c r="J170" s="9"/>
      <c r="K170" s="9"/>
      <c r="L170" s="9"/>
      <c r="M170" s="9"/>
      <c r="N170" s="9"/>
      <c r="O170" s="9"/>
      <c r="P170" s="9"/>
      <c r="Q170" s="9"/>
      <c r="R170" s="9"/>
      <c r="S170" s="9"/>
      <c r="T170" s="9"/>
      <c r="U170" s="9"/>
      <c r="V170" s="9"/>
      <c r="W170" s="9"/>
      <c r="X170" s="9"/>
      <c r="Y170" s="9">
        <v>0</v>
      </c>
      <c r="Z170" s="9"/>
      <c r="AA170" s="9"/>
      <c r="AB170" s="9"/>
      <c r="AC170" s="9"/>
      <c r="AD170" s="9"/>
      <c r="AE170" s="9" t="s">
        <v>314</v>
      </c>
      <c r="AF170" s="9" t="s">
        <v>144</v>
      </c>
      <c r="AG170" s="9"/>
      <c r="AH170" s="9"/>
      <c r="AI170" s="9" t="s">
        <v>145</v>
      </c>
      <c r="AJ170" s="9"/>
      <c r="AK170" s="9">
        <v>610</v>
      </c>
      <c r="AL170" s="9">
        <v>1030</v>
      </c>
      <c r="AM170" s="9"/>
      <c r="AN170" s="9"/>
      <c r="AO170" s="9"/>
      <c r="AP170" s="9"/>
      <c r="AQ170" s="31">
        <f t="shared" si="11"/>
        <v>0.62829999999999997</v>
      </c>
      <c r="AR170" s="9" t="s">
        <v>466</v>
      </c>
      <c r="AS170" s="9"/>
      <c r="AT170" s="9"/>
      <c r="AU170" s="9"/>
      <c r="AV170" s="9"/>
      <c r="AW170" s="9"/>
      <c r="AX170" s="9"/>
    </row>
    <row r="171" spans="1:50" s="11" customFormat="1">
      <c r="A171" s="9" t="s">
        <v>1810</v>
      </c>
      <c r="B171" s="9" t="s">
        <v>1811</v>
      </c>
      <c r="C171" s="9"/>
      <c r="D171" s="9" t="s">
        <v>1812</v>
      </c>
      <c r="E171" s="9" t="s">
        <v>1559</v>
      </c>
      <c r="F171" s="9"/>
      <c r="G171" s="9"/>
      <c r="H171" s="9"/>
      <c r="I171" s="9"/>
      <c r="J171" s="9"/>
      <c r="K171" s="9"/>
      <c r="L171" s="9"/>
      <c r="M171" s="9"/>
      <c r="N171" s="9"/>
      <c r="O171" s="9"/>
      <c r="P171" s="9"/>
      <c r="Q171" s="9"/>
      <c r="R171" s="9"/>
      <c r="S171" s="9"/>
      <c r="T171" s="9"/>
      <c r="U171" s="9"/>
      <c r="V171" s="9"/>
      <c r="W171" s="9"/>
      <c r="X171" s="9"/>
      <c r="Y171" s="9">
        <v>0</v>
      </c>
      <c r="Z171" s="9"/>
      <c r="AA171" s="9"/>
      <c r="AB171" s="9"/>
      <c r="AC171" s="9"/>
      <c r="AD171" s="9"/>
      <c r="AE171" s="9" t="s">
        <v>314</v>
      </c>
      <c r="AF171" s="9" t="s">
        <v>505</v>
      </c>
      <c r="AG171" s="9"/>
      <c r="AH171" s="9"/>
      <c r="AI171" s="9" t="s">
        <v>145</v>
      </c>
      <c r="AJ171" s="9"/>
      <c r="AK171" s="9">
        <v>810</v>
      </c>
      <c r="AL171" s="9">
        <v>2310</v>
      </c>
      <c r="AM171" s="9"/>
      <c r="AN171" s="9"/>
      <c r="AO171" s="9"/>
      <c r="AP171" s="9"/>
      <c r="AQ171" s="31">
        <f t="shared" si="11"/>
        <v>1.8711</v>
      </c>
      <c r="AR171" s="9" t="s">
        <v>466</v>
      </c>
      <c r="AS171" s="9"/>
      <c r="AT171" s="9"/>
      <c r="AU171" s="9"/>
      <c r="AV171" s="9"/>
      <c r="AW171" s="9"/>
      <c r="AX171" s="9"/>
    </row>
    <row r="172" spans="1:50" s="11" customFormat="1">
      <c r="A172" s="9" t="s">
        <v>1813</v>
      </c>
      <c r="B172" s="9" t="s">
        <v>1814</v>
      </c>
      <c r="C172" s="9"/>
      <c r="D172" s="9" t="s">
        <v>1812</v>
      </c>
      <c r="E172" s="9" t="s">
        <v>1559</v>
      </c>
      <c r="F172" s="9"/>
      <c r="G172" s="9"/>
      <c r="H172" s="9"/>
      <c r="I172" s="9"/>
      <c r="J172" s="9"/>
      <c r="K172" s="9"/>
      <c r="L172" s="9"/>
      <c r="M172" s="9"/>
      <c r="N172" s="9"/>
      <c r="O172" s="9"/>
      <c r="P172" s="9"/>
      <c r="Q172" s="9"/>
      <c r="R172" s="9"/>
      <c r="S172" s="9"/>
      <c r="T172" s="9"/>
      <c r="U172" s="9"/>
      <c r="V172" s="9"/>
      <c r="W172" s="9"/>
      <c r="X172" s="9"/>
      <c r="Y172" s="9">
        <v>0</v>
      </c>
      <c r="Z172" s="9"/>
      <c r="AA172" s="9"/>
      <c r="AB172" s="9"/>
      <c r="AC172" s="9"/>
      <c r="AD172" s="9"/>
      <c r="AE172" s="9" t="s">
        <v>1805</v>
      </c>
      <c r="AF172" s="9" t="s">
        <v>1806</v>
      </c>
      <c r="AG172" s="9"/>
      <c r="AH172" s="9"/>
      <c r="AI172" s="9" t="s">
        <v>73</v>
      </c>
      <c r="AJ172" s="9"/>
      <c r="AK172" s="9">
        <v>610</v>
      </c>
      <c r="AL172" s="9">
        <v>1030</v>
      </c>
      <c r="AM172" s="9"/>
      <c r="AN172" s="9"/>
      <c r="AO172" s="9"/>
      <c r="AP172" s="9"/>
      <c r="AQ172" s="31">
        <f t="shared" si="11"/>
        <v>0.62829999999999997</v>
      </c>
      <c r="AR172" s="9" t="s">
        <v>468</v>
      </c>
      <c r="AS172" s="9"/>
      <c r="AT172" s="9"/>
      <c r="AU172" s="9"/>
      <c r="AV172" s="9"/>
      <c r="AW172" s="9"/>
      <c r="AX172" s="9"/>
    </row>
    <row r="173" spans="1:50" s="11" customFormat="1">
      <c r="A173" s="9" t="s">
        <v>1813</v>
      </c>
      <c r="B173" s="9" t="s">
        <v>1814</v>
      </c>
      <c r="C173" s="9"/>
      <c r="D173" s="9" t="s">
        <v>1812</v>
      </c>
      <c r="E173" s="9" t="s">
        <v>1559</v>
      </c>
      <c r="F173" s="9"/>
      <c r="G173" s="9"/>
      <c r="H173" s="9"/>
      <c r="I173" s="9"/>
      <c r="J173" s="9"/>
      <c r="K173" s="9"/>
      <c r="L173" s="9"/>
      <c r="M173" s="9"/>
      <c r="N173" s="9"/>
      <c r="O173" s="9"/>
      <c r="P173" s="9"/>
      <c r="Q173" s="9"/>
      <c r="R173" s="9"/>
      <c r="S173" s="9"/>
      <c r="T173" s="9"/>
      <c r="U173" s="9"/>
      <c r="V173" s="9"/>
      <c r="W173" s="9"/>
      <c r="X173" s="9"/>
      <c r="Y173" s="9">
        <v>0</v>
      </c>
      <c r="Z173" s="9"/>
      <c r="AA173" s="9"/>
      <c r="AB173" s="9"/>
      <c r="AC173" s="9"/>
      <c r="AD173" s="9"/>
      <c r="AE173" s="9" t="s">
        <v>1803</v>
      </c>
      <c r="AF173" s="9" t="s">
        <v>514</v>
      </c>
      <c r="AG173" s="9"/>
      <c r="AH173" s="9"/>
      <c r="AI173" s="9" t="s">
        <v>73</v>
      </c>
      <c r="AJ173" s="9"/>
      <c r="AK173" s="9">
        <v>710</v>
      </c>
      <c r="AL173" s="9">
        <v>2310</v>
      </c>
      <c r="AM173" s="9"/>
      <c r="AN173" s="9"/>
      <c r="AO173" s="9"/>
      <c r="AP173" s="9"/>
      <c r="AQ173" s="31">
        <f t="shared" si="11"/>
        <v>1.6400999999999999</v>
      </c>
      <c r="AR173" s="9" t="s">
        <v>466</v>
      </c>
      <c r="AS173" s="9"/>
      <c r="AT173" s="9"/>
      <c r="AU173" s="9"/>
      <c r="AV173" s="9"/>
      <c r="AW173" s="9"/>
      <c r="AX173" s="9"/>
    </row>
    <row r="174" spans="1:50" s="11" customFormat="1">
      <c r="A174" s="9" t="s">
        <v>1813</v>
      </c>
      <c r="B174" s="9" t="s">
        <v>1814</v>
      </c>
      <c r="C174" s="9"/>
      <c r="D174" s="9" t="s">
        <v>1812</v>
      </c>
      <c r="E174" s="9" t="s">
        <v>1559</v>
      </c>
      <c r="F174" s="9"/>
      <c r="G174" s="9"/>
      <c r="H174" s="9"/>
      <c r="I174" s="9"/>
      <c r="J174" s="9"/>
      <c r="K174" s="9"/>
      <c r="L174" s="9"/>
      <c r="M174" s="9"/>
      <c r="N174" s="9"/>
      <c r="O174" s="9"/>
      <c r="P174" s="9"/>
      <c r="Q174" s="9"/>
      <c r="R174" s="9"/>
      <c r="S174" s="9"/>
      <c r="T174" s="9"/>
      <c r="U174" s="9"/>
      <c r="V174" s="9"/>
      <c r="W174" s="9"/>
      <c r="X174" s="9"/>
      <c r="Y174" s="9">
        <v>0</v>
      </c>
      <c r="Z174" s="9"/>
      <c r="AA174" s="9"/>
      <c r="AB174" s="9"/>
      <c r="AC174" s="9"/>
      <c r="AD174" s="9"/>
      <c r="AE174" s="9" t="s">
        <v>1204</v>
      </c>
      <c r="AF174" s="9" t="s">
        <v>147</v>
      </c>
      <c r="AG174" s="9"/>
      <c r="AH174" s="9"/>
      <c r="AI174" s="9" t="s">
        <v>73</v>
      </c>
      <c r="AJ174" s="9"/>
      <c r="AK174" s="9">
        <v>1200</v>
      </c>
      <c r="AL174" s="9">
        <v>1230</v>
      </c>
      <c r="AM174" s="9"/>
      <c r="AN174" s="9"/>
      <c r="AO174" s="9"/>
      <c r="AP174" s="9"/>
      <c r="AQ174" s="31">
        <f t="shared" si="11"/>
        <v>1.476</v>
      </c>
      <c r="AR174" s="9" t="s">
        <v>466</v>
      </c>
      <c r="AS174" s="9"/>
      <c r="AT174" s="9"/>
      <c r="AU174" s="9"/>
      <c r="AV174" s="9"/>
      <c r="AW174" s="9"/>
      <c r="AX174" s="9"/>
    </row>
    <row r="175" spans="1:50" s="11" customFormat="1">
      <c r="A175" s="9" t="s">
        <v>1813</v>
      </c>
      <c r="B175" s="9" t="s">
        <v>1814</v>
      </c>
      <c r="C175" s="9"/>
      <c r="D175" s="9" t="s">
        <v>1812</v>
      </c>
      <c r="E175" s="9" t="s">
        <v>1559</v>
      </c>
      <c r="F175" s="9"/>
      <c r="G175" s="9"/>
      <c r="H175" s="9"/>
      <c r="I175" s="9"/>
      <c r="J175" s="9"/>
      <c r="K175" s="9"/>
      <c r="L175" s="9"/>
      <c r="M175" s="9"/>
      <c r="N175" s="9"/>
      <c r="O175" s="9"/>
      <c r="P175" s="9"/>
      <c r="Q175" s="9"/>
      <c r="R175" s="9"/>
      <c r="S175" s="9"/>
      <c r="T175" s="9"/>
      <c r="U175" s="9"/>
      <c r="V175" s="9"/>
      <c r="W175" s="9"/>
      <c r="X175" s="9"/>
      <c r="Y175" s="9">
        <v>0</v>
      </c>
      <c r="Z175" s="9"/>
      <c r="AA175" s="9"/>
      <c r="AB175" s="9"/>
      <c r="AC175" s="9"/>
      <c r="AD175" s="9"/>
      <c r="AE175" s="9" t="s">
        <v>157</v>
      </c>
      <c r="AF175" s="9" t="s">
        <v>505</v>
      </c>
      <c r="AG175" s="9"/>
      <c r="AH175" s="9"/>
      <c r="AI175" s="9" t="s">
        <v>73</v>
      </c>
      <c r="AJ175" s="9"/>
      <c r="AK175" s="9">
        <v>610</v>
      </c>
      <c r="AL175" s="9">
        <v>1030</v>
      </c>
      <c r="AM175" s="9"/>
      <c r="AN175" s="9"/>
      <c r="AO175" s="9"/>
      <c r="AP175" s="9"/>
      <c r="AQ175" s="31">
        <f t="shared" si="11"/>
        <v>0.62829999999999997</v>
      </c>
      <c r="AR175" s="9" t="s">
        <v>466</v>
      </c>
      <c r="AS175" s="9"/>
      <c r="AT175" s="9"/>
      <c r="AU175" s="9"/>
      <c r="AV175" s="9"/>
      <c r="AW175" s="9"/>
      <c r="AX175" s="9"/>
    </row>
    <row r="176" spans="1:50" s="11" customFormat="1">
      <c r="A176" s="9" t="s">
        <v>1813</v>
      </c>
      <c r="B176" s="9" t="s">
        <v>1814</v>
      </c>
      <c r="C176" s="9"/>
      <c r="D176" s="9" t="s">
        <v>1812</v>
      </c>
      <c r="E176" s="9" t="s">
        <v>1559</v>
      </c>
      <c r="F176" s="9"/>
      <c r="G176" s="9"/>
      <c r="H176" s="9"/>
      <c r="I176" s="9"/>
      <c r="J176" s="9"/>
      <c r="K176" s="9"/>
      <c r="L176" s="9"/>
      <c r="M176" s="9"/>
      <c r="N176" s="9"/>
      <c r="O176" s="9"/>
      <c r="P176" s="9"/>
      <c r="Q176" s="9"/>
      <c r="R176" s="9"/>
      <c r="S176" s="9"/>
      <c r="T176" s="9"/>
      <c r="U176" s="9"/>
      <c r="V176" s="9"/>
      <c r="W176" s="9"/>
      <c r="X176" s="9"/>
      <c r="Y176" s="9">
        <v>0</v>
      </c>
      <c r="Z176" s="9"/>
      <c r="AA176" s="9"/>
      <c r="AB176" s="9"/>
      <c r="AC176" s="9"/>
      <c r="AD176" s="9"/>
      <c r="AE176" s="9" t="s">
        <v>314</v>
      </c>
      <c r="AF176" s="9" t="s">
        <v>144</v>
      </c>
      <c r="AG176" s="9"/>
      <c r="AH176" s="9"/>
      <c r="AI176" s="9" t="s">
        <v>73</v>
      </c>
      <c r="AJ176" s="9"/>
      <c r="AK176" s="9">
        <v>810</v>
      </c>
      <c r="AL176" s="9">
        <v>2310</v>
      </c>
      <c r="AM176" s="9"/>
      <c r="AN176" s="9"/>
      <c r="AO176" s="9"/>
      <c r="AP176" s="9"/>
      <c r="AQ176" s="31">
        <f t="shared" si="11"/>
        <v>1.8711</v>
      </c>
      <c r="AR176" s="9" t="s">
        <v>466</v>
      </c>
      <c r="AS176" s="9"/>
      <c r="AT176" s="9"/>
      <c r="AU176" s="9"/>
      <c r="AV176" s="9"/>
      <c r="AW176" s="9"/>
      <c r="AX176" s="9"/>
    </row>
    <row r="177" spans="1:50" s="11" customFormat="1">
      <c r="A177" s="9" t="s">
        <v>1815</v>
      </c>
      <c r="B177" s="9" t="s">
        <v>1816</v>
      </c>
      <c r="C177" s="9"/>
      <c r="D177" s="9" t="s">
        <v>1817</v>
      </c>
      <c r="E177" s="9" t="s">
        <v>1183</v>
      </c>
      <c r="F177" s="9"/>
      <c r="G177" s="9"/>
      <c r="H177" s="9"/>
      <c r="I177" s="9"/>
      <c r="J177" s="9"/>
      <c r="K177" s="9"/>
      <c r="L177" s="9"/>
      <c r="M177" s="9"/>
      <c r="N177" s="9"/>
      <c r="O177" s="9"/>
      <c r="P177" s="9"/>
      <c r="Q177" s="9"/>
      <c r="R177" s="9"/>
      <c r="S177" s="9"/>
      <c r="T177" s="9"/>
      <c r="U177" s="9"/>
      <c r="V177" s="9"/>
      <c r="W177" s="9"/>
      <c r="X177" s="9"/>
      <c r="Y177" s="9">
        <v>0</v>
      </c>
      <c r="Z177" s="9"/>
      <c r="AA177" s="9"/>
      <c r="AB177" s="9"/>
      <c r="AC177" s="9"/>
      <c r="AD177" s="9"/>
      <c r="AE177" s="9" t="s">
        <v>157</v>
      </c>
      <c r="AF177" s="9" t="s">
        <v>505</v>
      </c>
      <c r="AG177" s="9"/>
      <c r="AH177" s="9"/>
      <c r="AI177" s="9" t="s">
        <v>73</v>
      </c>
      <c r="AJ177" s="9"/>
      <c r="AK177" s="9">
        <v>610</v>
      </c>
      <c r="AL177" s="9">
        <v>1030</v>
      </c>
      <c r="AM177" s="9"/>
      <c r="AN177" s="9"/>
      <c r="AO177" s="9"/>
      <c r="AP177" s="9"/>
      <c r="AQ177" s="31">
        <f t="shared" si="11"/>
        <v>0.62829999999999997</v>
      </c>
      <c r="AR177" s="9" t="s">
        <v>466</v>
      </c>
      <c r="AS177" s="9"/>
      <c r="AT177" s="9"/>
      <c r="AU177" s="9"/>
      <c r="AV177" s="9"/>
      <c r="AW177" s="9"/>
      <c r="AX177" s="9"/>
    </row>
    <row r="178" spans="1:50" s="11" customFormat="1">
      <c r="A178" s="9" t="s">
        <v>1815</v>
      </c>
      <c r="B178" s="9" t="s">
        <v>1816</v>
      </c>
      <c r="C178" s="9"/>
      <c r="D178" s="9" t="s">
        <v>1817</v>
      </c>
      <c r="E178" s="9" t="s">
        <v>1183</v>
      </c>
      <c r="F178" s="9"/>
      <c r="G178" s="9"/>
      <c r="H178" s="9"/>
      <c r="I178" s="9"/>
      <c r="J178" s="9"/>
      <c r="K178" s="9"/>
      <c r="L178" s="9"/>
      <c r="M178" s="9"/>
      <c r="N178" s="9"/>
      <c r="O178" s="9"/>
      <c r="P178" s="9"/>
      <c r="Q178" s="9"/>
      <c r="R178" s="9"/>
      <c r="S178" s="9"/>
      <c r="T178" s="9"/>
      <c r="U178" s="9"/>
      <c r="V178" s="9"/>
      <c r="W178" s="9"/>
      <c r="X178" s="9"/>
      <c r="Y178" s="9">
        <v>0</v>
      </c>
      <c r="Z178" s="9"/>
      <c r="AA178" s="9"/>
      <c r="AB178" s="9"/>
      <c r="AC178" s="9"/>
      <c r="AD178" s="9"/>
      <c r="AE178" s="9" t="s">
        <v>157</v>
      </c>
      <c r="AF178" s="9" t="s">
        <v>144</v>
      </c>
      <c r="AG178" s="9"/>
      <c r="AH178" s="9"/>
      <c r="AI178" s="9" t="s">
        <v>73</v>
      </c>
      <c r="AJ178" s="9"/>
      <c r="AK178" s="9">
        <v>610</v>
      </c>
      <c r="AL178" s="9">
        <v>1030</v>
      </c>
      <c r="AM178" s="9"/>
      <c r="AN178" s="9"/>
      <c r="AO178" s="9"/>
      <c r="AP178" s="9"/>
      <c r="AQ178" s="31">
        <f t="shared" si="11"/>
        <v>0.62829999999999997</v>
      </c>
      <c r="AR178" s="9" t="s">
        <v>466</v>
      </c>
      <c r="AS178" s="9"/>
      <c r="AT178" s="9"/>
      <c r="AU178" s="9"/>
      <c r="AV178" s="9"/>
      <c r="AW178" s="9"/>
      <c r="AX178" s="9"/>
    </row>
    <row r="179" spans="1:50" s="11" customFormat="1">
      <c r="A179" s="9" t="s">
        <v>1815</v>
      </c>
      <c r="B179" s="9" t="s">
        <v>1816</v>
      </c>
      <c r="C179" s="9"/>
      <c r="D179" s="9" t="s">
        <v>1817</v>
      </c>
      <c r="E179" s="9" t="s">
        <v>1183</v>
      </c>
      <c r="F179" s="9"/>
      <c r="G179" s="9"/>
      <c r="H179" s="9"/>
      <c r="I179" s="9"/>
      <c r="J179" s="9"/>
      <c r="K179" s="9"/>
      <c r="L179" s="9"/>
      <c r="M179" s="9"/>
      <c r="N179" s="9"/>
      <c r="O179" s="9"/>
      <c r="P179" s="9"/>
      <c r="Q179" s="9"/>
      <c r="R179" s="9"/>
      <c r="S179" s="9"/>
      <c r="T179" s="9"/>
      <c r="U179" s="9"/>
      <c r="V179" s="9"/>
      <c r="W179" s="9"/>
      <c r="X179" s="9"/>
      <c r="Y179" s="9">
        <v>0</v>
      </c>
      <c r="Z179" s="9"/>
      <c r="AA179" s="9"/>
      <c r="AB179" s="9"/>
      <c r="AC179" s="9"/>
      <c r="AD179" s="9"/>
      <c r="AE179" s="9" t="s">
        <v>159</v>
      </c>
      <c r="AF179" s="9" t="s">
        <v>1806</v>
      </c>
      <c r="AG179" s="9"/>
      <c r="AH179" s="9"/>
      <c r="AI179" s="9" t="s">
        <v>73</v>
      </c>
      <c r="AJ179" s="9"/>
      <c r="AK179" s="9">
        <v>610</v>
      </c>
      <c r="AL179" s="9">
        <v>1030</v>
      </c>
      <c r="AM179" s="9"/>
      <c r="AN179" s="9"/>
      <c r="AO179" s="9"/>
      <c r="AP179" s="9"/>
      <c r="AQ179" s="31">
        <f t="shared" si="11"/>
        <v>0.62829999999999997</v>
      </c>
      <c r="AR179" s="9" t="s">
        <v>468</v>
      </c>
      <c r="AS179" s="9"/>
      <c r="AT179" s="9"/>
      <c r="AU179" s="9"/>
      <c r="AV179" s="9"/>
      <c r="AW179" s="9"/>
      <c r="AX179" s="9"/>
    </row>
    <row r="180" spans="1:50" s="11" customFormat="1">
      <c r="A180" s="9" t="s">
        <v>1815</v>
      </c>
      <c r="B180" s="9" t="s">
        <v>1816</v>
      </c>
      <c r="C180" s="9"/>
      <c r="D180" s="9" t="s">
        <v>1817</v>
      </c>
      <c r="E180" s="9" t="s">
        <v>1183</v>
      </c>
      <c r="F180" s="9"/>
      <c r="G180" s="9"/>
      <c r="H180" s="9"/>
      <c r="I180" s="9"/>
      <c r="J180" s="9"/>
      <c r="K180" s="9"/>
      <c r="L180" s="9"/>
      <c r="M180" s="9"/>
      <c r="N180" s="9"/>
      <c r="O180" s="9"/>
      <c r="P180" s="9"/>
      <c r="Q180" s="9"/>
      <c r="R180" s="9"/>
      <c r="S180" s="9"/>
      <c r="T180" s="9"/>
      <c r="U180" s="9"/>
      <c r="V180" s="9"/>
      <c r="W180" s="9"/>
      <c r="X180" s="9"/>
      <c r="Y180" s="9">
        <v>0</v>
      </c>
      <c r="Z180" s="9"/>
      <c r="AA180" s="9"/>
      <c r="AB180" s="9"/>
      <c r="AC180" s="9"/>
      <c r="AD180" s="9"/>
      <c r="AE180" s="9" t="s">
        <v>1803</v>
      </c>
      <c r="AF180" s="9" t="s">
        <v>147</v>
      </c>
      <c r="AG180" s="9"/>
      <c r="AH180" s="9"/>
      <c r="AI180" s="9" t="s">
        <v>73</v>
      </c>
      <c r="AJ180" s="9"/>
      <c r="AK180" s="9">
        <v>810</v>
      </c>
      <c r="AL180" s="9">
        <v>2310</v>
      </c>
      <c r="AM180" s="9"/>
      <c r="AN180" s="9"/>
      <c r="AO180" s="9"/>
      <c r="AP180" s="9"/>
      <c r="AQ180" s="31">
        <f t="shared" si="11"/>
        <v>1.8711</v>
      </c>
      <c r="AR180" s="9" t="s">
        <v>466</v>
      </c>
      <c r="AS180" s="9"/>
      <c r="AT180" s="9"/>
      <c r="AU180" s="9"/>
      <c r="AV180" s="9"/>
      <c r="AW180" s="9"/>
      <c r="AX180" s="9"/>
    </row>
    <row r="181" spans="1:50" s="11" customFormat="1">
      <c r="A181" s="9" t="s">
        <v>1818</v>
      </c>
      <c r="B181" s="9" t="s">
        <v>1819</v>
      </c>
      <c r="C181" s="9"/>
      <c r="D181" s="9" t="s">
        <v>1820</v>
      </c>
      <c r="E181" s="9" t="s">
        <v>635</v>
      </c>
      <c r="F181" s="9"/>
      <c r="G181" s="9"/>
      <c r="H181" s="9"/>
      <c r="I181" s="9"/>
      <c r="J181" s="9"/>
      <c r="K181" s="9"/>
      <c r="L181" s="9"/>
      <c r="M181" s="9"/>
      <c r="N181" s="9"/>
      <c r="O181" s="9"/>
      <c r="P181" s="9"/>
      <c r="Q181" s="9"/>
      <c r="R181" s="9"/>
      <c r="S181" s="9"/>
      <c r="T181" s="9"/>
      <c r="U181" s="9"/>
      <c r="V181" s="9"/>
      <c r="W181" s="9"/>
      <c r="X181" s="9"/>
      <c r="Y181" s="9">
        <v>0</v>
      </c>
      <c r="Z181" s="9"/>
      <c r="AA181" s="9"/>
      <c r="AB181" s="9"/>
      <c r="AC181" s="9"/>
      <c r="AD181" s="9"/>
      <c r="AE181" s="9" t="s">
        <v>1204</v>
      </c>
      <c r="AF181" s="9" t="s">
        <v>112</v>
      </c>
      <c r="AG181" s="9"/>
      <c r="AH181" s="9"/>
      <c r="AI181" s="9" t="s">
        <v>73</v>
      </c>
      <c r="AJ181" s="9"/>
      <c r="AK181" s="9">
        <v>1210</v>
      </c>
      <c r="AL181" s="9">
        <v>1240</v>
      </c>
      <c r="AM181" s="9"/>
      <c r="AN181" s="9"/>
      <c r="AO181" s="9"/>
      <c r="AP181" s="9"/>
      <c r="AQ181" s="31">
        <f t="shared" si="11"/>
        <v>1.5004</v>
      </c>
      <c r="AR181" s="9" t="s">
        <v>466</v>
      </c>
      <c r="AS181" s="9"/>
      <c r="AT181" s="9"/>
      <c r="AU181" s="9"/>
      <c r="AV181" s="9"/>
      <c r="AW181" s="9"/>
      <c r="AX181" s="9"/>
    </row>
    <row r="182" spans="1:50" s="11" customFormat="1">
      <c r="A182" s="9" t="s">
        <v>1818</v>
      </c>
      <c r="B182" s="9" t="s">
        <v>1819</v>
      </c>
      <c r="C182" s="9"/>
      <c r="D182" s="9" t="s">
        <v>1820</v>
      </c>
      <c r="E182" s="9" t="s">
        <v>635</v>
      </c>
      <c r="F182" s="9"/>
      <c r="G182" s="9"/>
      <c r="H182" s="9"/>
      <c r="I182" s="9"/>
      <c r="J182" s="9"/>
      <c r="K182" s="9"/>
      <c r="L182" s="9"/>
      <c r="M182" s="9"/>
      <c r="N182" s="9"/>
      <c r="O182" s="9"/>
      <c r="P182" s="9"/>
      <c r="Q182" s="9"/>
      <c r="R182" s="9"/>
      <c r="S182" s="9"/>
      <c r="T182" s="9"/>
      <c r="U182" s="9"/>
      <c r="V182" s="9"/>
      <c r="W182" s="9"/>
      <c r="X182" s="9"/>
      <c r="Y182" s="9">
        <v>0</v>
      </c>
      <c r="Z182" s="9"/>
      <c r="AA182" s="9"/>
      <c r="AB182" s="9"/>
      <c r="AC182" s="9"/>
      <c r="AD182" s="9"/>
      <c r="AE182" s="9" t="s">
        <v>157</v>
      </c>
      <c r="AF182" s="9" t="s">
        <v>144</v>
      </c>
      <c r="AG182" s="9"/>
      <c r="AH182" s="9"/>
      <c r="AI182" s="9" t="s">
        <v>73</v>
      </c>
      <c r="AJ182" s="9"/>
      <c r="AK182" s="9">
        <v>610</v>
      </c>
      <c r="AL182" s="9">
        <v>1030</v>
      </c>
      <c r="AM182" s="9"/>
      <c r="AN182" s="9"/>
      <c r="AO182" s="9"/>
      <c r="AP182" s="9"/>
      <c r="AQ182" s="31">
        <f t="shared" si="11"/>
        <v>0.62829999999999997</v>
      </c>
      <c r="AR182" s="9" t="s">
        <v>466</v>
      </c>
      <c r="AS182" s="9"/>
      <c r="AT182" s="9"/>
      <c r="AU182" s="9"/>
      <c r="AV182" s="9"/>
      <c r="AW182" s="9"/>
      <c r="AX182" s="9"/>
    </row>
    <row r="183" spans="1:50" ht="14.25">
      <c r="D183" s="32"/>
      <c r="AI183" s="33"/>
    </row>
  </sheetData>
  <phoneticPr fontId="27"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AX38"/>
  <sheetViews>
    <sheetView topLeftCell="A7" workbookViewId="0">
      <selection activeCell="E42" sqref="E42"/>
    </sheetView>
  </sheetViews>
  <sheetFormatPr defaultColWidth="9" defaultRowHeight="13.5"/>
  <cols>
    <col min="1" max="42" width="9" style="25"/>
    <col min="43" max="43" width="9.625" style="25"/>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row>
    <row r="2" spans="1:50">
      <c r="A2" s="8" t="s">
        <v>1821</v>
      </c>
      <c r="B2" s="8" t="s">
        <v>1822</v>
      </c>
      <c r="C2" s="8" t="s">
        <v>1823</v>
      </c>
      <c r="D2" s="8" t="s">
        <v>1824</v>
      </c>
      <c r="E2" s="8" t="s">
        <v>1825</v>
      </c>
      <c r="F2" s="8" t="s">
        <v>141</v>
      </c>
      <c r="G2" s="8" t="s">
        <v>1826</v>
      </c>
      <c r="H2" s="8" t="s">
        <v>141</v>
      </c>
      <c r="I2" s="8" t="s">
        <v>56</v>
      </c>
      <c r="J2" s="8" t="s">
        <v>430</v>
      </c>
      <c r="K2" s="8" t="s">
        <v>58</v>
      </c>
      <c r="L2" s="8" t="s">
        <v>88</v>
      </c>
      <c r="M2" s="8" t="s">
        <v>89</v>
      </c>
      <c r="N2" s="8" t="s">
        <v>61</v>
      </c>
      <c r="O2" s="8" t="s">
        <v>142</v>
      </c>
      <c r="P2" s="8" t="s">
        <v>1779</v>
      </c>
      <c r="Q2" s="8" t="s">
        <v>64</v>
      </c>
      <c r="R2" s="8">
        <v>73</v>
      </c>
      <c r="S2" s="8" t="s">
        <v>92</v>
      </c>
      <c r="T2" s="8" t="s">
        <v>1827</v>
      </c>
      <c r="U2" s="8" t="s">
        <v>1822</v>
      </c>
      <c r="V2" s="8" t="s">
        <v>1828</v>
      </c>
      <c r="W2" s="8" t="s">
        <v>1829</v>
      </c>
      <c r="X2" s="8" t="s">
        <v>1830</v>
      </c>
      <c r="Y2" s="8">
        <v>0</v>
      </c>
      <c r="Z2" s="8" t="s">
        <v>69</v>
      </c>
      <c r="AA2" s="8">
        <v>5</v>
      </c>
      <c r="AB2" s="8">
        <v>0</v>
      </c>
      <c r="AC2" s="8">
        <v>5</v>
      </c>
      <c r="AD2" s="8" t="s">
        <v>70</v>
      </c>
      <c r="AE2" s="8" t="s">
        <v>1831</v>
      </c>
      <c r="AF2" s="8" t="s">
        <v>144</v>
      </c>
      <c r="AG2" s="8"/>
      <c r="AH2" s="8"/>
      <c r="AI2" s="8" t="s">
        <v>73</v>
      </c>
      <c r="AJ2" s="8"/>
      <c r="AK2" s="8">
        <v>790</v>
      </c>
      <c r="AL2" s="8">
        <v>2390</v>
      </c>
      <c r="AM2" s="8">
        <v>790</v>
      </c>
      <c r="AN2" s="8">
        <v>2390</v>
      </c>
      <c r="AO2" s="8">
        <v>0</v>
      </c>
      <c r="AP2" s="8">
        <v>0</v>
      </c>
      <c r="AQ2" s="31">
        <f>AK2*AL2*0.000001</f>
        <v>1.8880999999999999</v>
      </c>
      <c r="AR2" s="8" t="s">
        <v>77</v>
      </c>
      <c r="AS2" s="8">
        <v>0</v>
      </c>
      <c r="AT2" s="8">
        <v>0</v>
      </c>
      <c r="AU2" s="8">
        <v>0</v>
      </c>
      <c r="AV2" s="8">
        <v>0</v>
      </c>
      <c r="AW2" s="8">
        <v>0</v>
      </c>
      <c r="AX2" s="8">
        <v>42153.380243055602</v>
      </c>
    </row>
    <row r="3" spans="1:50">
      <c r="A3" s="8" t="s">
        <v>1821</v>
      </c>
      <c r="B3" s="8" t="s">
        <v>1822</v>
      </c>
      <c r="C3" s="8" t="s">
        <v>1823</v>
      </c>
      <c r="D3" s="8" t="s">
        <v>1824</v>
      </c>
      <c r="E3" s="8" t="s">
        <v>1825</v>
      </c>
      <c r="F3" s="8" t="s">
        <v>141</v>
      </c>
      <c r="G3" s="8" t="s">
        <v>1826</v>
      </c>
      <c r="H3" s="8" t="s">
        <v>141</v>
      </c>
      <c r="I3" s="8" t="s">
        <v>56</v>
      </c>
      <c r="J3" s="8" t="s">
        <v>430</v>
      </c>
      <c r="K3" s="8" t="s">
        <v>58</v>
      </c>
      <c r="L3" s="8" t="s">
        <v>88</v>
      </c>
      <c r="M3" s="8" t="s">
        <v>89</v>
      </c>
      <c r="N3" s="8" t="s">
        <v>61</v>
      </c>
      <c r="O3" s="8" t="s">
        <v>142</v>
      </c>
      <c r="P3" s="8" t="s">
        <v>1779</v>
      </c>
      <c r="Q3" s="8" t="s">
        <v>64</v>
      </c>
      <c r="R3" s="8">
        <v>73</v>
      </c>
      <c r="S3" s="8" t="s">
        <v>92</v>
      </c>
      <c r="T3" s="8" t="s">
        <v>1827</v>
      </c>
      <c r="U3" s="8" t="s">
        <v>1822</v>
      </c>
      <c r="V3" s="8" t="s">
        <v>1828</v>
      </c>
      <c r="W3" s="8" t="s">
        <v>1829</v>
      </c>
      <c r="X3" s="8" t="s">
        <v>1830</v>
      </c>
      <c r="Y3" s="8">
        <v>0</v>
      </c>
      <c r="Z3" s="8" t="s">
        <v>69</v>
      </c>
      <c r="AA3" s="8">
        <v>5</v>
      </c>
      <c r="AB3" s="8">
        <v>0</v>
      </c>
      <c r="AC3" s="8">
        <v>3</v>
      </c>
      <c r="AD3" s="8" t="s">
        <v>70</v>
      </c>
      <c r="AE3" s="8" t="s">
        <v>1832</v>
      </c>
      <c r="AF3" s="8" t="s">
        <v>166</v>
      </c>
      <c r="AG3" s="8"/>
      <c r="AH3" s="8"/>
      <c r="AI3" s="8" t="s">
        <v>73</v>
      </c>
      <c r="AJ3" s="8"/>
      <c r="AK3" s="8">
        <v>770</v>
      </c>
      <c r="AL3" s="8">
        <v>2390</v>
      </c>
      <c r="AM3" s="8">
        <v>770</v>
      </c>
      <c r="AN3" s="8">
        <v>2390</v>
      </c>
      <c r="AO3" s="8">
        <v>0</v>
      </c>
      <c r="AP3" s="8">
        <v>0</v>
      </c>
      <c r="AQ3" s="31">
        <f t="shared" ref="AQ3" si="0">AK3*AL3*0.000001</f>
        <v>1.8402999999999998</v>
      </c>
      <c r="AR3" s="8" t="s">
        <v>77</v>
      </c>
      <c r="AS3" s="8">
        <v>0</v>
      </c>
      <c r="AT3" s="8">
        <v>0</v>
      </c>
      <c r="AU3" s="8">
        <v>0</v>
      </c>
      <c r="AV3" s="8">
        <v>0</v>
      </c>
      <c r="AW3" s="8">
        <v>0</v>
      </c>
      <c r="AX3" s="8">
        <v>42153.379560185203</v>
      </c>
    </row>
    <row r="4" spans="1:50">
      <c r="A4" s="8" t="s">
        <v>1821</v>
      </c>
      <c r="B4" s="8" t="s">
        <v>1822</v>
      </c>
      <c r="C4" s="8" t="s">
        <v>1823</v>
      </c>
      <c r="D4" s="8" t="s">
        <v>1824</v>
      </c>
      <c r="E4" s="8" t="s">
        <v>1825</v>
      </c>
      <c r="F4" s="8" t="s">
        <v>141</v>
      </c>
      <c r="G4" s="8" t="s">
        <v>1826</v>
      </c>
      <c r="H4" s="8" t="s">
        <v>141</v>
      </c>
      <c r="I4" s="8" t="s">
        <v>56</v>
      </c>
      <c r="J4" s="8" t="s">
        <v>430</v>
      </c>
      <c r="K4" s="8" t="s">
        <v>58</v>
      </c>
      <c r="L4" s="8" t="s">
        <v>88</v>
      </c>
      <c r="M4" s="8" t="s">
        <v>89</v>
      </c>
      <c r="N4" s="8" t="s">
        <v>61</v>
      </c>
      <c r="O4" s="8" t="s">
        <v>142</v>
      </c>
      <c r="P4" s="8" t="s">
        <v>1779</v>
      </c>
      <c r="Q4" s="8" t="s">
        <v>64</v>
      </c>
      <c r="R4" s="8">
        <v>73</v>
      </c>
      <c r="S4" s="8" t="s">
        <v>92</v>
      </c>
      <c r="T4" s="8" t="s">
        <v>1827</v>
      </c>
      <c r="U4" s="8" t="s">
        <v>1822</v>
      </c>
      <c r="V4" s="8" t="s">
        <v>1828</v>
      </c>
      <c r="W4" s="8" t="s">
        <v>1829</v>
      </c>
      <c r="X4" s="8" t="s">
        <v>1830</v>
      </c>
      <c r="Y4" s="8">
        <v>0</v>
      </c>
      <c r="Z4" s="8" t="s">
        <v>69</v>
      </c>
      <c r="AA4" s="8">
        <v>5</v>
      </c>
      <c r="AB4" s="8">
        <v>0</v>
      </c>
      <c r="AC4" s="8">
        <v>7</v>
      </c>
      <c r="AD4" s="8" t="s">
        <v>108</v>
      </c>
      <c r="AE4" s="8" t="s">
        <v>1833</v>
      </c>
      <c r="AF4" s="8"/>
      <c r="AG4" s="8"/>
      <c r="AH4" s="8"/>
      <c r="AI4" s="8" t="s">
        <v>73</v>
      </c>
      <c r="AJ4" s="8"/>
      <c r="AK4" s="8">
        <v>2700</v>
      </c>
      <c r="AL4" s="8">
        <v>2300</v>
      </c>
      <c r="AM4" s="8">
        <v>2700</v>
      </c>
      <c r="AN4" s="8">
        <v>2300</v>
      </c>
      <c r="AO4" s="8" t="s">
        <v>95</v>
      </c>
      <c r="AP4" s="8">
        <v>0</v>
      </c>
      <c r="AQ4" s="31">
        <f t="shared" ref="AQ4:AQ38" si="1">AK4*AL4*0.000001</f>
        <v>6.21</v>
      </c>
      <c r="AR4" s="8" t="s">
        <v>82</v>
      </c>
      <c r="AS4" s="8">
        <v>0</v>
      </c>
      <c r="AT4" s="8">
        <v>0</v>
      </c>
      <c r="AU4" s="8">
        <v>0</v>
      </c>
      <c r="AV4" s="8">
        <v>0</v>
      </c>
      <c r="AW4" s="8">
        <v>0</v>
      </c>
      <c r="AX4" s="8">
        <v>42153.380439814799</v>
      </c>
    </row>
    <row r="5" spans="1:50">
      <c r="A5" s="8" t="s">
        <v>1821</v>
      </c>
      <c r="B5" s="8" t="s">
        <v>1822</v>
      </c>
      <c r="C5" s="8" t="s">
        <v>1823</v>
      </c>
      <c r="D5" s="8" t="s">
        <v>1824</v>
      </c>
      <c r="E5" s="8" t="s">
        <v>1825</v>
      </c>
      <c r="F5" s="8" t="s">
        <v>141</v>
      </c>
      <c r="G5" s="8" t="s">
        <v>1826</v>
      </c>
      <c r="H5" s="8" t="s">
        <v>141</v>
      </c>
      <c r="I5" s="8" t="s">
        <v>56</v>
      </c>
      <c r="J5" s="8" t="s">
        <v>430</v>
      </c>
      <c r="K5" s="8" t="s">
        <v>58</v>
      </c>
      <c r="L5" s="8" t="s">
        <v>88</v>
      </c>
      <c r="M5" s="8" t="s">
        <v>89</v>
      </c>
      <c r="N5" s="8" t="s">
        <v>61</v>
      </c>
      <c r="O5" s="8" t="s">
        <v>142</v>
      </c>
      <c r="P5" s="8" t="s">
        <v>1779</v>
      </c>
      <c r="Q5" s="8" t="s">
        <v>64</v>
      </c>
      <c r="R5" s="8">
        <v>73</v>
      </c>
      <c r="S5" s="8" t="s">
        <v>92</v>
      </c>
      <c r="T5" s="8" t="s">
        <v>1827</v>
      </c>
      <c r="U5" s="8" t="s">
        <v>1822</v>
      </c>
      <c r="V5" s="8" t="s">
        <v>1828</v>
      </c>
      <c r="W5" s="8" t="s">
        <v>1829</v>
      </c>
      <c r="X5" s="8" t="s">
        <v>1830</v>
      </c>
      <c r="Y5" s="8">
        <v>0</v>
      </c>
      <c r="Z5" s="8" t="s">
        <v>69</v>
      </c>
      <c r="AA5" s="8">
        <v>5</v>
      </c>
      <c r="AB5" s="8">
        <v>0</v>
      </c>
      <c r="AC5" s="8">
        <v>4</v>
      </c>
      <c r="AD5" s="8" t="s">
        <v>70</v>
      </c>
      <c r="AE5" s="8" t="s">
        <v>1834</v>
      </c>
      <c r="AF5" s="8" t="s">
        <v>174</v>
      </c>
      <c r="AG5" s="8"/>
      <c r="AH5" s="8"/>
      <c r="AI5" s="8" t="s">
        <v>73</v>
      </c>
      <c r="AJ5" s="8"/>
      <c r="AK5" s="8">
        <v>690</v>
      </c>
      <c r="AL5" s="8">
        <v>2390</v>
      </c>
      <c r="AM5" s="8">
        <v>690</v>
      </c>
      <c r="AN5" s="8">
        <v>2390</v>
      </c>
      <c r="AO5" s="8">
        <v>0</v>
      </c>
      <c r="AP5" s="8">
        <v>0</v>
      </c>
      <c r="AQ5" s="31">
        <f t="shared" si="1"/>
        <v>1.6491</v>
      </c>
      <c r="AR5" s="8" t="s">
        <v>74</v>
      </c>
      <c r="AS5" s="8">
        <v>0</v>
      </c>
      <c r="AT5" s="8">
        <v>0</v>
      </c>
      <c r="AU5" s="8">
        <v>0</v>
      </c>
      <c r="AV5" s="8">
        <v>0</v>
      </c>
      <c r="AW5" s="8">
        <v>0</v>
      </c>
      <c r="AX5" s="8">
        <v>42153.379965277803</v>
      </c>
    </row>
    <row r="6" spans="1:50">
      <c r="A6" s="8" t="s">
        <v>1821</v>
      </c>
      <c r="B6" s="8" t="s">
        <v>1822</v>
      </c>
      <c r="C6" s="8" t="s">
        <v>1823</v>
      </c>
      <c r="D6" s="8" t="s">
        <v>1824</v>
      </c>
      <c r="E6" s="8" t="s">
        <v>1825</v>
      </c>
      <c r="F6" s="8" t="s">
        <v>141</v>
      </c>
      <c r="G6" s="8" t="s">
        <v>1826</v>
      </c>
      <c r="H6" s="8" t="s">
        <v>141</v>
      </c>
      <c r="I6" s="8" t="s">
        <v>56</v>
      </c>
      <c r="J6" s="8" t="s">
        <v>430</v>
      </c>
      <c r="K6" s="8" t="s">
        <v>58</v>
      </c>
      <c r="L6" s="8" t="s">
        <v>88</v>
      </c>
      <c r="M6" s="8" t="s">
        <v>89</v>
      </c>
      <c r="N6" s="8" t="s">
        <v>61</v>
      </c>
      <c r="O6" s="8" t="s">
        <v>142</v>
      </c>
      <c r="P6" s="8" t="s">
        <v>1779</v>
      </c>
      <c r="Q6" s="8" t="s">
        <v>64</v>
      </c>
      <c r="R6" s="8">
        <v>73</v>
      </c>
      <c r="S6" s="8" t="s">
        <v>92</v>
      </c>
      <c r="T6" s="8" t="s">
        <v>1827</v>
      </c>
      <c r="U6" s="8" t="s">
        <v>1822</v>
      </c>
      <c r="V6" s="8" t="s">
        <v>1828</v>
      </c>
      <c r="W6" s="8" t="s">
        <v>1829</v>
      </c>
      <c r="X6" s="8" t="s">
        <v>1830</v>
      </c>
      <c r="Y6" s="8">
        <v>0</v>
      </c>
      <c r="Z6" s="8" t="s">
        <v>69</v>
      </c>
      <c r="AA6" s="8">
        <v>5</v>
      </c>
      <c r="AB6" s="8">
        <v>0</v>
      </c>
      <c r="AC6" s="8">
        <v>2</v>
      </c>
      <c r="AD6" s="8" t="s">
        <v>272</v>
      </c>
      <c r="AE6" s="8" t="s">
        <v>1835</v>
      </c>
      <c r="AF6" s="8" t="s">
        <v>112</v>
      </c>
      <c r="AG6" s="8"/>
      <c r="AH6" s="8"/>
      <c r="AI6" s="8" t="s">
        <v>81</v>
      </c>
      <c r="AJ6" s="8"/>
      <c r="AK6" s="8">
        <v>670</v>
      </c>
      <c r="AL6" s="8">
        <v>780</v>
      </c>
      <c r="AM6" s="8">
        <v>670</v>
      </c>
      <c r="AN6" s="8">
        <v>780</v>
      </c>
      <c r="AO6" s="8">
        <v>0</v>
      </c>
      <c r="AP6" s="8">
        <v>0</v>
      </c>
      <c r="AQ6" s="31">
        <f t="shared" si="1"/>
        <v>0.52259999999999995</v>
      </c>
      <c r="AR6" s="8" t="s">
        <v>82</v>
      </c>
      <c r="AS6" s="8">
        <v>0</v>
      </c>
      <c r="AT6" s="8">
        <v>0</v>
      </c>
      <c r="AU6" s="8">
        <v>0</v>
      </c>
      <c r="AV6" s="8">
        <v>0</v>
      </c>
      <c r="AW6" s="8">
        <v>0</v>
      </c>
      <c r="AX6" s="8">
        <v>42153.378935185203</v>
      </c>
    </row>
    <row r="7" spans="1:50">
      <c r="A7" s="8" t="s">
        <v>1836</v>
      </c>
      <c r="B7" s="8" t="s">
        <v>1837</v>
      </c>
      <c r="C7" s="8" t="s">
        <v>1838</v>
      </c>
      <c r="D7" s="8" t="s">
        <v>1839</v>
      </c>
      <c r="E7" s="8" t="s">
        <v>1825</v>
      </c>
      <c r="F7" s="8" t="s">
        <v>141</v>
      </c>
      <c r="G7" s="8" t="s">
        <v>1840</v>
      </c>
      <c r="H7" s="8" t="s">
        <v>141</v>
      </c>
      <c r="I7" s="8" t="s">
        <v>56</v>
      </c>
      <c r="J7" s="8" t="s">
        <v>430</v>
      </c>
      <c r="K7" s="8" t="s">
        <v>58</v>
      </c>
      <c r="L7" s="8" t="s">
        <v>88</v>
      </c>
      <c r="M7" s="8" t="s">
        <v>60</v>
      </c>
      <c r="N7" s="8" t="s">
        <v>61</v>
      </c>
      <c r="O7" s="8" t="s">
        <v>142</v>
      </c>
      <c r="P7" s="8" t="s">
        <v>134</v>
      </c>
      <c r="Q7" s="8" t="s">
        <v>64</v>
      </c>
      <c r="R7" s="8">
        <v>86</v>
      </c>
      <c r="S7" s="8" t="s">
        <v>65</v>
      </c>
      <c r="T7" s="8" t="s">
        <v>1841</v>
      </c>
      <c r="U7" s="8" t="s">
        <v>1842</v>
      </c>
      <c r="V7" s="8" t="s">
        <v>1841</v>
      </c>
      <c r="W7" s="8" t="s">
        <v>1842</v>
      </c>
      <c r="X7" s="8" t="s">
        <v>1830</v>
      </c>
      <c r="Y7" s="8">
        <v>0</v>
      </c>
      <c r="Z7" s="8" t="s">
        <v>69</v>
      </c>
      <c r="AA7" s="8">
        <v>7</v>
      </c>
      <c r="AB7" s="8">
        <v>0</v>
      </c>
      <c r="AC7" s="8">
        <v>4</v>
      </c>
      <c r="AD7" s="8" t="s">
        <v>186</v>
      </c>
      <c r="AE7" s="8" t="s">
        <v>187</v>
      </c>
      <c r="AF7" s="8" t="s">
        <v>451</v>
      </c>
      <c r="AG7" s="8"/>
      <c r="AH7" s="8"/>
      <c r="AI7" s="8" t="s">
        <v>73</v>
      </c>
      <c r="AJ7" s="8"/>
      <c r="AK7" s="8">
        <v>320</v>
      </c>
      <c r="AL7" s="8">
        <v>360</v>
      </c>
      <c r="AM7" s="8">
        <v>320</v>
      </c>
      <c r="AN7" s="8">
        <v>360</v>
      </c>
      <c r="AO7" s="8">
        <v>0</v>
      </c>
      <c r="AP7" s="8">
        <v>0</v>
      </c>
      <c r="AQ7" s="31">
        <f t="shared" si="1"/>
        <v>0.1152</v>
      </c>
      <c r="AR7" s="8" t="s">
        <v>82</v>
      </c>
      <c r="AS7" s="8">
        <v>0</v>
      </c>
      <c r="AT7" s="8">
        <v>0</v>
      </c>
      <c r="AU7" s="8">
        <v>0</v>
      </c>
      <c r="AV7" s="8">
        <v>0</v>
      </c>
      <c r="AW7" s="8">
        <v>0</v>
      </c>
      <c r="AX7" s="8">
        <v>42153.408530092602</v>
      </c>
    </row>
    <row r="8" spans="1:50">
      <c r="A8" s="8" t="s">
        <v>1836</v>
      </c>
      <c r="B8" s="8" t="s">
        <v>1837</v>
      </c>
      <c r="C8" s="8" t="s">
        <v>1838</v>
      </c>
      <c r="D8" s="8" t="s">
        <v>1839</v>
      </c>
      <c r="E8" s="8" t="s">
        <v>1825</v>
      </c>
      <c r="F8" s="8" t="s">
        <v>141</v>
      </c>
      <c r="G8" s="8" t="s">
        <v>1840</v>
      </c>
      <c r="H8" s="8" t="s">
        <v>141</v>
      </c>
      <c r="I8" s="8" t="s">
        <v>56</v>
      </c>
      <c r="J8" s="8" t="s">
        <v>430</v>
      </c>
      <c r="K8" s="8" t="s">
        <v>58</v>
      </c>
      <c r="L8" s="8" t="s">
        <v>88</v>
      </c>
      <c r="M8" s="8" t="s">
        <v>60</v>
      </c>
      <c r="N8" s="8" t="s">
        <v>61</v>
      </c>
      <c r="O8" s="8" t="s">
        <v>142</v>
      </c>
      <c r="P8" s="8" t="s">
        <v>134</v>
      </c>
      <c r="Q8" s="8" t="s">
        <v>64</v>
      </c>
      <c r="R8" s="8">
        <v>86</v>
      </c>
      <c r="S8" s="8" t="s">
        <v>65</v>
      </c>
      <c r="T8" s="8" t="s">
        <v>1841</v>
      </c>
      <c r="U8" s="8" t="s">
        <v>1842</v>
      </c>
      <c r="V8" s="8" t="s">
        <v>1841</v>
      </c>
      <c r="W8" s="8" t="s">
        <v>1842</v>
      </c>
      <c r="X8" s="8" t="s">
        <v>1830</v>
      </c>
      <c r="Y8" s="8">
        <v>0</v>
      </c>
      <c r="Z8" s="8" t="s">
        <v>69</v>
      </c>
      <c r="AA8" s="8">
        <v>7</v>
      </c>
      <c r="AB8" s="8">
        <v>0</v>
      </c>
      <c r="AC8" s="8">
        <v>3</v>
      </c>
      <c r="AD8" s="8" t="s">
        <v>70</v>
      </c>
      <c r="AE8" s="8" t="s">
        <v>1843</v>
      </c>
      <c r="AF8" s="8" t="s">
        <v>72</v>
      </c>
      <c r="AG8" s="8"/>
      <c r="AH8" s="8"/>
      <c r="AI8" s="8" t="s">
        <v>73</v>
      </c>
      <c r="AJ8" s="8" t="s">
        <v>860</v>
      </c>
      <c r="AK8" s="8">
        <v>575</v>
      </c>
      <c r="AL8" s="8">
        <v>2220</v>
      </c>
      <c r="AM8" s="8">
        <v>575</v>
      </c>
      <c r="AN8" s="8">
        <v>2220</v>
      </c>
      <c r="AO8" s="8">
        <v>0</v>
      </c>
      <c r="AP8" s="8">
        <v>0</v>
      </c>
      <c r="AQ8" s="31">
        <f t="shared" si="1"/>
        <v>1.2765</v>
      </c>
      <c r="AR8" s="8" t="s">
        <v>74</v>
      </c>
      <c r="AS8" s="8">
        <v>0</v>
      </c>
      <c r="AT8" s="8">
        <v>0</v>
      </c>
      <c r="AU8" s="8">
        <v>0</v>
      </c>
      <c r="AV8" s="8">
        <v>0</v>
      </c>
      <c r="AW8" s="8">
        <v>0</v>
      </c>
      <c r="AX8" s="8">
        <v>42153.4083680556</v>
      </c>
    </row>
    <row r="9" spans="1:50">
      <c r="A9" s="8" t="s">
        <v>1836</v>
      </c>
      <c r="B9" s="8" t="s">
        <v>1837</v>
      </c>
      <c r="C9" s="8" t="s">
        <v>1838</v>
      </c>
      <c r="D9" s="8" t="s">
        <v>1839</v>
      </c>
      <c r="E9" s="8" t="s">
        <v>1825</v>
      </c>
      <c r="F9" s="8" t="s">
        <v>141</v>
      </c>
      <c r="G9" s="8" t="s">
        <v>1840</v>
      </c>
      <c r="H9" s="8" t="s">
        <v>141</v>
      </c>
      <c r="I9" s="8" t="s">
        <v>56</v>
      </c>
      <c r="J9" s="8" t="s">
        <v>430</v>
      </c>
      <c r="K9" s="8" t="s">
        <v>58</v>
      </c>
      <c r="L9" s="8" t="s">
        <v>88</v>
      </c>
      <c r="M9" s="8" t="s">
        <v>60</v>
      </c>
      <c r="N9" s="8" t="s">
        <v>61</v>
      </c>
      <c r="O9" s="8" t="s">
        <v>142</v>
      </c>
      <c r="P9" s="8" t="s">
        <v>134</v>
      </c>
      <c r="Q9" s="8" t="s">
        <v>64</v>
      </c>
      <c r="R9" s="8">
        <v>86</v>
      </c>
      <c r="S9" s="8" t="s">
        <v>65</v>
      </c>
      <c r="T9" s="8" t="s">
        <v>1841</v>
      </c>
      <c r="U9" s="8" t="s">
        <v>1842</v>
      </c>
      <c r="V9" s="8" t="s">
        <v>1841</v>
      </c>
      <c r="W9" s="8" t="s">
        <v>1842</v>
      </c>
      <c r="X9" s="8" t="s">
        <v>1830</v>
      </c>
      <c r="Y9" s="8">
        <v>0</v>
      </c>
      <c r="Z9" s="8" t="s">
        <v>69</v>
      </c>
      <c r="AA9" s="8">
        <v>7</v>
      </c>
      <c r="AB9" s="8">
        <v>0</v>
      </c>
      <c r="AC9" s="8">
        <v>5</v>
      </c>
      <c r="AD9" s="8" t="s">
        <v>186</v>
      </c>
      <c r="AE9" s="8" t="s">
        <v>187</v>
      </c>
      <c r="AF9" s="8" t="s">
        <v>439</v>
      </c>
      <c r="AG9" s="8"/>
      <c r="AH9" s="8"/>
      <c r="AI9" s="8" t="s">
        <v>73</v>
      </c>
      <c r="AJ9" s="8"/>
      <c r="AK9" s="8">
        <v>320</v>
      </c>
      <c r="AL9" s="8">
        <v>360</v>
      </c>
      <c r="AM9" s="8">
        <v>320</v>
      </c>
      <c r="AN9" s="8">
        <v>360</v>
      </c>
      <c r="AO9" s="8">
        <v>0</v>
      </c>
      <c r="AP9" s="8">
        <v>0</v>
      </c>
      <c r="AQ9" s="31">
        <f t="shared" si="1"/>
        <v>0.1152</v>
      </c>
      <c r="AR9" s="8" t="s">
        <v>82</v>
      </c>
      <c r="AS9" s="8">
        <v>0</v>
      </c>
      <c r="AT9" s="8">
        <v>0</v>
      </c>
      <c r="AU9" s="8">
        <v>0</v>
      </c>
      <c r="AV9" s="8">
        <v>0</v>
      </c>
      <c r="AW9" s="8">
        <v>0</v>
      </c>
      <c r="AX9" s="8">
        <v>42153.4086805556</v>
      </c>
    </row>
    <row r="10" spans="1:50">
      <c r="A10" s="8" t="s">
        <v>1836</v>
      </c>
      <c r="B10" s="8" t="s">
        <v>1837</v>
      </c>
      <c r="C10" s="8" t="s">
        <v>1838</v>
      </c>
      <c r="D10" s="8" t="s">
        <v>1839</v>
      </c>
      <c r="E10" s="8" t="s">
        <v>1825</v>
      </c>
      <c r="F10" s="8" t="s">
        <v>141</v>
      </c>
      <c r="G10" s="8" t="s">
        <v>1840</v>
      </c>
      <c r="H10" s="8" t="s">
        <v>141</v>
      </c>
      <c r="I10" s="8" t="s">
        <v>56</v>
      </c>
      <c r="J10" s="8" t="s">
        <v>430</v>
      </c>
      <c r="K10" s="8" t="s">
        <v>58</v>
      </c>
      <c r="L10" s="8" t="s">
        <v>88</v>
      </c>
      <c r="M10" s="8" t="s">
        <v>60</v>
      </c>
      <c r="N10" s="8" t="s">
        <v>61</v>
      </c>
      <c r="O10" s="8" t="s">
        <v>142</v>
      </c>
      <c r="P10" s="8" t="s">
        <v>134</v>
      </c>
      <c r="Q10" s="8" t="s">
        <v>64</v>
      </c>
      <c r="R10" s="8">
        <v>86</v>
      </c>
      <c r="S10" s="8" t="s">
        <v>65</v>
      </c>
      <c r="T10" s="8" t="s">
        <v>1841</v>
      </c>
      <c r="U10" s="8" t="s">
        <v>1842</v>
      </c>
      <c r="V10" s="8" t="s">
        <v>1841</v>
      </c>
      <c r="W10" s="8" t="s">
        <v>1842</v>
      </c>
      <c r="X10" s="8" t="s">
        <v>1830</v>
      </c>
      <c r="Y10" s="8">
        <v>0</v>
      </c>
      <c r="Z10" s="8" t="s">
        <v>69</v>
      </c>
      <c r="AA10" s="8">
        <v>7</v>
      </c>
      <c r="AB10" s="8">
        <v>0</v>
      </c>
      <c r="AC10" s="8">
        <v>1</v>
      </c>
      <c r="AD10" s="8" t="s">
        <v>78</v>
      </c>
      <c r="AE10" s="8" t="s">
        <v>128</v>
      </c>
      <c r="AF10" s="8" t="s">
        <v>80</v>
      </c>
      <c r="AG10" s="8"/>
      <c r="AH10" s="8"/>
      <c r="AI10" s="8" t="s">
        <v>73</v>
      </c>
      <c r="AJ10" s="8" t="s">
        <v>860</v>
      </c>
      <c r="AK10" s="8">
        <v>1630</v>
      </c>
      <c r="AL10" s="8">
        <v>1380</v>
      </c>
      <c r="AM10" s="8">
        <v>1630</v>
      </c>
      <c r="AN10" s="8">
        <v>1380</v>
      </c>
      <c r="AO10" s="8">
        <v>0</v>
      </c>
      <c r="AP10" s="8">
        <v>0</v>
      </c>
      <c r="AQ10" s="31">
        <f t="shared" si="1"/>
        <v>2.2494000000000001</v>
      </c>
      <c r="AR10" s="8" t="s">
        <v>82</v>
      </c>
      <c r="AS10" s="8">
        <v>0</v>
      </c>
      <c r="AT10" s="8">
        <v>0</v>
      </c>
      <c r="AU10" s="8">
        <v>0</v>
      </c>
      <c r="AV10" s="8">
        <v>0</v>
      </c>
      <c r="AW10" s="8">
        <v>0</v>
      </c>
      <c r="AX10" s="8">
        <v>42153.407858796301</v>
      </c>
    </row>
    <row r="11" spans="1:50">
      <c r="A11" s="8" t="s">
        <v>1836</v>
      </c>
      <c r="B11" s="8" t="s">
        <v>1837</v>
      </c>
      <c r="C11" s="8" t="s">
        <v>1838</v>
      </c>
      <c r="D11" s="8" t="s">
        <v>1839</v>
      </c>
      <c r="E11" s="8" t="s">
        <v>1825</v>
      </c>
      <c r="F11" s="8" t="s">
        <v>141</v>
      </c>
      <c r="G11" s="8" t="s">
        <v>1840</v>
      </c>
      <c r="H11" s="8" t="s">
        <v>141</v>
      </c>
      <c r="I11" s="8" t="s">
        <v>56</v>
      </c>
      <c r="J11" s="8" t="s">
        <v>430</v>
      </c>
      <c r="K11" s="8" t="s">
        <v>58</v>
      </c>
      <c r="L11" s="8" t="s">
        <v>88</v>
      </c>
      <c r="M11" s="8" t="s">
        <v>60</v>
      </c>
      <c r="N11" s="8" t="s">
        <v>61</v>
      </c>
      <c r="O11" s="8" t="s">
        <v>142</v>
      </c>
      <c r="P11" s="8" t="s">
        <v>134</v>
      </c>
      <c r="Q11" s="8" t="s">
        <v>64</v>
      </c>
      <c r="R11" s="8">
        <v>86</v>
      </c>
      <c r="S11" s="8" t="s">
        <v>65</v>
      </c>
      <c r="T11" s="8" t="s">
        <v>1841</v>
      </c>
      <c r="U11" s="8" t="s">
        <v>1842</v>
      </c>
      <c r="V11" s="8" t="s">
        <v>1841</v>
      </c>
      <c r="W11" s="8" t="s">
        <v>1842</v>
      </c>
      <c r="X11" s="8" t="s">
        <v>1830</v>
      </c>
      <c r="Y11" s="8">
        <v>0</v>
      </c>
      <c r="Z11" s="8" t="s">
        <v>69</v>
      </c>
      <c r="AA11" s="8">
        <v>7</v>
      </c>
      <c r="AB11" s="8">
        <v>0</v>
      </c>
      <c r="AC11" s="8">
        <v>2</v>
      </c>
      <c r="AD11" s="8" t="s">
        <v>272</v>
      </c>
      <c r="AE11" s="8" t="s">
        <v>1835</v>
      </c>
      <c r="AF11" s="8" t="s">
        <v>112</v>
      </c>
      <c r="AG11" s="8"/>
      <c r="AH11" s="8"/>
      <c r="AI11" s="8" t="s">
        <v>73</v>
      </c>
      <c r="AJ11" s="8" t="s">
        <v>860</v>
      </c>
      <c r="AK11" s="8">
        <v>575</v>
      </c>
      <c r="AL11" s="8">
        <v>2220</v>
      </c>
      <c r="AM11" s="8">
        <v>575</v>
      </c>
      <c r="AN11" s="8">
        <v>2220</v>
      </c>
      <c r="AO11" s="8">
        <v>0</v>
      </c>
      <c r="AP11" s="8">
        <v>0</v>
      </c>
      <c r="AQ11" s="31">
        <f t="shared" si="1"/>
        <v>1.2765</v>
      </c>
      <c r="AR11" s="8" t="s">
        <v>77</v>
      </c>
      <c r="AS11" s="8">
        <v>0</v>
      </c>
      <c r="AT11" s="8">
        <v>0</v>
      </c>
      <c r="AU11" s="8">
        <v>0</v>
      </c>
      <c r="AV11" s="8">
        <v>0</v>
      </c>
      <c r="AW11" s="8">
        <v>0</v>
      </c>
      <c r="AX11" s="8">
        <v>42153.408194444397</v>
      </c>
    </row>
    <row r="12" spans="1:50">
      <c r="A12" s="8" t="s">
        <v>1836</v>
      </c>
      <c r="B12" s="8" t="s">
        <v>1837</v>
      </c>
      <c r="C12" s="8" t="s">
        <v>1838</v>
      </c>
      <c r="D12" s="8" t="s">
        <v>1839</v>
      </c>
      <c r="E12" s="8" t="s">
        <v>1825</v>
      </c>
      <c r="F12" s="8" t="s">
        <v>141</v>
      </c>
      <c r="G12" s="8" t="s">
        <v>1840</v>
      </c>
      <c r="H12" s="8" t="s">
        <v>141</v>
      </c>
      <c r="I12" s="8" t="s">
        <v>56</v>
      </c>
      <c r="J12" s="8" t="s">
        <v>430</v>
      </c>
      <c r="K12" s="8" t="s">
        <v>58</v>
      </c>
      <c r="L12" s="8" t="s">
        <v>88</v>
      </c>
      <c r="M12" s="8" t="s">
        <v>60</v>
      </c>
      <c r="N12" s="8" t="s">
        <v>61</v>
      </c>
      <c r="O12" s="8" t="s">
        <v>142</v>
      </c>
      <c r="P12" s="8" t="s">
        <v>134</v>
      </c>
      <c r="Q12" s="8" t="s">
        <v>64</v>
      </c>
      <c r="R12" s="8">
        <v>86</v>
      </c>
      <c r="S12" s="8" t="s">
        <v>65</v>
      </c>
      <c r="T12" s="8" t="s">
        <v>1841</v>
      </c>
      <c r="U12" s="8" t="s">
        <v>1842</v>
      </c>
      <c r="V12" s="8" t="s">
        <v>1841</v>
      </c>
      <c r="W12" s="8" t="s">
        <v>1842</v>
      </c>
      <c r="X12" s="8" t="s">
        <v>1830</v>
      </c>
      <c r="Y12" s="8">
        <v>0</v>
      </c>
      <c r="Z12" s="8" t="s">
        <v>69</v>
      </c>
      <c r="AA12" s="8">
        <v>7</v>
      </c>
      <c r="AB12" s="8">
        <v>0</v>
      </c>
      <c r="AC12" s="8">
        <v>7</v>
      </c>
      <c r="AD12" s="8" t="s">
        <v>186</v>
      </c>
      <c r="AE12" s="8" t="s">
        <v>187</v>
      </c>
      <c r="AF12" s="8" t="s">
        <v>116</v>
      </c>
      <c r="AG12" s="8"/>
      <c r="AH12" s="8"/>
      <c r="AI12" s="8" t="s">
        <v>73</v>
      </c>
      <c r="AJ12" s="8"/>
      <c r="AK12" s="8">
        <v>320</v>
      </c>
      <c r="AL12" s="8">
        <v>360</v>
      </c>
      <c r="AM12" s="8">
        <v>320</v>
      </c>
      <c r="AN12" s="8">
        <v>360</v>
      </c>
      <c r="AO12" s="8">
        <v>0</v>
      </c>
      <c r="AP12" s="8">
        <v>0</v>
      </c>
      <c r="AQ12" s="31">
        <f t="shared" si="1"/>
        <v>0.1152</v>
      </c>
      <c r="AR12" s="8" t="s">
        <v>82</v>
      </c>
      <c r="AS12" s="8">
        <v>0</v>
      </c>
      <c r="AT12" s="8">
        <v>0</v>
      </c>
      <c r="AU12" s="8">
        <v>0</v>
      </c>
      <c r="AV12" s="8">
        <v>0</v>
      </c>
      <c r="AW12" s="8">
        <v>0</v>
      </c>
      <c r="AX12" s="8">
        <v>42153.408935185202</v>
      </c>
    </row>
    <row r="13" spans="1:50">
      <c r="A13" s="8" t="s">
        <v>1836</v>
      </c>
      <c r="B13" s="8" t="s">
        <v>1837</v>
      </c>
      <c r="C13" s="8" t="s">
        <v>1838</v>
      </c>
      <c r="D13" s="8" t="s">
        <v>1839</v>
      </c>
      <c r="E13" s="8" t="s">
        <v>1825</v>
      </c>
      <c r="F13" s="8" t="s">
        <v>141</v>
      </c>
      <c r="G13" s="8" t="s">
        <v>1840</v>
      </c>
      <c r="H13" s="8" t="s">
        <v>141</v>
      </c>
      <c r="I13" s="8" t="s">
        <v>56</v>
      </c>
      <c r="J13" s="8" t="s">
        <v>430</v>
      </c>
      <c r="K13" s="8" t="s">
        <v>58</v>
      </c>
      <c r="L13" s="8" t="s">
        <v>88</v>
      </c>
      <c r="M13" s="8" t="s">
        <v>60</v>
      </c>
      <c r="N13" s="8" t="s">
        <v>61</v>
      </c>
      <c r="O13" s="8" t="s">
        <v>142</v>
      </c>
      <c r="P13" s="8" t="s">
        <v>134</v>
      </c>
      <c r="Q13" s="8" t="s">
        <v>64</v>
      </c>
      <c r="R13" s="8">
        <v>86</v>
      </c>
      <c r="S13" s="8" t="s">
        <v>65</v>
      </c>
      <c r="T13" s="8" t="s">
        <v>1841</v>
      </c>
      <c r="U13" s="8" t="s">
        <v>1842</v>
      </c>
      <c r="V13" s="8" t="s">
        <v>1841</v>
      </c>
      <c r="W13" s="8" t="s">
        <v>1842</v>
      </c>
      <c r="X13" s="8" t="s">
        <v>1830</v>
      </c>
      <c r="Y13" s="8">
        <v>0</v>
      </c>
      <c r="Z13" s="8" t="s">
        <v>69</v>
      </c>
      <c r="AA13" s="8">
        <v>7</v>
      </c>
      <c r="AB13" s="8">
        <v>0</v>
      </c>
      <c r="AC13" s="8">
        <v>6</v>
      </c>
      <c r="AD13" s="8" t="s">
        <v>186</v>
      </c>
      <c r="AE13" s="8" t="s">
        <v>187</v>
      </c>
      <c r="AF13" s="8" t="s">
        <v>112</v>
      </c>
      <c r="AG13" s="8"/>
      <c r="AH13" s="8"/>
      <c r="AI13" s="8" t="s">
        <v>73</v>
      </c>
      <c r="AJ13" s="8"/>
      <c r="AK13" s="8">
        <v>320</v>
      </c>
      <c r="AL13" s="8">
        <v>360</v>
      </c>
      <c r="AM13" s="8">
        <v>320</v>
      </c>
      <c r="AN13" s="8">
        <v>360</v>
      </c>
      <c r="AO13" s="8">
        <v>0</v>
      </c>
      <c r="AP13" s="8">
        <v>0</v>
      </c>
      <c r="AQ13" s="31">
        <f t="shared" si="1"/>
        <v>0.1152</v>
      </c>
      <c r="AR13" s="8" t="s">
        <v>82</v>
      </c>
      <c r="AS13" s="8">
        <v>0</v>
      </c>
      <c r="AT13" s="8">
        <v>0</v>
      </c>
      <c r="AU13" s="8">
        <v>0</v>
      </c>
      <c r="AV13" s="8">
        <v>0</v>
      </c>
      <c r="AW13" s="8">
        <v>0</v>
      </c>
      <c r="AX13" s="8">
        <v>42153.408807870401</v>
      </c>
    </row>
    <row r="14" spans="1:50">
      <c r="A14" s="8" t="s">
        <v>1844</v>
      </c>
      <c r="B14" s="8" t="s">
        <v>1845</v>
      </c>
      <c r="C14" s="8" t="s">
        <v>1846</v>
      </c>
      <c r="D14" s="8" t="s">
        <v>1847</v>
      </c>
      <c r="E14" s="8" t="s">
        <v>1825</v>
      </c>
      <c r="F14" s="8" t="s">
        <v>141</v>
      </c>
      <c r="G14" s="8" t="s">
        <v>1840</v>
      </c>
      <c r="H14" s="8" t="s">
        <v>141</v>
      </c>
      <c r="I14" s="8" t="s">
        <v>56</v>
      </c>
      <c r="J14" s="8" t="s">
        <v>430</v>
      </c>
      <c r="K14" s="8" t="s">
        <v>58</v>
      </c>
      <c r="L14" s="8" t="s">
        <v>88</v>
      </c>
      <c r="M14" s="8" t="s">
        <v>60</v>
      </c>
      <c r="N14" s="8" t="s">
        <v>61</v>
      </c>
      <c r="O14" s="8" t="s">
        <v>142</v>
      </c>
      <c r="P14" s="8" t="s">
        <v>134</v>
      </c>
      <c r="Q14" s="8" t="s">
        <v>64</v>
      </c>
      <c r="R14" s="8">
        <v>91</v>
      </c>
      <c r="S14" s="8" t="s">
        <v>65</v>
      </c>
      <c r="T14" s="8" t="s">
        <v>1841</v>
      </c>
      <c r="U14" s="8" t="s">
        <v>1842</v>
      </c>
      <c r="V14" s="8" t="s">
        <v>1841</v>
      </c>
      <c r="W14" s="8" t="s">
        <v>1842</v>
      </c>
      <c r="X14" s="8" t="s">
        <v>1830</v>
      </c>
      <c r="Y14" s="8">
        <v>0</v>
      </c>
      <c r="Z14" s="8" t="s">
        <v>69</v>
      </c>
      <c r="AA14" s="8">
        <v>6</v>
      </c>
      <c r="AB14" s="8">
        <v>0</v>
      </c>
      <c r="AC14" s="8">
        <v>2</v>
      </c>
      <c r="AD14" s="8" t="s">
        <v>108</v>
      </c>
      <c r="AE14" s="8" t="s">
        <v>108</v>
      </c>
      <c r="AF14" s="8" t="s">
        <v>147</v>
      </c>
      <c r="AG14" s="8"/>
      <c r="AH14" s="8"/>
      <c r="AI14" s="8" t="s">
        <v>158</v>
      </c>
      <c r="AJ14" s="8"/>
      <c r="AK14" s="8">
        <v>4650</v>
      </c>
      <c r="AL14" s="8">
        <v>2050</v>
      </c>
      <c r="AM14" s="8">
        <v>4650</v>
      </c>
      <c r="AN14" s="8">
        <v>2050</v>
      </c>
      <c r="AO14" s="8">
        <v>0</v>
      </c>
      <c r="AP14" s="8">
        <v>0</v>
      </c>
      <c r="AQ14" s="31">
        <f t="shared" si="1"/>
        <v>9.5324999999999989</v>
      </c>
      <c r="AR14" s="8" t="s">
        <v>82</v>
      </c>
      <c r="AS14" s="8">
        <v>0</v>
      </c>
      <c r="AT14" s="8">
        <v>0</v>
      </c>
      <c r="AU14" s="8">
        <v>0</v>
      </c>
      <c r="AV14" s="8">
        <v>0</v>
      </c>
      <c r="AW14" s="8">
        <v>0</v>
      </c>
      <c r="AX14" s="8">
        <v>42153.403229166703</v>
      </c>
    </row>
    <row r="15" spans="1:50">
      <c r="A15" s="8" t="s">
        <v>1844</v>
      </c>
      <c r="B15" s="8" t="s">
        <v>1845</v>
      </c>
      <c r="C15" s="8" t="s">
        <v>1846</v>
      </c>
      <c r="D15" s="8" t="s">
        <v>1847</v>
      </c>
      <c r="E15" s="8" t="s">
        <v>1825</v>
      </c>
      <c r="F15" s="8" t="s">
        <v>141</v>
      </c>
      <c r="G15" s="8" t="s">
        <v>1840</v>
      </c>
      <c r="H15" s="8" t="s">
        <v>141</v>
      </c>
      <c r="I15" s="8" t="s">
        <v>56</v>
      </c>
      <c r="J15" s="8" t="s">
        <v>430</v>
      </c>
      <c r="K15" s="8" t="s">
        <v>58</v>
      </c>
      <c r="L15" s="8" t="s">
        <v>88</v>
      </c>
      <c r="M15" s="8" t="s">
        <v>60</v>
      </c>
      <c r="N15" s="8" t="s">
        <v>61</v>
      </c>
      <c r="O15" s="8" t="s">
        <v>142</v>
      </c>
      <c r="P15" s="8" t="s">
        <v>134</v>
      </c>
      <c r="Q15" s="8" t="s">
        <v>64</v>
      </c>
      <c r="R15" s="8">
        <v>91</v>
      </c>
      <c r="S15" s="8" t="s">
        <v>65</v>
      </c>
      <c r="T15" s="8" t="s">
        <v>1841</v>
      </c>
      <c r="U15" s="8" t="s">
        <v>1842</v>
      </c>
      <c r="V15" s="8" t="s">
        <v>1841</v>
      </c>
      <c r="W15" s="8" t="s">
        <v>1842</v>
      </c>
      <c r="X15" s="8" t="s">
        <v>1830</v>
      </c>
      <c r="Y15" s="8">
        <v>0</v>
      </c>
      <c r="Z15" s="8" t="s">
        <v>69</v>
      </c>
      <c r="AA15" s="8">
        <v>6</v>
      </c>
      <c r="AB15" s="8">
        <v>0</v>
      </c>
      <c r="AC15" s="8">
        <v>5</v>
      </c>
      <c r="AD15" s="8" t="s">
        <v>186</v>
      </c>
      <c r="AE15" s="8" t="s">
        <v>1848</v>
      </c>
      <c r="AF15" s="8" t="s">
        <v>112</v>
      </c>
      <c r="AG15" s="8"/>
      <c r="AH15" s="8"/>
      <c r="AI15" s="8" t="s">
        <v>73</v>
      </c>
      <c r="AJ15" s="8"/>
      <c r="AK15" s="8">
        <v>320</v>
      </c>
      <c r="AL15" s="8">
        <v>360</v>
      </c>
      <c r="AM15" s="8">
        <v>320</v>
      </c>
      <c r="AN15" s="8">
        <v>360</v>
      </c>
      <c r="AO15" s="8">
        <v>0</v>
      </c>
      <c r="AP15" s="8">
        <v>0</v>
      </c>
      <c r="AQ15" s="31">
        <f t="shared" si="1"/>
        <v>0.1152</v>
      </c>
      <c r="AR15" s="8" t="s">
        <v>77</v>
      </c>
      <c r="AS15" s="8">
        <v>0</v>
      </c>
      <c r="AT15" s="8">
        <v>0</v>
      </c>
      <c r="AU15" s="8">
        <v>0</v>
      </c>
      <c r="AV15" s="8">
        <v>0</v>
      </c>
      <c r="AW15" s="8">
        <v>0</v>
      </c>
      <c r="AX15" s="8">
        <v>42153.404120370396</v>
      </c>
    </row>
    <row r="16" spans="1:50">
      <c r="A16" s="8" t="s">
        <v>1844</v>
      </c>
      <c r="B16" s="8" t="s">
        <v>1845</v>
      </c>
      <c r="C16" s="8" t="s">
        <v>1846</v>
      </c>
      <c r="D16" s="8" t="s">
        <v>1847</v>
      </c>
      <c r="E16" s="8" t="s">
        <v>1825</v>
      </c>
      <c r="F16" s="8" t="s">
        <v>141</v>
      </c>
      <c r="G16" s="8" t="s">
        <v>1840</v>
      </c>
      <c r="H16" s="8" t="s">
        <v>141</v>
      </c>
      <c r="I16" s="8" t="s">
        <v>56</v>
      </c>
      <c r="J16" s="8" t="s">
        <v>430</v>
      </c>
      <c r="K16" s="8" t="s">
        <v>58</v>
      </c>
      <c r="L16" s="8" t="s">
        <v>88</v>
      </c>
      <c r="M16" s="8" t="s">
        <v>60</v>
      </c>
      <c r="N16" s="8" t="s">
        <v>61</v>
      </c>
      <c r="O16" s="8" t="s">
        <v>142</v>
      </c>
      <c r="P16" s="8" t="s">
        <v>134</v>
      </c>
      <c r="Q16" s="8" t="s">
        <v>64</v>
      </c>
      <c r="R16" s="8">
        <v>91</v>
      </c>
      <c r="S16" s="8" t="s">
        <v>65</v>
      </c>
      <c r="T16" s="8" t="s">
        <v>1841</v>
      </c>
      <c r="U16" s="8" t="s">
        <v>1842</v>
      </c>
      <c r="V16" s="8" t="s">
        <v>1841</v>
      </c>
      <c r="W16" s="8" t="s">
        <v>1842</v>
      </c>
      <c r="X16" s="8" t="s">
        <v>1830</v>
      </c>
      <c r="Y16" s="8">
        <v>0</v>
      </c>
      <c r="Z16" s="8" t="s">
        <v>69</v>
      </c>
      <c r="AA16" s="8">
        <v>6</v>
      </c>
      <c r="AB16" s="8">
        <v>0</v>
      </c>
      <c r="AC16" s="8">
        <v>1</v>
      </c>
      <c r="AD16" s="8" t="s">
        <v>78</v>
      </c>
      <c r="AE16" s="8" t="s">
        <v>128</v>
      </c>
      <c r="AF16" s="8" t="s">
        <v>144</v>
      </c>
      <c r="AG16" s="8"/>
      <c r="AH16" s="8"/>
      <c r="AI16" s="8" t="s">
        <v>73</v>
      </c>
      <c r="AJ16" s="8" t="s">
        <v>860</v>
      </c>
      <c r="AK16" s="8">
        <v>1295</v>
      </c>
      <c r="AL16" s="8">
        <v>1395</v>
      </c>
      <c r="AM16" s="8">
        <v>1295</v>
      </c>
      <c r="AN16" s="8">
        <v>1395</v>
      </c>
      <c r="AO16" s="8">
        <v>0</v>
      </c>
      <c r="AP16" s="8">
        <v>0</v>
      </c>
      <c r="AQ16" s="31">
        <f t="shared" si="1"/>
        <v>1.8065249999999999</v>
      </c>
      <c r="AR16" s="8" t="s">
        <v>82</v>
      </c>
      <c r="AS16" s="8">
        <v>0</v>
      </c>
      <c r="AT16" s="8">
        <v>0</v>
      </c>
      <c r="AU16" s="8">
        <v>0</v>
      </c>
      <c r="AV16" s="8">
        <v>0</v>
      </c>
      <c r="AW16" s="8">
        <v>0</v>
      </c>
      <c r="AX16" s="8">
        <v>42153.402997685203</v>
      </c>
    </row>
    <row r="17" spans="1:50">
      <c r="A17" s="8" t="s">
        <v>1844</v>
      </c>
      <c r="B17" s="8" t="s">
        <v>1845</v>
      </c>
      <c r="C17" s="8" t="s">
        <v>1846</v>
      </c>
      <c r="D17" s="8" t="s">
        <v>1847</v>
      </c>
      <c r="E17" s="8" t="s">
        <v>1825</v>
      </c>
      <c r="F17" s="8" t="s">
        <v>141</v>
      </c>
      <c r="G17" s="8" t="s">
        <v>1840</v>
      </c>
      <c r="H17" s="8" t="s">
        <v>141</v>
      </c>
      <c r="I17" s="8" t="s">
        <v>56</v>
      </c>
      <c r="J17" s="8" t="s">
        <v>430</v>
      </c>
      <c r="K17" s="8" t="s">
        <v>58</v>
      </c>
      <c r="L17" s="8" t="s">
        <v>88</v>
      </c>
      <c r="M17" s="8" t="s">
        <v>60</v>
      </c>
      <c r="N17" s="8" t="s">
        <v>61</v>
      </c>
      <c r="O17" s="8" t="s">
        <v>142</v>
      </c>
      <c r="P17" s="8" t="s">
        <v>134</v>
      </c>
      <c r="Q17" s="8" t="s">
        <v>64</v>
      </c>
      <c r="R17" s="8">
        <v>91</v>
      </c>
      <c r="S17" s="8" t="s">
        <v>65</v>
      </c>
      <c r="T17" s="8" t="s">
        <v>1841</v>
      </c>
      <c r="U17" s="8" t="s">
        <v>1842</v>
      </c>
      <c r="V17" s="8" t="s">
        <v>1841</v>
      </c>
      <c r="W17" s="8" t="s">
        <v>1842</v>
      </c>
      <c r="X17" s="8" t="s">
        <v>1830</v>
      </c>
      <c r="Y17" s="8">
        <v>0</v>
      </c>
      <c r="Z17" s="8" t="s">
        <v>69</v>
      </c>
      <c r="AA17" s="8">
        <v>6</v>
      </c>
      <c r="AB17" s="8">
        <v>0</v>
      </c>
      <c r="AC17" s="8">
        <v>3</v>
      </c>
      <c r="AD17" s="8" t="s">
        <v>70</v>
      </c>
      <c r="AE17" s="8" t="s">
        <v>75</v>
      </c>
      <c r="AF17" s="8" t="s">
        <v>166</v>
      </c>
      <c r="AG17" s="8"/>
      <c r="AH17" s="8"/>
      <c r="AI17" s="8" t="s">
        <v>73</v>
      </c>
      <c r="AJ17" s="8" t="s">
        <v>860</v>
      </c>
      <c r="AK17" s="8">
        <v>775</v>
      </c>
      <c r="AL17" s="8">
        <v>2220</v>
      </c>
      <c r="AM17" s="8">
        <v>775</v>
      </c>
      <c r="AN17" s="8">
        <v>2220</v>
      </c>
      <c r="AO17" s="8">
        <v>0</v>
      </c>
      <c r="AP17" s="8">
        <v>0</v>
      </c>
      <c r="AQ17" s="31">
        <f t="shared" si="1"/>
        <v>1.7204999999999999</v>
      </c>
      <c r="AR17" s="8" t="s">
        <v>77</v>
      </c>
      <c r="AS17" s="8">
        <v>0</v>
      </c>
      <c r="AT17" s="8">
        <v>0</v>
      </c>
      <c r="AU17" s="8">
        <v>0</v>
      </c>
      <c r="AV17" s="8">
        <v>0</v>
      </c>
      <c r="AW17" s="8">
        <v>0</v>
      </c>
      <c r="AX17" s="8">
        <v>42153.4035532407</v>
      </c>
    </row>
    <row r="18" spans="1:50">
      <c r="A18" s="8" t="s">
        <v>1844</v>
      </c>
      <c r="B18" s="8" t="s">
        <v>1845</v>
      </c>
      <c r="C18" s="8" t="s">
        <v>1846</v>
      </c>
      <c r="D18" s="8" t="s">
        <v>1847</v>
      </c>
      <c r="E18" s="8" t="s">
        <v>1825</v>
      </c>
      <c r="F18" s="8" t="s">
        <v>141</v>
      </c>
      <c r="G18" s="8" t="s">
        <v>1840</v>
      </c>
      <c r="H18" s="8" t="s">
        <v>141</v>
      </c>
      <c r="I18" s="8" t="s">
        <v>56</v>
      </c>
      <c r="J18" s="8" t="s">
        <v>430</v>
      </c>
      <c r="K18" s="8" t="s">
        <v>58</v>
      </c>
      <c r="L18" s="8" t="s">
        <v>88</v>
      </c>
      <c r="M18" s="8" t="s">
        <v>60</v>
      </c>
      <c r="N18" s="8" t="s">
        <v>61</v>
      </c>
      <c r="O18" s="8" t="s">
        <v>142</v>
      </c>
      <c r="P18" s="8" t="s">
        <v>134</v>
      </c>
      <c r="Q18" s="8" t="s">
        <v>64</v>
      </c>
      <c r="R18" s="8">
        <v>91</v>
      </c>
      <c r="S18" s="8" t="s">
        <v>65</v>
      </c>
      <c r="T18" s="8" t="s">
        <v>1841</v>
      </c>
      <c r="U18" s="8" t="s">
        <v>1842</v>
      </c>
      <c r="V18" s="8" t="s">
        <v>1841</v>
      </c>
      <c r="W18" s="8" t="s">
        <v>1842</v>
      </c>
      <c r="X18" s="8" t="s">
        <v>1830</v>
      </c>
      <c r="Y18" s="8">
        <v>0</v>
      </c>
      <c r="Z18" s="8" t="s">
        <v>69</v>
      </c>
      <c r="AA18" s="8">
        <v>6</v>
      </c>
      <c r="AB18" s="8">
        <v>0</v>
      </c>
      <c r="AC18" s="8">
        <v>4</v>
      </c>
      <c r="AD18" s="8" t="s">
        <v>70</v>
      </c>
      <c r="AE18" s="8" t="s">
        <v>71</v>
      </c>
      <c r="AF18" s="8" t="s">
        <v>174</v>
      </c>
      <c r="AG18" s="8"/>
      <c r="AH18" s="8"/>
      <c r="AI18" s="8" t="s">
        <v>73</v>
      </c>
      <c r="AJ18" s="8" t="s">
        <v>860</v>
      </c>
      <c r="AK18" s="8">
        <v>780</v>
      </c>
      <c r="AL18" s="8">
        <v>2230</v>
      </c>
      <c r="AM18" s="8">
        <v>780</v>
      </c>
      <c r="AN18" s="8">
        <v>2230</v>
      </c>
      <c r="AO18" s="8">
        <v>0</v>
      </c>
      <c r="AP18" s="8">
        <v>0</v>
      </c>
      <c r="AQ18" s="31">
        <f t="shared" si="1"/>
        <v>1.7393999999999998</v>
      </c>
      <c r="AR18" s="8" t="s">
        <v>74</v>
      </c>
      <c r="AS18" s="8">
        <v>0</v>
      </c>
      <c r="AT18" s="8">
        <v>0</v>
      </c>
      <c r="AU18" s="8">
        <v>0</v>
      </c>
      <c r="AV18" s="8">
        <v>0</v>
      </c>
      <c r="AW18" s="8">
        <v>0</v>
      </c>
      <c r="AX18" s="8">
        <v>42153.403726851902</v>
      </c>
    </row>
    <row r="19" spans="1:50">
      <c r="A19" s="8" t="s">
        <v>1844</v>
      </c>
      <c r="B19" s="8" t="s">
        <v>1845</v>
      </c>
      <c r="C19" s="8" t="s">
        <v>1846</v>
      </c>
      <c r="D19" s="8" t="s">
        <v>1847</v>
      </c>
      <c r="E19" s="8" t="s">
        <v>1825</v>
      </c>
      <c r="F19" s="8" t="s">
        <v>141</v>
      </c>
      <c r="G19" s="8" t="s">
        <v>1840</v>
      </c>
      <c r="H19" s="8" t="s">
        <v>141</v>
      </c>
      <c r="I19" s="8" t="s">
        <v>56</v>
      </c>
      <c r="J19" s="8" t="s">
        <v>430</v>
      </c>
      <c r="K19" s="8" t="s">
        <v>58</v>
      </c>
      <c r="L19" s="8" t="s">
        <v>88</v>
      </c>
      <c r="M19" s="8" t="s">
        <v>60</v>
      </c>
      <c r="N19" s="8" t="s">
        <v>61</v>
      </c>
      <c r="O19" s="8" t="s">
        <v>142</v>
      </c>
      <c r="P19" s="8" t="s">
        <v>134</v>
      </c>
      <c r="Q19" s="8" t="s">
        <v>64</v>
      </c>
      <c r="R19" s="8">
        <v>91</v>
      </c>
      <c r="S19" s="8" t="s">
        <v>65</v>
      </c>
      <c r="T19" s="8" t="s">
        <v>1841</v>
      </c>
      <c r="U19" s="8" t="s">
        <v>1842</v>
      </c>
      <c r="V19" s="8" t="s">
        <v>1841</v>
      </c>
      <c r="W19" s="8" t="s">
        <v>1842</v>
      </c>
      <c r="X19" s="8" t="s">
        <v>1830</v>
      </c>
      <c r="Y19" s="8">
        <v>0</v>
      </c>
      <c r="Z19" s="8" t="s">
        <v>69</v>
      </c>
      <c r="AA19" s="8">
        <v>6</v>
      </c>
      <c r="AB19" s="8">
        <v>0</v>
      </c>
      <c r="AC19" s="8">
        <v>6</v>
      </c>
      <c r="AD19" s="8" t="s">
        <v>186</v>
      </c>
      <c r="AE19" s="8" t="s">
        <v>1848</v>
      </c>
      <c r="AF19" s="8" t="s">
        <v>116</v>
      </c>
      <c r="AG19" s="8"/>
      <c r="AH19" s="8"/>
      <c r="AI19" s="8" t="s">
        <v>73</v>
      </c>
      <c r="AJ19" s="8"/>
      <c r="AK19" s="8">
        <v>320</v>
      </c>
      <c r="AL19" s="8">
        <v>360</v>
      </c>
      <c r="AM19" s="8">
        <v>320</v>
      </c>
      <c r="AN19" s="8">
        <v>360</v>
      </c>
      <c r="AO19" s="8">
        <v>0</v>
      </c>
      <c r="AP19" s="8">
        <v>0</v>
      </c>
      <c r="AQ19" s="31">
        <f t="shared" si="1"/>
        <v>0.1152</v>
      </c>
      <c r="AR19" s="8" t="s">
        <v>77</v>
      </c>
      <c r="AS19" s="8">
        <v>0</v>
      </c>
      <c r="AT19" s="8">
        <v>0</v>
      </c>
      <c r="AU19" s="8">
        <v>0</v>
      </c>
      <c r="AV19" s="8">
        <v>0</v>
      </c>
      <c r="AW19" s="8">
        <v>0</v>
      </c>
      <c r="AX19" s="8">
        <v>42153.407476851899</v>
      </c>
    </row>
    <row r="20" spans="1:50">
      <c r="A20" s="8" t="s">
        <v>1849</v>
      </c>
      <c r="B20" s="8" t="s">
        <v>1850</v>
      </c>
      <c r="C20" s="8" t="s">
        <v>1851</v>
      </c>
      <c r="D20" s="8" t="s">
        <v>1852</v>
      </c>
      <c r="E20" s="8" t="s">
        <v>1825</v>
      </c>
      <c r="F20" s="8" t="s">
        <v>141</v>
      </c>
      <c r="G20" s="8" t="s">
        <v>1853</v>
      </c>
      <c r="H20" s="8" t="s">
        <v>141</v>
      </c>
      <c r="I20" s="8" t="s">
        <v>56</v>
      </c>
      <c r="J20" s="8" t="s">
        <v>430</v>
      </c>
      <c r="K20" s="8" t="s">
        <v>58</v>
      </c>
      <c r="L20" s="8" t="s">
        <v>102</v>
      </c>
      <c r="M20" s="8" t="s">
        <v>60</v>
      </c>
      <c r="N20" s="8" t="s">
        <v>61</v>
      </c>
      <c r="O20" s="8" t="s">
        <v>260</v>
      </c>
      <c r="P20" s="8" t="s">
        <v>126</v>
      </c>
      <c r="Q20" s="8" t="s">
        <v>91</v>
      </c>
      <c r="R20" s="8">
        <v>132</v>
      </c>
      <c r="S20" s="8" t="s">
        <v>65</v>
      </c>
      <c r="T20" s="8" t="s">
        <v>1841</v>
      </c>
      <c r="U20" s="8" t="s">
        <v>1842</v>
      </c>
      <c r="V20" s="8" t="s">
        <v>1841</v>
      </c>
      <c r="W20" s="8" t="s">
        <v>1842</v>
      </c>
      <c r="X20" s="8" t="s">
        <v>1830</v>
      </c>
      <c r="Y20" s="8">
        <v>1</v>
      </c>
      <c r="Z20" s="8" t="s">
        <v>69</v>
      </c>
      <c r="AA20" s="8">
        <v>5</v>
      </c>
      <c r="AB20" s="8">
        <v>0</v>
      </c>
      <c r="AC20" s="8">
        <v>9</v>
      </c>
      <c r="AD20" s="8" t="s">
        <v>70</v>
      </c>
      <c r="AE20" s="8" t="s">
        <v>1854</v>
      </c>
      <c r="AF20" s="8" t="s">
        <v>76</v>
      </c>
      <c r="AG20" s="8"/>
      <c r="AH20" s="8"/>
      <c r="AI20" s="8" t="s">
        <v>73</v>
      </c>
      <c r="AJ20" s="8"/>
      <c r="AK20" s="8">
        <v>985</v>
      </c>
      <c r="AL20" s="8">
        <v>2385</v>
      </c>
      <c r="AM20" s="8">
        <v>985</v>
      </c>
      <c r="AN20" s="8">
        <v>2385</v>
      </c>
      <c r="AO20" s="8" t="s">
        <v>95</v>
      </c>
      <c r="AP20" s="8">
        <v>0</v>
      </c>
      <c r="AQ20" s="31">
        <f t="shared" si="1"/>
        <v>2.3492249999999997</v>
      </c>
      <c r="AR20" s="8" t="s">
        <v>74</v>
      </c>
      <c r="AS20" s="8">
        <v>0</v>
      </c>
      <c r="AT20" s="8">
        <v>0</v>
      </c>
      <c r="AU20" s="8">
        <v>0</v>
      </c>
      <c r="AV20" s="8">
        <v>0</v>
      </c>
      <c r="AW20" s="8">
        <v>0</v>
      </c>
      <c r="AX20" s="8">
        <v>42158.551168981503</v>
      </c>
    </row>
    <row r="21" spans="1:50">
      <c r="A21" s="8" t="s">
        <v>1849</v>
      </c>
      <c r="B21" s="8" t="s">
        <v>1850</v>
      </c>
      <c r="C21" s="8" t="s">
        <v>1851</v>
      </c>
      <c r="D21" s="8" t="s">
        <v>1852</v>
      </c>
      <c r="E21" s="8" t="s">
        <v>1825</v>
      </c>
      <c r="F21" s="8" t="s">
        <v>141</v>
      </c>
      <c r="G21" s="8" t="s">
        <v>1853</v>
      </c>
      <c r="H21" s="8" t="s">
        <v>141</v>
      </c>
      <c r="I21" s="8" t="s">
        <v>56</v>
      </c>
      <c r="J21" s="8" t="s">
        <v>430</v>
      </c>
      <c r="K21" s="8" t="s">
        <v>58</v>
      </c>
      <c r="L21" s="8" t="s">
        <v>102</v>
      </c>
      <c r="M21" s="8" t="s">
        <v>60</v>
      </c>
      <c r="N21" s="8" t="s">
        <v>61</v>
      </c>
      <c r="O21" s="8" t="s">
        <v>260</v>
      </c>
      <c r="P21" s="8" t="s">
        <v>126</v>
      </c>
      <c r="Q21" s="8" t="s">
        <v>91</v>
      </c>
      <c r="R21" s="8">
        <v>132</v>
      </c>
      <c r="S21" s="8" t="s">
        <v>65</v>
      </c>
      <c r="T21" s="8" t="s">
        <v>1841</v>
      </c>
      <c r="U21" s="8" t="s">
        <v>1842</v>
      </c>
      <c r="V21" s="8" t="s">
        <v>1841</v>
      </c>
      <c r="W21" s="8" t="s">
        <v>1842</v>
      </c>
      <c r="X21" s="8" t="s">
        <v>1830</v>
      </c>
      <c r="Y21" s="8">
        <v>1</v>
      </c>
      <c r="Z21" s="8" t="s">
        <v>69</v>
      </c>
      <c r="AA21" s="8">
        <v>5</v>
      </c>
      <c r="AB21" s="8">
        <v>0</v>
      </c>
      <c r="AC21" s="8">
        <v>7</v>
      </c>
      <c r="AD21" s="8" t="s">
        <v>70</v>
      </c>
      <c r="AE21" s="8" t="s">
        <v>1855</v>
      </c>
      <c r="AF21" s="8" t="s">
        <v>144</v>
      </c>
      <c r="AG21" s="8"/>
      <c r="AH21" s="8"/>
      <c r="AI21" s="8" t="s">
        <v>73</v>
      </c>
      <c r="AJ21" s="8"/>
      <c r="AK21" s="8">
        <v>785</v>
      </c>
      <c r="AL21" s="8">
        <v>2385</v>
      </c>
      <c r="AM21" s="8">
        <v>785</v>
      </c>
      <c r="AN21" s="8">
        <v>2385</v>
      </c>
      <c r="AO21" s="8" t="s">
        <v>95</v>
      </c>
      <c r="AP21" s="8">
        <v>0</v>
      </c>
      <c r="AQ21" s="31">
        <f t="shared" si="1"/>
        <v>1.8722249999999998</v>
      </c>
      <c r="AR21" s="8" t="s">
        <v>77</v>
      </c>
      <c r="AS21" s="8">
        <v>0</v>
      </c>
      <c r="AT21" s="8">
        <v>0</v>
      </c>
      <c r="AU21" s="8">
        <v>0</v>
      </c>
      <c r="AV21" s="8">
        <v>0</v>
      </c>
      <c r="AW21" s="8">
        <v>0</v>
      </c>
      <c r="AX21" s="8">
        <v>42158.551423611098</v>
      </c>
    </row>
    <row r="22" spans="1:50">
      <c r="A22" s="8" t="s">
        <v>1849</v>
      </c>
      <c r="B22" s="8" t="s">
        <v>1850</v>
      </c>
      <c r="C22" s="8" t="s">
        <v>1851</v>
      </c>
      <c r="D22" s="8" t="s">
        <v>1852</v>
      </c>
      <c r="E22" s="8" t="s">
        <v>1825</v>
      </c>
      <c r="F22" s="8" t="s">
        <v>141</v>
      </c>
      <c r="G22" s="8" t="s">
        <v>1853</v>
      </c>
      <c r="H22" s="8" t="s">
        <v>141</v>
      </c>
      <c r="I22" s="8" t="s">
        <v>56</v>
      </c>
      <c r="J22" s="8" t="s">
        <v>430</v>
      </c>
      <c r="K22" s="8" t="s">
        <v>58</v>
      </c>
      <c r="L22" s="8" t="s">
        <v>102</v>
      </c>
      <c r="M22" s="8" t="s">
        <v>60</v>
      </c>
      <c r="N22" s="8" t="s">
        <v>61</v>
      </c>
      <c r="O22" s="8" t="s">
        <v>260</v>
      </c>
      <c r="P22" s="8" t="s">
        <v>126</v>
      </c>
      <c r="Q22" s="8" t="s">
        <v>91</v>
      </c>
      <c r="R22" s="8">
        <v>132</v>
      </c>
      <c r="S22" s="8" t="s">
        <v>65</v>
      </c>
      <c r="T22" s="8" t="s">
        <v>1841</v>
      </c>
      <c r="U22" s="8" t="s">
        <v>1842</v>
      </c>
      <c r="V22" s="8" t="s">
        <v>1841</v>
      </c>
      <c r="W22" s="8" t="s">
        <v>1842</v>
      </c>
      <c r="X22" s="8" t="s">
        <v>1830</v>
      </c>
      <c r="Y22" s="8">
        <v>1</v>
      </c>
      <c r="Z22" s="8" t="s">
        <v>69</v>
      </c>
      <c r="AA22" s="8">
        <v>5</v>
      </c>
      <c r="AB22" s="8">
        <v>0</v>
      </c>
      <c r="AC22" s="8">
        <v>8</v>
      </c>
      <c r="AD22" s="8" t="s">
        <v>70</v>
      </c>
      <c r="AE22" s="8" t="s">
        <v>1856</v>
      </c>
      <c r="AF22" s="8" t="s">
        <v>174</v>
      </c>
      <c r="AG22" s="8"/>
      <c r="AH22" s="8"/>
      <c r="AI22" s="8" t="s">
        <v>73</v>
      </c>
      <c r="AJ22" s="8"/>
      <c r="AK22" s="8">
        <v>685</v>
      </c>
      <c r="AL22" s="8">
        <v>2385</v>
      </c>
      <c r="AM22" s="8">
        <v>685</v>
      </c>
      <c r="AN22" s="8">
        <v>2385</v>
      </c>
      <c r="AO22" s="8" t="s">
        <v>95</v>
      </c>
      <c r="AP22" s="8">
        <v>0</v>
      </c>
      <c r="AQ22" s="31">
        <f t="shared" si="1"/>
        <v>1.6337249999999999</v>
      </c>
      <c r="AR22" s="8" t="s">
        <v>74</v>
      </c>
      <c r="AS22" s="8">
        <v>0</v>
      </c>
      <c r="AT22" s="8">
        <v>0</v>
      </c>
      <c r="AU22" s="8">
        <v>0</v>
      </c>
      <c r="AV22" s="8">
        <v>0</v>
      </c>
      <c r="AW22" s="8">
        <v>0</v>
      </c>
      <c r="AX22" s="8">
        <v>42158.550983796304</v>
      </c>
    </row>
    <row r="23" spans="1:50">
      <c r="A23" s="8" t="s">
        <v>1849</v>
      </c>
      <c r="B23" s="8" t="s">
        <v>1850</v>
      </c>
      <c r="C23" s="8" t="s">
        <v>1851</v>
      </c>
      <c r="D23" s="8" t="s">
        <v>1852</v>
      </c>
      <c r="E23" s="8" t="s">
        <v>1825</v>
      </c>
      <c r="F23" s="8" t="s">
        <v>141</v>
      </c>
      <c r="G23" s="8" t="s">
        <v>1853</v>
      </c>
      <c r="H23" s="8" t="s">
        <v>141</v>
      </c>
      <c r="I23" s="8" t="s">
        <v>56</v>
      </c>
      <c r="J23" s="8" t="s">
        <v>430</v>
      </c>
      <c r="K23" s="8" t="s">
        <v>58</v>
      </c>
      <c r="L23" s="8" t="s">
        <v>102</v>
      </c>
      <c r="M23" s="8" t="s">
        <v>60</v>
      </c>
      <c r="N23" s="8" t="s">
        <v>61</v>
      </c>
      <c r="O23" s="8" t="s">
        <v>260</v>
      </c>
      <c r="P23" s="8" t="s">
        <v>126</v>
      </c>
      <c r="Q23" s="8" t="s">
        <v>91</v>
      </c>
      <c r="R23" s="8">
        <v>132</v>
      </c>
      <c r="S23" s="8" t="s">
        <v>65</v>
      </c>
      <c r="T23" s="8" t="s">
        <v>1841</v>
      </c>
      <c r="U23" s="8" t="s">
        <v>1842</v>
      </c>
      <c r="V23" s="8" t="s">
        <v>1841</v>
      </c>
      <c r="W23" s="8" t="s">
        <v>1842</v>
      </c>
      <c r="X23" s="8" t="s">
        <v>1830</v>
      </c>
      <c r="Y23" s="8">
        <v>1</v>
      </c>
      <c r="Z23" s="8" t="s">
        <v>69</v>
      </c>
      <c r="AA23" s="8">
        <v>5</v>
      </c>
      <c r="AB23" s="8">
        <v>0</v>
      </c>
      <c r="AC23" s="8">
        <v>3</v>
      </c>
      <c r="AD23" s="8" t="s">
        <v>70</v>
      </c>
      <c r="AE23" s="8" t="s">
        <v>71</v>
      </c>
      <c r="AF23" s="8" t="s">
        <v>72</v>
      </c>
      <c r="AG23" s="8"/>
      <c r="AH23" s="8"/>
      <c r="AI23" s="8" t="s">
        <v>73</v>
      </c>
      <c r="AJ23" s="8" t="s">
        <v>860</v>
      </c>
      <c r="AK23" s="8">
        <v>800</v>
      </c>
      <c r="AL23" s="8">
        <v>2400</v>
      </c>
      <c r="AM23" s="8">
        <v>785</v>
      </c>
      <c r="AN23" s="8">
        <v>2185</v>
      </c>
      <c r="AO23" s="8" t="s">
        <v>95</v>
      </c>
      <c r="AP23" s="8">
        <v>0</v>
      </c>
      <c r="AQ23" s="31">
        <f t="shared" si="1"/>
        <v>1.92</v>
      </c>
      <c r="AR23" s="8" t="s">
        <v>74</v>
      </c>
      <c r="AS23" s="8">
        <v>0</v>
      </c>
      <c r="AT23" s="8">
        <v>0</v>
      </c>
      <c r="AU23" s="8">
        <v>0</v>
      </c>
      <c r="AV23" s="8">
        <v>0</v>
      </c>
      <c r="AW23" s="8">
        <v>0</v>
      </c>
      <c r="AX23" s="8">
        <v>42158.550775463002</v>
      </c>
    </row>
    <row r="24" spans="1:50">
      <c r="A24" s="8" t="s">
        <v>1849</v>
      </c>
      <c r="B24" s="8" t="s">
        <v>1850</v>
      </c>
      <c r="C24" s="8" t="s">
        <v>1851</v>
      </c>
      <c r="D24" s="8" t="s">
        <v>1852</v>
      </c>
      <c r="E24" s="8" t="s">
        <v>1825</v>
      </c>
      <c r="F24" s="8" t="s">
        <v>141</v>
      </c>
      <c r="G24" s="8" t="s">
        <v>1853</v>
      </c>
      <c r="H24" s="8" t="s">
        <v>141</v>
      </c>
      <c r="I24" s="8" t="s">
        <v>56</v>
      </c>
      <c r="J24" s="8" t="s">
        <v>430</v>
      </c>
      <c r="K24" s="8" t="s">
        <v>58</v>
      </c>
      <c r="L24" s="8" t="s">
        <v>102</v>
      </c>
      <c r="M24" s="8" t="s">
        <v>60</v>
      </c>
      <c r="N24" s="8" t="s">
        <v>61</v>
      </c>
      <c r="O24" s="8" t="s">
        <v>260</v>
      </c>
      <c r="P24" s="8" t="s">
        <v>126</v>
      </c>
      <c r="Q24" s="8" t="s">
        <v>91</v>
      </c>
      <c r="R24" s="8">
        <v>132</v>
      </c>
      <c r="S24" s="8" t="s">
        <v>65</v>
      </c>
      <c r="T24" s="8" t="s">
        <v>1841</v>
      </c>
      <c r="U24" s="8" t="s">
        <v>1842</v>
      </c>
      <c r="V24" s="8" t="s">
        <v>1841</v>
      </c>
      <c r="W24" s="8" t="s">
        <v>1842</v>
      </c>
      <c r="X24" s="8" t="s">
        <v>1830</v>
      </c>
      <c r="Y24" s="8">
        <v>1</v>
      </c>
      <c r="Z24" s="8" t="s">
        <v>69</v>
      </c>
      <c r="AA24" s="8">
        <v>5</v>
      </c>
      <c r="AB24" s="8">
        <v>0</v>
      </c>
      <c r="AC24" s="8">
        <v>4</v>
      </c>
      <c r="AD24" s="8" t="s">
        <v>108</v>
      </c>
      <c r="AE24" s="8" t="s">
        <v>1857</v>
      </c>
      <c r="AF24" s="8" t="s">
        <v>147</v>
      </c>
      <c r="AG24" s="8"/>
      <c r="AH24" s="8"/>
      <c r="AI24" s="8" t="s">
        <v>73</v>
      </c>
      <c r="AJ24" s="8"/>
      <c r="AK24" s="8">
        <v>4420</v>
      </c>
      <c r="AL24" s="8">
        <v>2320</v>
      </c>
      <c r="AM24" s="8">
        <v>4420</v>
      </c>
      <c r="AN24" s="8">
        <v>2320</v>
      </c>
      <c r="AO24" s="8" t="s">
        <v>95</v>
      </c>
      <c r="AP24" s="8">
        <v>0</v>
      </c>
      <c r="AQ24" s="31">
        <f t="shared" si="1"/>
        <v>10.2544</v>
      </c>
      <c r="AR24" s="8" t="s">
        <v>82</v>
      </c>
      <c r="AS24" s="8">
        <v>0</v>
      </c>
      <c r="AT24" s="8">
        <v>0</v>
      </c>
      <c r="AU24" s="8">
        <v>0</v>
      </c>
      <c r="AV24" s="8">
        <v>0</v>
      </c>
      <c r="AW24" s="8">
        <v>0</v>
      </c>
      <c r="AX24" s="8">
        <v>42158.551284722198</v>
      </c>
    </row>
    <row r="25" spans="1:50">
      <c r="A25" s="8" t="s">
        <v>1858</v>
      </c>
      <c r="B25" s="8" t="s">
        <v>1859</v>
      </c>
      <c r="C25" s="8" t="s">
        <v>1860</v>
      </c>
      <c r="D25" s="8" t="s">
        <v>1861</v>
      </c>
      <c r="E25" s="8" t="s">
        <v>1825</v>
      </c>
      <c r="F25" s="8" t="s">
        <v>141</v>
      </c>
      <c r="G25" s="8" t="s">
        <v>1853</v>
      </c>
      <c r="H25" s="8" t="s">
        <v>141</v>
      </c>
      <c r="I25" s="8" t="s">
        <v>56</v>
      </c>
      <c r="J25" s="8" t="s">
        <v>430</v>
      </c>
      <c r="K25" s="8" t="s">
        <v>58</v>
      </c>
      <c r="L25" s="8" t="s">
        <v>102</v>
      </c>
      <c r="M25" s="8" t="s">
        <v>60</v>
      </c>
      <c r="N25" s="8" t="s">
        <v>61</v>
      </c>
      <c r="O25" s="8" t="s">
        <v>103</v>
      </c>
      <c r="P25" s="8" t="s">
        <v>63</v>
      </c>
      <c r="Q25" s="8" t="s">
        <v>91</v>
      </c>
      <c r="R25" s="8">
        <v>100</v>
      </c>
      <c r="S25" s="8" t="s">
        <v>65</v>
      </c>
      <c r="T25" s="8" t="s">
        <v>1841</v>
      </c>
      <c r="U25" s="8" t="s">
        <v>1842</v>
      </c>
      <c r="V25" s="8" t="s">
        <v>1841</v>
      </c>
      <c r="W25" s="8" t="s">
        <v>1842</v>
      </c>
      <c r="X25" s="8" t="s">
        <v>1841</v>
      </c>
      <c r="Y25" s="8">
        <v>1</v>
      </c>
      <c r="Z25" s="8" t="s">
        <v>69</v>
      </c>
      <c r="AA25" s="8">
        <v>2</v>
      </c>
      <c r="AB25" s="8">
        <v>0</v>
      </c>
      <c r="AC25" s="8">
        <v>2</v>
      </c>
      <c r="AD25" s="8" t="s">
        <v>110</v>
      </c>
      <c r="AE25" s="8" t="s">
        <v>1862</v>
      </c>
      <c r="AF25" s="8" t="s">
        <v>147</v>
      </c>
      <c r="AG25" s="8"/>
      <c r="AH25" s="8"/>
      <c r="AI25" s="8" t="s">
        <v>81</v>
      </c>
      <c r="AJ25" s="8"/>
      <c r="AK25" s="8">
        <v>1150</v>
      </c>
      <c r="AL25" s="8">
        <v>1180</v>
      </c>
      <c r="AM25" s="8">
        <v>1150</v>
      </c>
      <c r="AN25" s="8">
        <v>1180</v>
      </c>
      <c r="AO25" s="8" t="s">
        <v>95</v>
      </c>
      <c r="AP25" s="8">
        <v>0</v>
      </c>
      <c r="AQ25" s="31">
        <f t="shared" si="1"/>
        <v>1.357</v>
      </c>
      <c r="AR25" s="8" t="s">
        <v>77</v>
      </c>
      <c r="AS25" s="8">
        <v>0</v>
      </c>
      <c r="AT25" s="8">
        <v>0</v>
      </c>
      <c r="AU25" s="8">
        <v>0</v>
      </c>
      <c r="AV25" s="8">
        <v>0</v>
      </c>
      <c r="AW25" s="8">
        <v>0</v>
      </c>
      <c r="AX25" s="8">
        <v>42156.440428240698</v>
      </c>
    </row>
    <row r="26" spans="1:50">
      <c r="A26" s="8" t="s">
        <v>1858</v>
      </c>
      <c r="B26" s="8" t="s">
        <v>1859</v>
      </c>
      <c r="C26" s="8" t="s">
        <v>1860</v>
      </c>
      <c r="D26" s="8" t="s">
        <v>1861</v>
      </c>
      <c r="E26" s="8" t="s">
        <v>1825</v>
      </c>
      <c r="F26" s="8" t="s">
        <v>141</v>
      </c>
      <c r="G26" s="8" t="s">
        <v>1853</v>
      </c>
      <c r="H26" s="8" t="s">
        <v>141</v>
      </c>
      <c r="I26" s="8" t="s">
        <v>56</v>
      </c>
      <c r="J26" s="8" t="s">
        <v>430</v>
      </c>
      <c r="K26" s="8" t="s">
        <v>58</v>
      </c>
      <c r="L26" s="8" t="s">
        <v>102</v>
      </c>
      <c r="M26" s="8" t="s">
        <v>60</v>
      </c>
      <c r="N26" s="8" t="s">
        <v>61</v>
      </c>
      <c r="O26" s="8" t="s">
        <v>103</v>
      </c>
      <c r="P26" s="8" t="s">
        <v>63</v>
      </c>
      <c r="Q26" s="8" t="s">
        <v>91</v>
      </c>
      <c r="R26" s="8">
        <v>100</v>
      </c>
      <c r="S26" s="8" t="s">
        <v>65</v>
      </c>
      <c r="T26" s="8" t="s">
        <v>1841</v>
      </c>
      <c r="U26" s="8" t="s">
        <v>1842</v>
      </c>
      <c r="V26" s="8" t="s">
        <v>1841</v>
      </c>
      <c r="W26" s="8" t="s">
        <v>1842</v>
      </c>
      <c r="X26" s="8" t="s">
        <v>1841</v>
      </c>
      <c r="Y26" s="8">
        <v>1</v>
      </c>
      <c r="Z26" s="8" t="s">
        <v>69</v>
      </c>
      <c r="AA26" s="8">
        <v>2</v>
      </c>
      <c r="AB26" s="8">
        <v>0</v>
      </c>
      <c r="AC26" s="8">
        <v>1</v>
      </c>
      <c r="AD26" s="8" t="s">
        <v>105</v>
      </c>
      <c r="AE26" s="8" t="s">
        <v>1863</v>
      </c>
      <c r="AF26" s="8" t="s">
        <v>176</v>
      </c>
      <c r="AG26" s="8"/>
      <c r="AH26" s="8"/>
      <c r="AI26" s="8" t="s">
        <v>81</v>
      </c>
      <c r="AJ26" s="8"/>
      <c r="AK26" s="8">
        <v>1140</v>
      </c>
      <c r="AL26" s="8">
        <v>1030</v>
      </c>
      <c r="AM26" s="8">
        <v>1140</v>
      </c>
      <c r="AN26" s="8">
        <v>1030</v>
      </c>
      <c r="AO26" s="8" t="s">
        <v>95</v>
      </c>
      <c r="AP26" s="8">
        <v>0</v>
      </c>
      <c r="AQ26" s="31">
        <f t="shared" si="1"/>
        <v>1.1741999999999999</v>
      </c>
      <c r="AR26" s="8" t="s">
        <v>82</v>
      </c>
      <c r="AS26" s="8">
        <v>1</v>
      </c>
      <c r="AT26" s="8">
        <v>0</v>
      </c>
      <c r="AU26" s="8">
        <v>0</v>
      </c>
      <c r="AV26" s="8">
        <v>2</v>
      </c>
      <c r="AW26" s="8">
        <v>0</v>
      </c>
      <c r="AX26" s="8">
        <v>42156.440289351798</v>
      </c>
    </row>
    <row r="27" spans="1:50">
      <c r="A27" s="8" t="s">
        <v>1864</v>
      </c>
      <c r="B27" s="8" t="s">
        <v>1865</v>
      </c>
      <c r="C27" s="8" t="s">
        <v>1866</v>
      </c>
      <c r="D27" s="8" t="s">
        <v>1867</v>
      </c>
      <c r="E27" s="8" t="s">
        <v>1825</v>
      </c>
      <c r="F27" s="8" t="s">
        <v>141</v>
      </c>
      <c r="G27" s="8" t="s">
        <v>1853</v>
      </c>
      <c r="H27" s="8" t="s">
        <v>141</v>
      </c>
      <c r="I27" s="8" t="s">
        <v>56</v>
      </c>
      <c r="J27" s="8" t="s">
        <v>430</v>
      </c>
      <c r="K27" s="8" t="s">
        <v>58</v>
      </c>
      <c r="L27" s="8" t="s">
        <v>102</v>
      </c>
      <c r="M27" s="8" t="s">
        <v>60</v>
      </c>
      <c r="N27" s="8" t="s">
        <v>318</v>
      </c>
      <c r="O27" s="8" t="s">
        <v>90</v>
      </c>
      <c r="P27" s="8" t="s">
        <v>63</v>
      </c>
      <c r="Q27" s="8" t="s">
        <v>91</v>
      </c>
      <c r="R27" s="8">
        <v>110</v>
      </c>
      <c r="S27" s="8" t="s">
        <v>65</v>
      </c>
      <c r="T27" s="8" t="s">
        <v>1841</v>
      </c>
      <c r="U27" s="8" t="s">
        <v>1842</v>
      </c>
      <c r="V27" s="8" t="s">
        <v>1841</v>
      </c>
      <c r="W27" s="8" t="s">
        <v>1842</v>
      </c>
      <c r="X27" s="8" t="s">
        <v>1841</v>
      </c>
      <c r="Y27" s="8">
        <v>1</v>
      </c>
      <c r="Z27" s="8" t="s">
        <v>69</v>
      </c>
      <c r="AA27" s="8">
        <v>4</v>
      </c>
      <c r="AB27" s="8">
        <v>0</v>
      </c>
      <c r="AC27" s="8">
        <v>2</v>
      </c>
      <c r="AD27" s="8" t="s">
        <v>70</v>
      </c>
      <c r="AE27" s="8" t="s">
        <v>1868</v>
      </c>
      <c r="AF27" s="8" t="s">
        <v>80</v>
      </c>
      <c r="AG27" s="8"/>
      <c r="AH27" s="8"/>
      <c r="AI27" s="8" t="s">
        <v>73</v>
      </c>
      <c r="AJ27" s="8"/>
      <c r="AK27" s="8">
        <v>1350</v>
      </c>
      <c r="AL27" s="8">
        <v>2300</v>
      </c>
      <c r="AM27" s="8">
        <v>1350</v>
      </c>
      <c r="AN27" s="8">
        <v>2300</v>
      </c>
      <c r="AO27" s="8" t="s">
        <v>95</v>
      </c>
      <c r="AP27" s="8">
        <v>0</v>
      </c>
      <c r="AQ27" s="31">
        <f t="shared" si="1"/>
        <v>3.105</v>
      </c>
      <c r="AR27" s="8" t="s">
        <v>77</v>
      </c>
      <c r="AS27" s="8">
        <v>0</v>
      </c>
      <c r="AT27" s="8">
        <v>0</v>
      </c>
      <c r="AU27" s="8">
        <v>0</v>
      </c>
      <c r="AV27" s="8">
        <v>2</v>
      </c>
      <c r="AW27" s="8">
        <v>0</v>
      </c>
      <c r="AX27" s="8">
        <v>42156.441782407397</v>
      </c>
    </row>
    <row r="28" spans="1:50">
      <c r="A28" s="8" t="s">
        <v>1864</v>
      </c>
      <c r="B28" s="8" t="s">
        <v>1865</v>
      </c>
      <c r="C28" s="8" t="s">
        <v>1866</v>
      </c>
      <c r="D28" s="8" t="s">
        <v>1867</v>
      </c>
      <c r="E28" s="8" t="s">
        <v>1825</v>
      </c>
      <c r="F28" s="8" t="s">
        <v>141</v>
      </c>
      <c r="G28" s="8" t="s">
        <v>1853</v>
      </c>
      <c r="H28" s="8" t="s">
        <v>141</v>
      </c>
      <c r="I28" s="8" t="s">
        <v>56</v>
      </c>
      <c r="J28" s="8" t="s">
        <v>430</v>
      </c>
      <c r="K28" s="8" t="s">
        <v>58</v>
      </c>
      <c r="L28" s="8" t="s">
        <v>102</v>
      </c>
      <c r="M28" s="8" t="s">
        <v>60</v>
      </c>
      <c r="N28" s="8" t="s">
        <v>318</v>
      </c>
      <c r="O28" s="8" t="s">
        <v>90</v>
      </c>
      <c r="P28" s="8" t="s">
        <v>63</v>
      </c>
      <c r="Q28" s="8" t="s">
        <v>91</v>
      </c>
      <c r="R28" s="8">
        <v>110</v>
      </c>
      <c r="S28" s="8" t="s">
        <v>65</v>
      </c>
      <c r="T28" s="8" t="s">
        <v>1841</v>
      </c>
      <c r="U28" s="8" t="s">
        <v>1842</v>
      </c>
      <c r="V28" s="8" t="s">
        <v>1841</v>
      </c>
      <c r="W28" s="8" t="s">
        <v>1842</v>
      </c>
      <c r="X28" s="8" t="s">
        <v>1841</v>
      </c>
      <c r="Y28" s="8">
        <v>1</v>
      </c>
      <c r="Z28" s="8" t="s">
        <v>69</v>
      </c>
      <c r="AA28" s="8">
        <v>4</v>
      </c>
      <c r="AB28" s="8">
        <v>0</v>
      </c>
      <c r="AC28" s="8">
        <v>4</v>
      </c>
      <c r="AD28" s="8" t="s">
        <v>70</v>
      </c>
      <c r="AE28" s="8" t="s">
        <v>1869</v>
      </c>
      <c r="AF28" s="8" t="s">
        <v>76</v>
      </c>
      <c r="AG28" s="8"/>
      <c r="AH28" s="8"/>
      <c r="AI28" s="8" t="s">
        <v>73</v>
      </c>
      <c r="AJ28" s="8"/>
      <c r="AK28" s="8">
        <v>1200</v>
      </c>
      <c r="AL28" s="8">
        <v>2150</v>
      </c>
      <c r="AM28" s="8">
        <v>1200</v>
      </c>
      <c r="AN28" s="8">
        <v>2150</v>
      </c>
      <c r="AO28" s="8" t="s">
        <v>95</v>
      </c>
      <c r="AP28" s="8">
        <v>0</v>
      </c>
      <c r="AQ28" s="31">
        <f t="shared" si="1"/>
        <v>2.58</v>
      </c>
      <c r="AR28" s="8" t="s">
        <v>82</v>
      </c>
      <c r="AS28" s="8">
        <v>0</v>
      </c>
      <c r="AT28" s="8">
        <v>0</v>
      </c>
      <c r="AU28" s="8">
        <v>0</v>
      </c>
      <c r="AV28" s="8">
        <v>8</v>
      </c>
      <c r="AW28" s="8">
        <v>0</v>
      </c>
      <c r="AX28" s="8">
        <v>42158.746226851901</v>
      </c>
    </row>
    <row r="29" spans="1:50">
      <c r="A29" s="8" t="s">
        <v>1864</v>
      </c>
      <c r="B29" s="8" t="s">
        <v>1865</v>
      </c>
      <c r="C29" s="8" t="s">
        <v>1866</v>
      </c>
      <c r="D29" s="8" t="s">
        <v>1867</v>
      </c>
      <c r="E29" s="8" t="s">
        <v>1825</v>
      </c>
      <c r="F29" s="8" t="s">
        <v>141</v>
      </c>
      <c r="G29" s="8" t="s">
        <v>1853</v>
      </c>
      <c r="H29" s="8" t="s">
        <v>141</v>
      </c>
      <c r="I29" s="8" t="s">
        <v>56</v>
      </c>
      <c r="J29" s="8" t="s">
        <v>430</v>
      </c>
      <c r="K29" s="8" t="s">
        <v>58</v>
      </c>
      <c r="L29" s="8" t="s">
        <v>102</v>
      </c>
      <c r="M29" s="8" t="s">
        <v>60</v>
      </c>
      <c r="N29" s="8" t="s">
        <v>318</v>
      </c>
      <c r="O29" s="8" t="s">
        <v>90</v>
      </c>
      <c r="P29" s="8" t="s">
        <v>63</v>
      </c>
      <c r="Q29" s="8" t="s">
        <v>91</v>
      </c>
      <c r="R29" s="8">
        <v>110</v>
      </c>
      <c r="S29" s="8" t="s">
        <v>65</v>
      </c>
      <c r="T29" s="8" t="s">
        <v>1841</v>
      </c>
      <c r="U29" s="8" t="s">
        <v>1842</v>
      </c>
      <c r="V29" s="8" t="s">
        <v>1841</v>
      </c>
      <c r="W29" s="8" t="s">
        <v>1842</v>
      </c>
      <c r="X29" s="8" t="s">
        <v>1841</v>
      </c>
      <c r="Y29" s="8">
        <v>1</v>
      </c>
      <c r="Z29" s="8" t="s">
        <v>69</v>
      </c>
      <c r="AA29" s="8">
        <v>4</v>
      </c>
      <c r="AB29" s="8">
        <v>0</v>
      </c>
      <c r="AC29" s="8">
        <v>3</v>
      </c>
      <c r="AD29" s="8" t="s">
        <v>110</v>
      </c>
      <c r="AE29" s="8" t="s">
        <v>1862</v>
      </c>
      <c r="AF29" s="8" t="s">
        <v>147</v>
      </c>
      <c r="AG29" s="8"/>
      <c r="AH29" s="8"/>
      <c r="AI29" s="8" t="s">
        <v>81</v>
      </c>
      <c r="AJ29" s="8"/>
      <c r="AK29" s="8">
        <v>1190</v>
      </c>
      <c r="AL29" s="8">
        <v>1230</v>
      </c>
      <c r="AM29" s="8">
        <v>1190</v>
      </c>
      <c r="AN29" s="8">
        <v>1230</v>
      </c>
      <c r="AO29" s="8" t="s">
        <v>95</v>
      </c>
      <c r="AP29" s="8">
        <v>0</v>
      </c>
      <c r="AQ29" s="31">
        <f t="shared" si="1"/>
        <v>1.4637</v>
      </c>
      <c r="AR29" s="8" t="s">
        <v>82</v>
      </c>
      <c r="AS29" s="8">
        <v>0</v>
      </c>
      <c r="AT29" s="8">
        <v>0</v>
      </c>
      <c r="AU29" s="8">
        <v>0</v>
      </c>
      <c r="AV29" s="8">
        <v>1</v>
      </c>
      <c r="AW29" s="8">
        <v>0</v>
      </c>
      <c r="AX29" s="8">
        <v>42156.441898148201</v>
      </c>
    </row>
    <row r="30" spans="1:50">
      <c r="A30" s="8" t="s">
        <v>1864</v>
      </c>
      <c r="B30" s="8" t="s">
        <v>1865</v>
      </c>
      <c r="C30" s="8" t="s">
        <v>1866</v>
      </c>
      <c r="D30" s="8" t="s">
        <v>1867</v>
      </c>
      <c r="E30" s="8" t="s">
        <v>1825</v>
      </c>
      <c r="F30" s="8" t="s">
        <v>141</v>
      </c>
      <c r="G30" s="8" t="s">
        <v>1853</v>
      </c>
      <c r="H30" s="8" t="s">
        <v>141</v>
      </c>
      <c r="I30" s="8" t="s">
        <v>56</v>
      </c>
      <c r="J30" s="8" t="s">
        <v>430</v>
      </c>
      <c r="K30" s="8" t="s">
        <v>58</v>
      </c>
      <c r="L30" s="8" t="s">
        <v>102</v>
      </c>
      <c r="M30" s="8" t="s">
        <v>60</v>
      </c>
      <c r="N30" s="8" t="s">
        <v>318</v>
      </c>
      <c r="O30" s="8" t="s">
        <v>90</v>
      </c>
      <c r="P30" s="8" t="s">
        <v>63</v>
      </c>
      <c r="Q30" s="8" t="s">
        <v>91</v>
      </c>
      <c r="R30" s="8">
        <v>110</v>
      </c>
      <c r="S30" s="8" t="s">
        <v>65</v>
      </c>
      <c r="T30" s="8" t="s">
        <v>1841</v>
      </c>
      <c r="U30" s="8" t="s">
        <v>1842</v>
      </c>
      <c r="V30" s="8" t="s">
        <v>1841</v>
      </c>
      <c r="W30" s="8" t="s">
        <v>1842</v>
      </c>
      <c r="X30" s="8" t="s">
        <v>1841</v>
      </c>
      <c r="Y30" s="8">
        <v>1</v>
      </c>
      <c r="Z30" s="8" t="s">
        <v>69</v>
      </c>
      <c r="AA30" s="8">
        <v>4</v>
      </c>
      <c r="AB30" s="8">
        <v>0</v>
      </c>
      <c r="AC30" s="8">
        <v>5</v>
      </c>
      <c r="AD30" s="8" t="s">
        <v>292</v>
      </c>
      <c r="AE30" s="8" t="s">
        <v>1870</v>
      </c>
      <c r="AF30" s="8" t="s">
        <v>147</v>
      </c>
      <c r="AG30" s="8"/>
      <c r="AH30" s="8"/>
      <c r="AI30" s="8" t="s">
        <v>286</v>
      </c>
      <c r="AJ30" s="8"/>
      <c r="AK30" s="8">
        <v>800</v>
      </c>
      <c r="AL30" s="8">
        <v>2300</v>
      </c>
      <c r="AM30" s="8">
        <v>800</v>
      </c>
      <c r="AN30" s="8">
        <v>2300</v>
      </c>
      <c r="AO30" s="8" t="s">
        <v>95</v>
      </c>
      <c r="AP30" s="8">
        <v>0</v>
      </c>
      <c r="AQ30" s="31">
        <f t="shared" si="1"/>
        <v>1.8399999999999999</v>
      </c>
      <c r="AR30" s="8" t="s">
        <v>82</v>
      </c>
      <c r="AS30" s="8">
        <v>0</v>
      </c>
      <c r="AT30" s="8">
        <v>0</v>
      </c>
      <c r="AU30" s="8">
        <v>1</v>
      </c>
      <c r="AV30" s="8">
        <v>1</v>
      </c>
      <c r="AW30" s="8">
        <v>1</v>
      </c>
      <c r="AX30" s="8">
        <v>42156.442696759303</v>
      </c>
    </row>
    <row r="31" spans="1:50">
      <c r="A31" s="8" t="s">
        <v>1871</v>
      </c>
      <c r="B31" s="8" t="s">
        <v>1872</v>
      </c>
      <c r="C31" s="8" t="s">
        <v>1873</v>
      </c>
      <c r="D31" s="8"/>
      <c r="E31" s="8" t="s">
        <v>1825</v>
      </c>
      <c r="F31" s="8" t="s">
        <v>141</v>
      </c>
      <c r="G31" s="8"/>
      <c r="H31" s="8" t="s">
        <v>141</v>
      </c>
      <c r="I31" s="8" t="s">
        <v>56</v>
      </c>
      <c r="J31" s="8" t="s">
        <v>430</v>
      </c>
      <c r="K31" s="8" t="s">
        <v>58</v>
      </c>
      <c r="L31" s="8" t="s">
        <v>88</v>
      </c>
      <c r="M31" s="8" t="s">
        <v>154</v>
      </c>
      <c r="N31" s="8" t="s">
        <v>61</v>
      </c>
      <c r="O31" s="8" t="s">
        <v>260</v>
      </c>
      <c r="P31" s="8" t="s">
        <v>63</v>
      </c>
      <c r="Q31" s="8" t="s">
        <v>91</v>
      </c>
      <c r="R31" s="8">
        <v>140</v>
      </c>
      <c r="S31" s="8" t="s">
        <v>65</v>
      </c>
      <c r="T31" s="8" t="s">
        <v>1841</v>
      </c>
      <c r="U31" s="8" t="s">
        <v>1842</v>
      </c>
      <c r="V31" s="8" t="s">
        <v>1841</v>
      </c>
      <c r="W31" s="8" t="s">
        <v>1842</v>
      </c>
      <c r="X31" s="8" t="s">
        <v>1841</v>
      </c>
      <c r="Y31" s="8">
        <v>1</v>
      </c>
      <c r="Z31" s="8" t="s">
        <v>69</v>
      </c>
      <c r="AA31" s="8">
        <v>4</v>
      </c>
      <c r="AB31" s="8">
        <v>0</v>
      </c>
      <c r="AC31" s="8">
        <v>3</v>
      </c>
      <c r="AD31" s="8" t="s">
        <v>108</v>
      </c>
      <c r="AE31" s="8" t="s">
        <v>1874</v>
      </c>
      <c r="AF31" s="8" t="s">
        <v>80</v>
      </c>
      <c r="AG31" s="8"/>
      <c r="AH31" s="8"/>
      <c r="AI31" s="8" t="s">
        <v>332</v>
      </c>
      <c r="AJ31" s="8" t="s">
        <v>1875</v>
      </c>
      <c r="AK31" s="8">
        <v>1200</v>
      </c>
      <c r="AL31" s="8">
        <v>1800</v>
      </c>
      <c r="AM31" s="8">
        <v>1200</v>
      </c>
      <c r="AN31" s="8">
        <v>1800</v>
      </c>
      <c r="AO31" s="8" t="s">
        <v>95</v>
      </c>
      <c r="AP31" s="8">
        <v>0</v>
      </c>
      <c r="AQ31" s="31">
        <f t="shared" si="1"/>
        <v>2.1599999999999997</v>
      </c>
      <c r="AR31" s="8" t="s">
        <v>82</v>
      </c>
      <c r="AS31" s="8">
        <v>0</v>
      </c>
      <c r="AT31" s="8">
        <v>0</v>
      </c>
      <c r="AU31" s="8">
        <v>0</v>
      </c>
      <c r="AV31" s="8">
        <v>0</v>
      </c>
      <c r="AW31" s="8">
        <v>0</v>
      </c>
      <c r="AX31" s="8">
        <v>42153.411307870403</v>
      </c>
    </row>
    <row r="32" spans="1:50">
      <c r="A32" s="8" t="s">
        <v>1871</v>
      </c>
      <c r="B32" s="8" t="s">
        <v>1872</v>
      </c>
      <c r="C32" s="8" t="s">
        <v>1873</v>
      </c>
      <c r="D32" s="8"/>
      <c r="E32" s="8" t="s">
        <v>1825</v>
      </c>
      <c r="F32" s="8" t="s">
        <v>141</v>
      </c>
      <c r="G32" s="8"/>
      <c r="H32" s="8" t="s">
        <v>141</v>
      </c>
      <c r="I32" s="8" t="s">
        <v>56</v>
      </c>
      <c r="J32" s="8" t="s">
        <v>430</v>
      </c>
      <c r="K32" s="8" t="s">
        <v>58</v>
      </c>
      <c r="L32" s="8" t="s">
        <v>88</v>
      </c>
      <c r="M32" s="8" t="s">
        <v>154</v>
      </c>
      <c r="N32" s="8" t="s">
        <v>61</v>
      </c>
      <c r="O32" s="8" t="s">
        <v>260</v>
      </c>
      <c r="P32" s="8" t="s">
        <v>63</v>
      </c>
      <c r="Q32" s="8" t="s">
        <v>91</v>
      </c>
      <c r="R32" s="8">
        <v>140</v>
      </c>
      <c r="S32" s="8" t="s">
        <v>65</v>
      </c>
      <c r="T32" s="8" t="s">
        <v>1841</v>
      </c>
      <c r="U32" s="8" t="s">
        <v>1842</v>
      </c>
      <c r="V32" s="8" t="s">
        <v>1841</v>
      </c>
      <c r="W32" s="8" t="s">
        <v>1842</v>
      </c>
      <c r="X32" s="8" t="s">
        <v>1841</v>
      </c>
      <c r="Y32" s="8">
        <v>1</v>
      </c>
      <c r="Z32" s="8" t="s">
        <v>69</v>
      </c>
      <c r="AA32" s="8">
        <v>4</v>
      </c>
      <c r="AB32" s="8">
        <v>0</v>
      </c>
      <c r="AC32" s="8">
        <v>2</v>
      </c>
      <c r="AD32" s="8" t="s">
        <v>110</v>
      </c>
      <c r="AE32" s="8" t="s">
        <v>1876</v>
      </c>
      <c r="AF32" s="8" t="s">
        <v>451</v>
      </c>
      <c r="AG32" s="8"/>
      <c r="AH32" s="8"/>
      <c r="AI32" s="8" t="s">
        <v>81</v>
      </c>
      <c r="AJ32" s="8"/>
      <c r="AK32" s="8">
        <v>1145</v>
      </c>
      <c r="AL32" s="8">
        <v>1370</v>
      </c>
      <c r="AM32" s="8">
        <v>1145</v>
      </c>
      <c r="AN32" s="8">
        <v>1370</v>
      </c>
      <c r="AO32" s="8" t="s">
        <v>95</v>
      </c>
      <c r="AP32" s="8">
        <v>0</v>
      </c>
      <c r="AQ32" s="31">
        <f t="shared" si="1"/>
        <v>1.5686499999999999</v>
      </c>
      <c r="AR32" s="8" t="s">
        <v>77</v>
      </c>
      <c r="AS32" s="8">
        <v>0</v>
      </c>
      <c r="AT32" s="8">
        <v>0</v>
      </c>
      <c r="AU32" s="8">
        <v>0</v>
      </c>
      <c r="AV32" s="8">
        <v>0</v>
      </c>
      <c r="AW32" s="8">
        <v>0</v>
      </c>
      <c r="AX32" s="8">
        <v>42153.410590277803</v>
      </c>
    </row>
    <row r="33" spans="1:50">
      <c r="A33" s="8" t="s">
        <v>1871</v>
      </c>
      <c r="B33" s="8" t="s">
        <v>1872</v>
      </c>
      <c r="C33" s="8" t="s">
        <v>1873</v>
      </c>
      <c r="D33" s="8"/>
      <c r="E33" s="8" t="s">
        <v>1825</v>
      </c>
      <c r="F33" s="8" t="s">
        <v>141</v>
      </c>
      <c r="G33" s="8"/>
      <c r="H33" s="8" t="s">
        <v>141</v>
      </c>
      <c r="I33" s="8" t="s">
        <v>56</v>
      </c>
      <c r="J33" s="8" t="s">
        <v>430</v>
      </c>
      <c r="K33" s="8" t="s">
        <v>58</v>
      </c>
      <c r="L33" s="8" t="s">
        <v>88</v>
      </c>
      <c r="M33" s="8" t="s">
        <v>154</v>
      </c>
      <c r="N33" s="8" t="s">
        <v>61</v>
      </c>
      <c r="O33" s="8" t="s">
        <v>260</v>
      </c>
      <c r="P33" s="8" t="s">
        <v>63</v>
      </c>
      <c r="Q33" s="8" t="s">
        <v>91</v>
      </c>
      <c r="R33" s="8">
        <v>140</v>
      </c>
      <c r="S33" s="8" t="s">
        <v>65</v>
      </c>
      <c r="T33" s="8" t="s">
        <v>1841</v>
      </c>
      <c r="U33" s="8" t="s">
        <v>1842</v>
      </c>
      <c r="V33" s="8" t="s">
        <v>1841</v>
      </c>
      <c r="W33" s="8" t="s">
        <v>1842</v>
      </c>
      <c r="X33" s="8" t="s">
        <v>1841</v>
      </c>
      <c r="Y33" s="8">
        <v>1</v>
      </c>
      <c r="Z33" s="8" t="s">
        <v>69</v>
      </c>
      <c r="AA33" s="8">
        <v>4</v>
      </c>
      <c r="AB33" s="8">
        <v>0</v>
      </c>
      <c r="AC33" s="8">
        <v>1</v>
      </c>
      <c r="AD33" s="8" t="s">
        <v>105</v>
      </c>
      <c r="AE33" s="8" t="s">
        <v>1877</v>
      </c>
      <c r="AF33" s="8" t="s">
        <v>144</v>
      </c>
      <c r="AG33" s="8"/>
      <c r="AH33" s="8"/>
      <c r="AI33" s="8" t="s">
        <v>81</v>
      </c>
      <c r="AJ33" s="8"/>
      <c r="AK33" s="8">
        <v>1135</v>
      </c>
      <c r="AL33" s="8">
        <v>1190</v>
      </c>
      <c r="AM33" s="8">
        <v>1135</v>
      </c>
      <c r="AN33" s="8">
        <v>1190</v>
      </c>
      <c r="AO33" s="8" t="s">
        <v>95</v>
      </c>
      <c r="AP33" s="8">
        <v>0</v>
      </c>
      <c r="AQ33" s="31">
        <f t="shared" si="1"/>
        <v>1.3506499999999999</v>
      </c>
      <c r="AR33" s="8" t="s">
        <v>77</v>
      </c>
      <c r="AS33" s="8">
        <v>0</v>
      </c>
      <c r="AT33" s="8">
        <v>0</v>
      </c>
      <c r="AU33" s="8">
        <v>0</v>
      </c>
      <c r="AV33" s="8">
        <v>0</v>
      </c>
      <c r="AW33" s="8">
        <v>0</v>
      </c>
      <c r="AX33" s="8">
        <v>42153.410335648201</v>
      </c>
    </row>
    <row r="34" spans="1:50">
      <c r="A34" s="8" t="s">
        <v>1871</v>
      </c>
      <c r="B34" s="8" t="s">
        <v>1872</v>
      </c>
      <c r="C34" s="8" t="s">
        <v>1873</v>
      </c>
      <c r="D34" s="8"/>
      <c r="E34" s="8" t="s">
        <v>1825</v>
      </c>
      <c r="F34" s="8" t="s">
        <v>141</v>
      </c>
      <c r="G34" s="8"/>
      <c r="H34" s="8" t="s">
        <v>141</v>
      </c>
      <c r="I34" s="8" t="s">
        <v>56</v>
      </c>
      <c r="J34" s="8" t="s">
        <v>430</v>
      </c>
      <c r="K34" s="8" t="s">
        <v>58</v>
      </c>
      <c r="L34" s="8" t="s">
        <v>88</v>
      </c>
      <c r="M34" s="8" t="s">
        <v>154</v>
      </c>
      <c r="N34" s="8" t="s">
        <v>61</v>
      </c>
      <c r="O34" s="8" t="s">
        <v>260</v>
      </c>
      <c r="P34" s="8" t="s">
        <v>63</v>
      </c>
      <c r="Q34" s="8" t="s">
        <v>91</v>
      </c>
      <c r="R34" s="8">
        <v>140</v>
      </c>
      <c r="S34" s="8" t="s">
        <v>65</v>
      </c>
      <c r="T34" s="8" t="s">
        <v>1841</v>
      </c>
      <c r="U34" s="8" t="s">
        <v>1842</v>
      </c>
      <c r="V34" s="8" t="s">
        <v>1841</v>
      </c>
      <c r="W34" s="8" t="s">
        <v>1842</v>
      </c>
      <c r="X34" s="8" t="s">
        <v>1841</v>
      </c>
      <c r="Y34" s="8">
        <v>1</v>
      </c>
      <c r="Z34" s="8" t="s">
        <v>69</v>
      </c>
      <c r="AA34" s="8">
        <v>4</v>
      </c>
      <c r="AB34" s="8">
        <v>0</v>
      </c>
      <c r="AC34" s="8">
        <v>4</v>
      </c>
      <c r="AD34" s="8" t="s">
        <v>108</v>
      </c>
      <c r="AE34" s="8" t="s">
        <v>1878</v>
      </c>
      <c r="AF34" s="8" t="s">
        <v>147</v>
      </c>
      <c r="AG34" s="8"/>
      <c r="AH34" s="8"/>
      <c r="AI34" s="8" t="s">
        <v>332</v>
      </c>
      <c r="AJ34" s="8" t="s">
        <v>1875</v>
      </c>
      <c r="AK34" s="8">
        <v>1200</v>
      </c>
      <c r="AL34" s="8">
        <v>1800</v>
      </c>
      <c r="AM34" s="8">
        <v>1200</v>
      </c>
      <c r="AN34" s="8">
        <v>1800</v>
      </c>
      <c r="AO34" s="8" t="s">
        <v>95</v>
      </c>
      <c r="AP34" s="8">
        <v>0</v>
      </c>
      <c r="AQ34" s="31">
        <f t="shared" si="1"/>
        <v>2.1599999999999997</v>
      </c>
      <c r="AR34" s="8" t="s">
        <v>82</v>
      </c>
      <c r="AS34" s="8">
        <v>0</v>
      </c>
      <c r="AT34" s="8">
        <v>0</v>
      </c>
      <c r="AU34" s="8">
        <v>0</v>
      </c>
      <c r="AV34" s="8">
        <v>0</v>
      </c>
      <c r="AW34" s="8">
        <v>0</v>
      </c>
      <c r="AX34" s="8">
        <v>42153.411493055602</v>
      </c>
    </row>
    <row r="35" spans="1:50">
      <c r="A35" s="8" t="s">
        <v>1849</v>
      </c>
      <c r="B35" s="8" t="s">
        <v>1850</v>
      </c>
      <c r="C35" s="8" t="s">
        <v>1851</v>
      </c>
      <c r="D35" s="8" t="s">
        <v>1852</v>
      </c>
      <c r="E35" s="8" t="s">
        <v>1825</v>
      </c>
      <c r="F35" s="8" t="s">
        <v>141</v>
      </c>
      <c r="G35" s="8" t="s">
        <v>1853</v>
      </c>
      <c r="H35" s="8" t="s">
        <v>141</v>
      </c>
      <c r="I35" s="8" t="s">
        <v>56</v>
      </c>
      <c r="J35" s="8" t="s">
        <v>430</v>
      </c>
      <c r="K35" s="8" t="s">
        <v>58</v>
      </c>
      <c r="L35" s="8" t="s">
        <v>102</v>
      </c>
      <c r="M35" s="8" t="s">
        <v>60</v>
      </c>
      <c r="N35" s="8" t="s">
        <v>61</v>
      </c>
      <c r="O35" s="8" t="s">
        <v>260</v>
      </c>
      <c r="P35" s="8" t="s">
        <v>126</v>
      </c>
      <c r="Q35" s="8" t="s">
        <v>91</v>
      </c>
      <c r="R35" s="8">
        <v>132</v>
      </c>
      <c r="S35" s="8" t="s">
        <v>65</v>
      </c>
      <c r="T35" s="8" t="s">
        <v>1841</v>
      </c>
      <c r="U35" s="8" t="s">
        <v>1842</v>
      </c>
      <c r="V35" s="8" t="s">
        <v>1841</v>
      </c>
      <c r="W35" s="8" t="s">
        <v>1842</v>
      </c>
      <c r="X35" s="8" t="s">
        <v>1830</v>
      </c>
      <c r="Y35" s="8">
        <v>1</v>
      </c>
      <c r="Z35" s="8" t="s">
        <v>69</v>
      </c>
      <c r="AA35" s="8">
        <v>5</v>
      </c>
      <c r="AB35" s="8">
        <v>0</v>
      </c>
      <c r="AC35" s="8">
        <v>9</v>
      </c>
      <c r="AD35" s="8" t="s">
        <v>1879</v>
      </c>
      <c r="AE35" s="8" t="s">
        <v>1880</v>
      </c>
      <c r="AF35" s="8" t="s">
        <v>474</v>
      </c>
      <c r="AG35" s="8"/>
      <c r="AH35" s="8"/>
      <c r="AI35" s="8" t="s">
        <v>73</v>
      </c>
      <c r="AJ35" s="8"/>
      <c r="AK35" s="8">
        <v>800</v>
      </c>
      <c r="AL35" s="8">
        <v>2200</v>
      </c>
      <c r="AM35" s="8">
        <v>800</v>
      </c>
      <c r="AN35" s="8">
        <v>2200</v>
      </c>
      <c r="AO35" s="8" t="s">
        <v>95</v>
      </c>
      <c r="AP35" s="8">
        <v>0</v>
      </c>
      <c r="AQ35" s="31">
        <f t="shared" si="1"/>
        <v>1.76</v>
      </c>
      <c r="AR35" s="8" t="s">
        <v>1880</v>
      </c>
      <c r="AS35" s="8">
        <v>0</v>
      </c>
      <c r="AT35" s="8">
        <v>0</v>
      </c>
      <c r="AU35" s="8">
        <v>0</v>
      </c>
      <c r="AV35" s="8">
        <v>0</v>
      </c>
      <c r="AW35" s="8">
        <v>0</v>
      </c>
      <c r="AX35" s="8">
        <v>42158.551168981503</v>
      </c>
    </row>
    <row r="36" spans="1:50">
      <c r="A36" s="8" t="s">
        <v>1849</v>
      </c>
      <c r="B36" s="8" t="s">
        <v>1850</v>
      </c>
      <c r="C36" s="8" t="s">
        <v>1851</v>
      </c>
      <c r="D36" s="8" t="s">
        <v>1852</v>
      </c>
      <c r="E36" s="8" t="s">
        <v>1825</v>
      </c>
      <c r="F36" s="8" t="s">
        <v>141</v>
      </c>
      <c r="G36" s="8" t="s">
        <v>1853</v>
      </c>
      <c r="H36" s="8" t="s">
        <v>141</v>
      </c>
      <c r="I36" s="8" t="s">
        <v>56</v>
      </c>
      <c r="J36" s="8" t="s">
        <v>430</v>
      </c>
      <c r="K36" s="8" t="s">
        <v>58</v>
      </c>
      <c r="L36" s="8" t="s">
        <v>102</v>
      </c>
      <c r="M36" s="8" t="s">
        <v>60</v>
      </c>
      <c r="N36" s="8" t="s">
        <v>61</v>
      </c>
      <c r="O36" s="8" t="s">
        <v>260</v>
      </c>
      <c r="P36" s="8" t="s">
        <v>126</v>
      </c>
      <c r="Q36" s="8" t="s">
        <v>91</v>
      </c>
      <c r="R36" s="8">
        <v>132</v>
      </c>
      <c r="S36" s="8" t="s">
        <v>65</v>
      </c>
      <c r="T36" s="8" t="s">
        <v>1841</v>
      </c>
      <c r="U36" s="8" t="s">
        <v>1842</v>
      </c>
      <c r="V36" s="8" t="s">
        <v>1841</v>
      </c>
      <c r="W36" s="8" t="s">
        <v>1842</v>
      </c>
      <c r="X36" s="8" t="s">
        <v>1830</v>
      </c>
      <c r="Y36" s="8">
        <v>1</v>
      </c>
      <c r="Z36" s="8" t="s">
        <v>69</v>
      </c>
      <c r="AA36" s="8">
        <v>5</v>
      </c>
      <c r="AB36" s="8">
        <v>0</v>
      </c>
      <c r="AC36" s="8">
        <v>7</v>
      </c>
      <c r="AD36" s="8" t="s">
        <v>347</v>
      </c>
      <c r="AE36" s="8" t="s">
        <v>1113</v>
      </c>
      <c r="AF36" s="8" t="s">
        <v>1881</v>
      </c>
      <c r="AG36" s="8"/>
      <c r="AH36" s="8"/>
      <c r="AI36" s="8" t="s">
        <v>73</v>
      </c>
      <c r="AJ36" s="8"/>
      <c r="AK36" s="8">
        <v>750</v>
      </c>
      <c r="AL36" s="8">
        <v>2200</v>
      </c>
      <c r="AM36" s="8">
        <v>750</v>
      </c>
      <c r="AN36" s="8">
        <v>2200</v>
      </c>
      <c r="AO36" s="8" t="s">
        <v>95</v>
      </c>
      <c r="AP36" s="8">
        <v>0</v>
      </c>
      <c r="AQ36" s="31">
        <f t="shared" si="1"/>
        <v>1.65</v>
      </c>
      <c r="AR36" s="8" t="s">
        <v>1113</v>
      </c>
      <c r="AS36" s="8">
        <v>0</v>
      </c>
      <c r="AT36" s="8">
        <v>0</v>
      </c>
      <c r="AU36" s="8">
        <v>0</v>
      </c>
      <c r="AV36" s="8">
        <v>0</v>
      </c>
      <c r="AW36" s="8">
        <v>0</v>
      </c>
      <c r="AX36" s="8">
        <v>42158.551423611098</v>
      </c>
    </row>
    <row r="37" spans="1:50">
      <c r="A37" s="8" t="s">
        <v>1849</v>
      </c>
      <c r="B37" s="8" t="s">
        <v>1850</v>
      </c>
      <c r="C37" s="8" t="s">
        <v>1851</v>
      </c>
      <c r="D37" s="8" t="s">
        <v>1852</v>
      </c>
      <c r="E37" s="8" t="s">
        <v>1825</v>
      </c>
      <c r="F37" s="8" t="s">
        <v>141</v>
      </c>
      <c r="G37" s="8" t="s">
        <v>1853</v>
      </c>
      <c r="H37" s="8" t="s">
        <v>141</v>
      </c>
      <c r="I37" s="8" t="s">
        <v>56</v>
      </c>
      <c r="J37" s="8" t="s">
        <v>430</v>
      </c>
      <c r="K37" s="8" t="s">
        <v>58</v>
      </c>
      <c r="L37" s="8" t="s">
        <v>102</v>
      </c>
      <c r="M37" s="8" t="s">
        <v>60</v>
      </c>
      <c r="N37" s="8" t="s">
        <v>61</v>
      </c>
      <c r="O37" s="8" t="s">
        <v>260</v>
      </c>
      <c r="P37" s="8" t="s">
        <v>126</v>
      </c>
      <c r="Q37" s="8" t="s">
        <v>91</v>
      </c>
      <c r="R37" s="8">
        <v>132</v>
      </c>
      <c r="S37" s="8" t="s">
        <v>65</v>
      </c>
      <c r="T37" s="8" t="s">
        <v>1841</v>
      </c>
      <c r="U37" s="8" t="s">
        <v>1842</v>
      </c>
      <c r="V37" s="8" t="s">
        <v>1841</v>
      </c>
      <c r="W37" s="8" t="s">
        <v>1842</v>
      </c>
      <c r="X37" s="8" t="s">
        <v>1830</v>
      </c>
      <c r="Y37" s="8">
        <v>1</v>
      </c>
      <c r="Z37" s="8" t="s">
        <v>69</v>
      </c>
      <c r="AA37" s="8">
        <v>5</v>
      </c>
      <c r="AB37" s="8">
        <v>0</v>
      </c>
      <c r="AC37" s="8">
        <v>8</v>
      </c>
      <c r="AD37" s="8" t="s">
        <v>334</v>
      </c>
      <c r="AE37" s="8" t="s">
        <v>1113</v>
      </c>
      <c r="AF37" s="8" t="s">
        <v>467</v>
      </c>
      <c r="AG37" s="8"/>
      <c r="AH37" s="8"/>
      <c r="AI37" s="8" t="s">
        <v>73</v>
      </c>
      <c r="AJ37" s="8"/>
      <c r="AK37" s="8">
        <v>1000</v>
      </c>
      <c r="AL37" s="8">
        <v>2400</v>
      </c>
      <c r="AM37" s="8">
        <v>1000</v>
      </c>
      <c r="AN37" s="8">
        <v>2400</v>
      </c>
      <c r="AO37" s="8" t="s">
        <v>95</v>
      </c>
      <c r="AP37" s="8">
        <v>0</v>
      </c>
      <c r="AQ37" s="31">
        <f t="shared" si="1"/>
        <v>2.4</v>
      </c>
      <c r="AR37" s="8" t="s">
        <v>1113</v>
      </c>
      <c r="AS37" s="8">
        <v>0</v>
      </c>
      <c r="AT37" s="8">
        <v>0</v>
      </c>
      <c r="AU37" s="8">
        <v>0</v>
      </c>
      <c r="AV37" s="8">
        <v>0</v>
      </c>
      <c r="AW37" s="8">
        <v>0</v>
      </c>
      <c r="AX37" s="8">
        <v>42158.550983796304</v>
      </c>
    </row>
    <row r="38" spans="1:50">
      <c r="A38" s="8" t="s">
        <v>1882</v>
      </c>
      <c r="B38" s="8" t="s">
        <v>1883</v>
      </c>
      <c r="C38" s="8" t="s">
        <v>1883</v>
      </c>
      <c r="D38" s="8" t="s">
        <v>1884</v>
      </c>
      <c r="E38" s="8" t="s">
        <v>1825</v>
      </c>
      <c r="F38" s="8" t="s">
        <v>141</v>
      </c>
      <c r="G38" s="8" t="s">
        <v>1853</v>
      </c>
      <c r="H38" s="8" t="s">
        <v>141</v>
      </c>
      <c r="I38" s="8" t="s">
        <v>56</v>
      </c>
      <c r="J38" s="8" t="s">
        <v>430</v>
      </c>
      <c r="K38" s="8" t="s">
        <v>58</v>
      </c>
      <c r="L38" s="8" t="s">
        <v>102</v>
      </c>
      <c r="M38" s="8" t="s">
        <v>60</v>
      </c>
      <c r="N38" s="8" t="s">
        <v>61</v>
      </c>
      <c r="O38" s="8" t="s">
        <v>260</v>
      </c>
      <c r="P38" s="8" t="s">
        <v>126</v>
      </c>
      <c r="Q38" s="8" t="s">
        <v>91</v>
      </c>
      <c r="R38" s="8">
        <v>132</v>
      </c>
      <c r="S38" s="8" t="s">
        <v>65</v>
      </c>
      <c r="T38" s="8" t="s">
        <v>1841</v>
      </c>
      <c r="U38" s="8" t="s">
        <v>1842</v>
      </c>
      <c r="V38" s="8" t="s">
        <v>1841</v>
      </c>
      <c r="W38" s="8" t="s">
        <v>1842</v>
      </c>
      <c r="X38" s="8" t="s">
        <v>1830</v>
      </c>
      <c r="Y38" s="8">
        <v>1</v>
      </c>
      <c r="Z38" s="8" t="s">
        <v>69</v>
      </c>
      <c r="AA38" s="8">
        <v>5</v>
      </c>
      <c r="AB38" s="8">
        <v>0</v>
      </c>
      <c r="AC38" s="8">
        <v>3</v>
      </c>
      <c r="AD38" s="8" t="s">
        <v>1204</v>
      </c>
      <c r="AE38" s="8" t="s">
        <v>1880</v>
      </c>
      <c r="AF38" s="8" t="s">
        <v>1885</v>
      </c>
      <c r="AG38" s="8"/>
      <c r="AH38" s="8"/>
      <c r="AI38" s="8" t="s">
        <v>73</v>
      </c>
      <c r="AJ38" s="8" t="s">
        <v>860</v>
      </c>
      <c r="AK38" s="8">
        <v>1050</v>
      </c>
      <c r="AL38" s="8">
        <v>2400</v>
      </c>
      <c r="AM38" s="8">
        <v>1050</v>
      </c>
      <c r="AN38" s="8">
        <v>2400</v>
      </c>
      <c r="AO38" s="8" t="s">
        <v>95</v>
      </c>
      <c r="AP38" s="8">
        <v>0</v>
      </c>
      <c r="AQ38" s="31">
        <f t="shared" si="1"/>
        <v>2.52</v>
      </c>
      <c r="AR38" s="8" t="s">
        <v>1880</v>
      </c>
      <c r="AS38" s="8">
        <v>0</v>
      </c>
      <c r="AT38" s="8">
        <v>0</v>
      </c>
      <c r="AU38" s="8">
        <v>0</v>
      </c>
      <c r="AV38" s="8">
        <v>0</v>
      </c>
      <c r="AW38" s="8">
        <v>0</v>
      </c>
      <c r="AX38" s="8">
        <v>42158.550775463002</v>
      </c>
    </row>
  </sheetData>
  <phoneticPr fontId="2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杭州子公司</vt:lpstr>
      <vt:lpstr>合肥子公司</vt:lpstr>
      <vt:lpstr>宁波子公司</vt:lpstr>
      <vt:lpstr>温州子公司</vt:lpstr>
      <vt:lpstr>安庆利生</vt:lpstr>
      <vt:lpstr>合肥腾瑞</vt:lpstr>
      <vt:lpstr>黄山银泰</vt:lpstr>
      <vt:lpstr>灵璧九胜</vt:lpstr>
      <vt:lpstr>湖州百胜</vt:lpstr>
      <vt:lpstr>浙江萧山</vt:lpstr>
      <vt:lpstr>浙江新昌</vt:lpstr>
      <vt:lpstr>浙江易川</vt:lpstr>
      <vt:lpstr>浙江玉环</vt:lpstr>
      <vt:lpstr>浙江舟山</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yanfeng.yu</cp:lastModifiedBy>
  <dcterms:created xsi:type="dcterms:W3CDTF">2015-08-16T13:34:00Z</dcterms:created>
  <dcterms:modified xsi:type="dcterms:W3CDTF">2015-08-18T13:07:54Z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