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90"/>
  </bookViews>
  <sheets>
    <sheet name="数据审计底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FFC93A411B649629EF437FDDEC4E210" descr="01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6055995"/>
        </a:xfrm>
        <a:prstGeom prst="rect">
          <a:avLst/>
        </a:prstGeom>
      </xdr:spPr>
    </xdr:pic>
  </etc:cellImage>
  <etc:cellImage>
    <xdr:pic>
      <xdr:nvPicPr>
        <xdr:cNvPr id="3" name="ID_2B6D42D37F20409D9B7D3660E92F3477" descr="02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6055995"/>
        </a:xfrm>
        <a:prstGeom prst="rect">
          <a:avLst/>
        </a:prstGeom>
      </xdr:spPr>
    </xdr:pic>
  </etc:cellImage>
  <etc:cellImage>
    <xdr:pic>
      <xdr:nvPicPr>
        <xdr:cNvPr id="4" name="ID_FA32516D7D5F479F93DD9E24ACFC8E96" descr="03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5655945"/>
        </a:xfrm>
        <a:prstGeom prst="rect">
          <a:avLst/>
        </a:prstGeom>
      </xdr:spPr>
    </xdr:pic>
  </etc:cellImage>
  <etc:cellImage>
    <xdr:pic>
      <xdr:nvPicPr>
        <xdr:cNvPr id="5" name="ID_EBD4500E352B4EF39903D2DB2DAA843B" descr="04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5655945"/>
        </a:xfrm>
        <a:prstGeom prst="rect">
          <a:avLst/>
        </a:prstGeom>
      </xdr:spPr>
    </xdr:pic>
  </etc:cellImage>
  <etc:cellImage>
    <xdr:pic>
      <xdr:nvPicPr>
        <xdr:cNvPr id="7" name="ID_3ECA23D045E844CDBE2A977F647D2AF5" descr="06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5655945"/>
        </a:xfrm>
        <a:prstGeom prst="rect">
          <a:avLst/>
        </a:prstGeom>
      </xdr:spPr>
    </xdr:pic>
  </etc:cellImage>
  <etc:cellImage>
    <xdr:pic>
      <xdr:nvPicPr>
        <xdr:cNvPr id="8" name="ID_BA1AB3833AB64C71B1966B372D78094F" descr="08"/>
        <xdr:cNvPicPr/>
      </xdr:nvPicPr>
      <xdr:blipFill>
        <a:blip r:embed="rId6"/>
        <a:stretch>
          <a:fillRect/>
        </a:stretch>
      </xdr:blipFill>
      <xdr:spPr>
        <a:xfrm>
          <a:off x="0" y="0"/>
          <a:ext cx="10058400" cy="565594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<sst xmlns="http://schemas.openxmlformats.org/spreadsheetml/2006/main" count="50" uniqueCount="35">
  <si>
    <t>数据类别</t>
  </si>
  <si>
    <t>假设数值</t>
  </si>
  <si>
    <t>数据来源</t>
  </si>
  <si>
    <t>链接</t>
  </si>
  <si>
    <t>验证状态</t>
  </si>
  <si>
    <t>证据</t>
  </si>
  <si>
    <t>权威性说明</t>
  </si>
  <si>
    <t>关键数据摘要</t>
  </si>
  <si>
    <t>订阅制客单价</t>
  </si>
  <si>
    <t>10万元/年</t>
  </si>
  <si>
    <t>延凡科技EMS智慧云平台</t>
  </si>
  <si>
    <t>https://blog.csdn.net/xuyan618/article/details/155916619</t>
  </si>
  <si>
    <t>✅ 有效</t>
  </si>
  <si>
    <t>官方CSDN博客，能源管理SaaS专业厂商</t>
  </si>
  <si>
    <t>中小型制造工厂3万元/年，工业园区6万元/年</t>
  </si>
  <si>
    <t>数晰智能官网</t>
  </si>
  <si>
    <t>https://www.sxiai.cn/subscription/</t>
  </si>
  <si>
    <t>能源管理SaaS知名企业官网定价</t>
  </si>
  <si>
    <t>专业版5.8万元/年，旗舰版9.8万元/年</t>
  </si>
  <si>
    <t>阿里云能耗宝</t>
  </si>
  <si>
    <t>https://help.aliyun.com/zh/energy-expert/product-overview/billing</t>
  </si>
  <si>
    <t>阿里云官方帮助中心</t>
  </si>
  <si>
    <t>高级版59,999元/年，暖通空调控制8万元/年</t>
  </si>
  <si>
    <t>EcoVadis评估费用</t>
  </si>
  <si>
    <t>https://www.zerocarbon.net.cn/index.php?a=index&amp;aid=309&amp;c=View&amp;m=home</t>
  </si>
  <si>
    <t>国际权威ESG评级机构数据</t>
  </si>
  <si>
    <t>中型企业899欧元/年</t>
  </si>
  <si>
    <t>Convene ESG</t>
  </si>
  <si>
    <t>https://pricingnow.com/question/convene-esg-pricing/</t>
  </si>
  <si>
    <t>国际知名企业治理和ESG平台</t>
  </si>
  <si>
    <t>5,750英镑/实例/年</t>
  </si>
  <si>
    <t>Salesforce Net Zero Cloud</t>
  </si>
  <si>
    <t>https://www.salesforce.com/br/net-zero/pricing/</t>
  </si>
  <si>
    <t>全球CRM巨头</t>
  </si>
  <si>
    <t>24万美元/组织/年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</si>
</sst>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0" fontId="4" fillId="0" borderId="1" xfId="6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zerocarbon.net.cn/index.php?a=index&amp;aid=309&amp;c=View&amp;m=home" TargetMode="External"/><Relationship Id="rId5" Type="http://schemas.openxmlformats.org/officeDocument/2006/relationships/hyperlink" Target="https://www.salesforce.com/br/net-zero/pricing/" TargetMode="External"/><Relationship Id="rId4" Type="http://schemas.openxmlformats.org/officeDocument/2006/relationships/hyperlink" Target="https://pricingnow.com/question/convene-esg-pricing/" TargetMode="External"/><Relationship Id="rId3" Type="http://schemas.openxmlformats.org/officeDocument/2006/relationships/hyperlink" Target="https://help.aliyun.com/zh/energy-expert/product-overview/billing" TargetMode="External"/><Relationship Id="rId2" Type="http://schemas.openxmlformats.org/officeDocument/2006/relationships/hyperlink" Target="https://www.sxiai.cn/subscription/" TargetMode="External"/><Relationship Id="rId1" Type="http://schemas.openxmlformats.org/officeDocument/2006/relationships/hyperlink" Target="https://blog.csdn.net/xuyan618/article/details/155916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J5" sqref="J5"/>
    </sheetView>
  </sheetViews>
  <sheetFormatPr defaultColWidth="9.13636363636364" defaultRowHeight="15" customHeight="1" outlineLevelRow="6" outlineLevelCol="7"/>
  <cols>
    <col min="1" max="1" width="12" customWidth="1"/>
    <col min="2" max="2" width="12" hidden="1" customWidth="1"/>
    <col min="3" max="3" width="21.7272727272727" customWidth="1"/>
    <col min="4" max="4" width="27.1818181818182" customWidth="1"/>
    <col min="5" max="5" width="9.54545454545454" customWidth="1"/>
    <col min="6" max="6" width="28.1818181818182" customWidth="1"/>
    <col min="7" max="7" width="20.1818181818182" customWidth="1"/>
    <col min="8" max="8" width="22.9090909090909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tr">
        <f>_xlfn.DISPIMG("ID_EFFC93A411B649629EF437FDDEC4E210",1)</f>
        <v>=DISPIMG("ID_EFFC93A411B649629EF437FDDEC4E210",1)</v>
      </c>
      <c r="G2" s="2" t="s">
        <v>13</v>
      </c>
      <c r="H2" s="2" t="s">
        <v>14</v>
      </c>
    </row>
    <row r="3" ht="60" customHeight="1" spans="1:8">
      <c r="A3" s="2" t="s">
        <v>8</v>
      </c>
      <c r="B3" s="2" t="s">
        <v>9</v>
      </c>
      <c r="C3" s="2" t="s">
        <v>15</v>
      </c>
      <c r="D3" s="2" t="s">
        <v>16</v>
      </c>
      <c r="E3" s="2" t="s">
        <v>12</v>
      </c>
      <c r="F3" s="2" t="str">
        <f>_xlfn.DISPIMG("ID_2B6D42D37F20409D9B7D3660E92F3477",1)</f>
        <v>=DISPIMG("ID_2B6D42D37F20409D9B7D3660E92F3477",1)</v>
      </c>
      <c r="G3" s="2" t="s">
        <v>17</v>
      </c>
      <c r="H3" s="2" t="s">
        <v>18</v>
      </c>
    </row>
    <row r="4" ht="60" customHeight="1" spans="1:8">
      <c r="A4" s="2" t="s">
        <v>8</v>
      </c>
      <c r="B4" s="2" t="s">
        <v>9</v>
      </c>
      <c r="C4" s="2" t="s">
        <v>19</v>
      </c>
      <c r="D4" s="3" t="s">
        <v>20</v>
      </c>
      <c r="E4" s="2" t="s">
        <v>12</v>
      </c>
      <c r="F4" s="2" t="str">
        <f>_xlfn.DISPIMG("ID_FA32516D7D5F479F93DD9E24ACFC8E96",1)</f>
        <v>=DISPIMG("ID_FA32516D7D5F479F93DD9E24ACFC8E96",1)</v>
      </c>
      <c r="G4" s="2" t="s">
        <v>21</v>
      </c>
      <c r="H4" s="2" t="s">
        <v>22</v>
      </c>
    </row>
    <row r="5" ht="60" customHeight="1" spans="1:8">
      <c r="A5" s="2" t="s">
        <v>8</v>
      </c>
      <c r="B5" s="2" t="s">
        <v>9</v>
      </c>
      <c r="C5" s="2" t="s">
        <v>23</v>
      </c>
      <c r="D5" s="4" t="s">
        <v>24</v>
      </c>
      <c r="E5" s="2" t="s">
        <v>12</v>
      </c>
      <c r="F5" s="2" t="str">
        <f>_xlfn.DISPIMG("ID_EBD4500E352B4EF39903D2DB2DAA843B",1)</f>
        <v>=DISPIMG("ID_EBD4500E352B4EF39903D2DB2DAA843B",1)</v>
      </c>
      <c r="G5" s="2" t="s">
        <v>25</v>
      </c>
      <c r="H5" s="2" t="s">
        <v>26</v>
      </c>
    </row>
    <row r="6" ht="60" customHeight="1" spans="1:8">
      <c r="A6" s="2" t="s">
        <v>8</v>
      </c>
      <c r="B6" s="2" t="s">
        <v>9</v>
      </c>
      <c r="C6" s="2" t="s">
        <v>27</v>
      </c>
      <c r="D6" s="3" t="s">
        <v>28</v>
      </c>
      <c r="E6" s="2" t="s">
        <v>12</v>
      </c>
      <c r="F6" s="2" t="str">
        <f>_xlfn.DISPIMG("ID_BA1AB3833AB64C71B1966B372D78094F",1)</f>
        <v>=DISPIMG("ID_BA1AB3833AB64C71B1966B372D78094F",1)</v>
      </c>
      <c r="G6" s="2" t="s">
        <v>29</v>
      </c>
      <c r="H6" s="2" t="s">
        <v>30</v>
      </c>
    </row>
    <row r="7" ht="60" customHeight="1" spans="1:8">
      <c r="A7" s="2" t="s">
        <v>8</v>
      </c>
      <c r="B7" s="2" t="s">
        <v>9</v>
      </c>
      <c r="C7" s="2" t="s">
        <v>31</v>
      </c>
      <c r="D7" s="3" t="s">
        <v>32</v>
      </c>
      <c r="E7" s="2" t="s">
        <v>12</v>
      </c>
      <c r="F7" s="2" t="str">
        <f>_xlfn.DISPIMG("ID_3ECA23D045E844CDBE2A977F647D2AF5",1)</f>
        <v>=DISPIMG("ID_3ECA23D045E844CDBE2A977F647D2AF5",1)</v>
      </c>
      <c r="G7" s="2" t="s">
        <v>33</v>
      </c>
      <c r="H7" s="2" t="s">
        <v>34</v>
      </c>
    </row>
  </sheetData>
  <hyperlinks>
    <hyperlink ref="D2" r:id="rId1" display="https://blog.csdn.net/xuyan618/article/details/155916619" tooltip="https://blog.csdn.net/xuyan618/article/details/155916619"/>
    <hyperlink ref="D3" r:id="rId2" display="https://www.sxiai.cn/subscription/" tooltip="https://www.sxiai.cn/subscription/"/>
    <hyperlink ref="D4" r:id="rId3" display="https://help.aliyun.com/zh/energy-expert/product-overview/billing"/>
    <hyperlink ref="D6" r:id="rId4" display="https://pricingnow.com/question/convene-esg-pricing/"/>
    <hyperlink ref="D7" r:id="rId5" display="https://www.salesforce.com/br/net-zero/pricing/"/>
    <hyperlink ref="D5" r:id="rId6" display="https://www.zerocarbon.net.cn/index.php?a=index&amp;aid=309&amp;c=View&amp;m=home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数据审计底稿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袁裕杰</cp:lastModifiedBy>
  <dcterms:created xsi:type="dcterms:W3CDTF">2026-04-06T08:46:00Z</dcterms:created>
  <dcterms:modified xsi:type="dcterms:W3CDTF">2026-04-15T13:22:47Z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6724DE7917964BDBA38FABA5CC3656D2_12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