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1" i="2"/>
  <c r="E7"/>
  <c r="E9" s="1"/>
  <c r="G11"/>
  <c r="G10"/>
  <c r="D7"/>
  <c r="C4"/>
  <c r="C5" s="1"/>
  <c r="D5" s="1"/>
  <c r="H5" i="1"/>
  <c r="E2"/>
  <c r="C4"/>
  <c r="C5" s="1"/>
  <c r="C6" s="1"/>
  <c r="E6" s="1"/>
  <c r="E5" l="1"/>
  <c r="E4"/>
</calcChain>
</file>

<file path=xl/sharedStrings.xml><?xml version="1.0" encoding="utf-8"?>
<sst xmlns="http://schemas.openxmlformats.org/spreadsheetml/2006/main" count="420" uniqueCount="153">
  <si>
    <t>sysclock</t>
  </si>
  <si>
    <t>slowclock</t>
  </si>
  <si>
    <t>bit</t>
  </si>
  <si>
    <t>Hz</t>
  </si>
  <si>
    <t>kHz</t>
  </si>
  <si>
    <t>MHz</t>
  </si>
  <si>
    <t>freq</t>
  </si>
  <si>
    <t>per</t>
  </si>
  <si>
    <t>us</t>
  </si>
  <si>
    <t>ms</t>
  </si>
  <si>
    <t>s</t>
  </si>
  <si>
    <t>cnt</t>
  </si>
  <si>
    <t>kb/sec</t>
  </si>
  <si>
    <t>sec</t>
  </si>
  <si>
    <t>check_signature2.bat</t>
  </si>
  <si>
    <t>.png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</si>
  <si>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</si>
  <si>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</si>
  <si>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</si>
  <si>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</si>
  <si>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</si>
  <si>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</si>
  <si>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</si>
  <si>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</si>
  <si>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</si>
  <si>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</si>
  <si>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</si>
  <si>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</si>
  <si>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</si>
  <si>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</si>
  <si>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</si>
  <si>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</si>
  <si>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</si>
  <si>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</si>
  <si>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</si>
  <si>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</si>
  <si>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</si>
  <si>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</si>
  <si>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</si>
  <si>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</si>
  <si>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</si>
  <si>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</si>
  <si>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</si>
  <si>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</si>
  <si>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</si>
  <si>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</si>
  <si>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</si>
  <si>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</si>
  <si>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</si>
  <si>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</si>
  <si>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</si>
  <si>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</si>
  <si>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</si>
  <si>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</si>
  <si>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</si>
  <si>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</si>
  <si>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</si>
  <si>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</si>
  <si>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</si>
  <si>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</si>
  <si>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</si>
  <si>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</si>
  <si>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</si>
  <si>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</si>
  <si>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</si>
  <si>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</si>
  <si>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</si>
  <si>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</si>
  <si>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</si>
  <si>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</si>
  <si>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</si>
  <si>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</si>
  <si>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</si>
  <si>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</si>
  <si>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</si>
  <si>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</si>
  <si>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</si>
  <si>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</si>
  <si>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</si>
  <si>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</si>
  <si>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</si>
  <si>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</si>
  <si>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</si>
  <si>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 xml:space="preserve"> </t>
  </si>
  <si>
    <t>t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</si>
  <si>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</si>
  <si>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</si>
  <si>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</si>
  <si>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</si>
  <si>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</si>
  <si>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</si>
  <si>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</si>
  <si>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</si>
  <si>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</si>
  <si>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</si>
  <si>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</si>
  <si>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</si>
  <si>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</si>
  <si>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</si>
  <si>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</si>
  <si>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</si>
  <si>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</si>
  <si>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</si>
  <si>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</si>
  <si>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</si>
  <si>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</si>
  <si>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</si>
  <si>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</si>
  <si>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</si>
  <si>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</si>
  <si>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</si>
  <si>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</si>
  <si>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</si>
  <si>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</si>
  <si>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</si>
  <si>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</si>
  <si>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</si>
  <si>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</si>
  <si>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</si>
  <si>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</si>
  <si>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</si>
  <si>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</si>
  <si>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</si>
  <si>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</si>
  <si>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</si>
  <si>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</si>
  <si>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</si>
  <si>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</si>
  <si>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</si>
  <si>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</si>
  <si>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</si>
  <si>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</si>
  <si>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</si>
  <si>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</si>
  <si>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</si>
  <si>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</si>
  <si>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</si>
  <si>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</si>
  <si>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</si>
  <si>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</si>
  <si>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</si>
  <si>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</si>
  <si>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</si>
  <si>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</si>
  <si>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</si>
  <si>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</si>
  <si>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</si>
  <si>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</si>
  <si>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</si>
  <si>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</si>
  <si>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</si>
  <si>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</si>
  <si>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.txt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</si>
</sst>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6"/>
  <sheetViews>
    <sheetView tabSelected="1" workbookViewId="0">
      <selection activeCell="G6" sqref="G6"/>
    </sheetView>
  </sheetViews>
  <sheetFormatPr defaultRowHeight="15"/>
  <cols>
    <col min="5" max="5" width="11" bestFit="1" customWidth="1"/>
  </cols>
  <sheetData>
    <row r="1" spans="2:8">
      <c r="C1" t="s">
        <v>6</v>
      </c>
      <c r="E1" t="s">
        <v>7</v>
      </c>
    </row>
    <row r="2" spans="2:8">
      <c r="B2" t="s">
        <v>0</v>
      </c>
      <c r="C2">
        <v>50</v>
      </c>
      <c r="D2" t="s">
        <v>5</v>
      </c>
      <c r="E2" s="1">
        <f>1/C2</f>
        <v>0.02</v>
      </c>
      <c r="F2" t="s">
        <v>8</v>
      </c>
    </row>
    <row r="3" spans="2:8">
      <c r="B3" t="s">
        <v>2</v>
      </c>
      <c r="C3">
        <v>15</v>
      </c>
      <c r="E3" s="1"/>
    </row>
    <row r="4" spans="2:8">
      <c r="B4" t="s">
        <v>1</v>
      </c>
      <c r="C4" s="1">
        <f>C2/POWER(2,C3+1)</f>
        <v>7.62939453125E-4</v>
      </c>
      <c r="D4" t="s">
        <v>5</v>
      </c>
      <c r="E4" s="1">
        <f>1/C4</f>
        <v>1310.72</v>
      </c>
      <c r="F4" t="s">
        <v>8</v>
      </c>
      <c r="G4" s="1" t="s">
        <v>9</v>
      </c>
      <c r="H4" t="s">
        <v>11</v>
      </c>
    </row>
    <row r="5" spans="2:8">
      <c r="C5" s="1">
        <f>C4*1000</f>
        <v>0.762939453125</v>
      </c>
      <c r="D5" t="s">
        <v>4</v>
      </c>
      <c r="E5" s="1">
        <f>1/C5</f>
        <v>1.3107200000000001</v>
      </c>
      <c r="F5" t="s">
        <v>9</v>
      </c>
      <c r="G5">
        <v>1000</v>
      </c>
      <c r="H5">
        <f>G5/E5</f>
        <v>762.93945312499989</v>
      </c>
    </row>
    <row r="6" spans="2:8">
      <c r="C6" s="1">
        <f>C5*1000</f>
        <v>762.939453125</v>
      </c>
      <c r="D6" t="s">
        <v>3</v>
      </c>
      <c r="E6" s="1">
        <f>1/C6</f>
        <v>1.31072E-3</v>
      </c>
      <c r="F6" t="s">
        <v>10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3:H11"/>
  <sheetViews>
    <sheetView workbookViewId="0">
      <selection activeCell="E9" sqref="E9"/>
    </sheetView>
  </sheetViews>
  <sheetFormatPr defaultRowHeight="15"/>
  <sheetData>
    <row r="3" spans="3:8">
      <c r="C3">
        <v>1023</v>
      </c>
      <c r="D3">
        <v>100</v>
      </c>
      <c r="E3">
        <v>1023</v>
      </c>
    </row>
    <row r="4" spans="3:8">
      <c r="C4">
        <f>C3*D3*256/E3</f>
        <v>25600</v>
      </c>
    </row>
    <row r="5" spans="3:8">
      <c r="C5">
        <f>C4/256</f>
        <v>100</v>
      </c>
      <c r="D5">
        <f>INT(C5)</f>
        <v>100</v>
      </c>
    </row>
    <row r="7" spans="3:8">
      <c r="C7">
        <v>115200</v>
      </c>
      <c r="D7">
        <f>C7/10</f>
        <v>11520</v>
      </c>
      <c r="E7">
        <f>D7/1024</f>
        <v>11.25</v>
      </c>
      <c r="F7" t="s">
        <v>12</v>
      </c>
    </row>
    <row r="8" spans="3:8">
      <c r="E8">
        <v>150</v>
      </c>
    </row>
    <row r="9" spans="3:8">
      <c r="E9">
        <f>E8/E7</f>
        <v>13.333333333333334</v>
      </c>
      <c r="F9" t="s">
        <v>13</v>
      </c>
    </row>
    <row r="10" spans="3:8">
      <c r="E10">
        <v>320</v>
      </c>
      <c r="F10">
        <v>240</v>
      </c>
      <c r="G10">
        <f>E10*F10</f>
        <v>76800</v>
      </c>
    </row>
    <row r="11" spans="3:8">
      <c r="G11">
        <f>G10*2</f>
        <v>153600</v>
      </c>
      <c r="H11">
        <f>G11/1024</f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7"/>
  <sheetViews>
    <sheetView topLeftCell="A48" workbookViewId="0">
      <selection sqref="A1:G67"/>
    </sheetView>
  </sheetViews>
  <sheetFormatPr defaultRowHeight="15"/>
  <cols>
    <col min="1" max="1" width="24" style="2" customWidth="1"/>
    <col min="2" max="16384" width="9.140625" style="2"/>
  </cols>
  <sheetData>
    <row r="1" spans="1:7">
      <c r="A1" s="2" t="s">
        <v>14</v>
      </c>
      <c r="B1" s="2" t="s">
        <v>16</v>
      </c>
      <c r="C1" s="2" t="s">
        <v>15</v>
      </c>
      <c r="D1" s="2" t="s">
        <v>83</v>
      </c>
      <c r="E1" s="2" t="s">
        <v>84</v>
      </c>
      <c r="F1" s="2" t="s">
        <v>85</v>
      </c>
      <c r="G1" s="2" t="s">
        <v>152</v>
      </c>
    </row>
    <row r="2" spans="1:7">
      <c r="A2" s="2" t="s">
        <v>14</v>
      </c>
      <c r="B2" s="2" t="s">
        <v>17</v>
      </c>
      <c r="C2" s="2" t="s">
        <v>15</v>
      </c>
      <c r="E2" s="2" t="s">
        <v>84</v>
      </c>
      <c r="F2" s="2" t="s">
        <v>86</v>
      </c>
      <c r="G2" s="2" t="s">
        <v>152</v>
      </c>
    </row>
    <row r="3" spans="1:7">
      <c r="A3" s="2" t="s">
        <v>14</v>
      </c>
      <c r="B3" s="2" t="s">
        <v>18</v>
      </c>
      <c r="C3" s="2" t="s">
        <v>15</v>
      </c>
      <c r="E3" s="2" t="s">
        <v>84</v>
      </c>
      <c r="F3" s="2" t="s">
        <v>87</v>
      </c>
      <c r="G3" s="2" t="s">
        <v>152</v>
      </c>
    </row>
    <row r="4" spans="1:7">
      <c r="A4" s="2" t="s">
        <v>14</v>
      </c>
      <c r="B4" s="2" t="s">
        <v>19</v>
      </c>
      <c r="C4" s="2" t="s">
        <v>15</v>
      </c>
      <c r="E4" s="2" t="s">
        <v>84</v>
      </c>
      <c r="F4" s="2" t="s">
        <v>88</v>
      </c>
      <c r="G4" s="2" t="s">
        <v>152</v>
      </c>
    </row>
    <row r="5" spans="1:7">
      <c r="A5" s="2" t="s">
        <v>14</v>
      </c>
      <c r="B5" s="2" t="s">
        <v>20</v>
      </c>
      <c r="C5" s="2" t="s">
        <v>15</v>
      </c>
      <c r="E5" s="2" t="s">
        <v>84</v>
      </c>
      <c r="F5" s="2" t="s">
        <v>89</v>
      </c>
      <c r="G5" s="2" t="s">
        <v>152</v>
      </c>
    </row>
    <row r="6" spans="1:7">
      <c r="A6" s="2" t="s">
        <v>14</v>
      </c>
      <c r="B6" s="2" t="s">
        <v>21</v>
      </c>
      <c r="C6" s="2" t="s">
        <v>15</v>
      </c>
      <c r="E6" s="2" t="s">
        <v>84</v>
      </c>
      <c r="F6" s="2" t="s">
        <v>90</v>
      </c>
      <c r="G6" s="2" t="s">
        <v>152</v>
      </c>
    </row>
    <row r="7" spans="1:7">
      <c r="A7" s="2" t="s">
        <v>14</v>
      </c>
      <c r="B7" s="2" t="s">
        <v>22</v>
      </c>
      <c r="C7" s="2" t="s">
        <v>15</v>
      </c>
      <c r="E7" s="2" t="s">
        <v>84</v>
      </c>
      <c r="F7" s="2" t="s">
        <v>91</v>
      </c>
      <c r="G7" s="2" t="s">
        <v>152</v>
      </c>
    </row>
    <row r="8" spans="1:7">
      <c r="A8" s="2" t="s">
        <v>14</v>
      </c>
      <c r="B8" s="2" t="s">
        <v>23</v>
      </c>
      <c r="C8" s="2" t="s">
        <v>15</v>
      </c>
      <c r="E8" s="2" t="s">
        <v>84</v>
      </c>
      <c r="F8" s="2" t="s">
        <v>92</v>
      </c>
      <c r="G8" s="2" t="s">
        <v>152</v>
      </c>
    </row>
    <row r="9" spans="1:7">
      <c r="A9" s="2" t="s">
        <v>14</v>
      </c>
      <c r="B9" s="2" t="s">
        <v>24</v>
      </c>
      <c r="C9" s="2" t="s">
        <v>15</v>
      </c>
      <c r="E9" s="2" t="s">
        <v>84</v>
      </c>
      <c r="F9" s="2" t="s">
        <v>93</v>
      </c>
      <c r="G9" s="2" t="s">
        <v>152</v>
      </c>
    </row>
    <row r="10" spans="1:7">
      <c r="A10" s="2" t="s">
        <v>14</v>
      </c>
      <c r="B10" s="2" t="s">
        <v>25</v>
      </c>
      <c r="C10" s="2" t="s">
        <v>15</v>
      </c>
      <c r="E10" s="2" t="s">
        <v>84</v>
      </c>
      <c r="F10" s="2" t="s">
        <v>94</v>
      </c>
      <c r="G10" s="2" t="s">
        <v>152</v>
      </c>
    </row>
    <row r="11" spans="1:7">
      <c r="A11" s="2" t="s">
        <v>14</v>
      </c>
      <c r="B11" s="2" t="s">
        <v>26</v>
      </c>
      <c r="C11" s="2" t="s">
        <v>15</v>
      </c>
      <c r="E11" s="2" t="s">
        <v>84</v>
      </c>
      <c r="F11" s="2" t="s">
        <v>95</v>
      </c>
      <c r="G11" s="2" t="s">
        <v>152</v>
      </c>
    </row>
    <row r="12" spans="1:7">
      <c r="A12" s="2" t="s">
        <v>14</v>
      </c>
      <c r="B12" s="2" t="s">
        <v>27</v>
      </c>
      <c r="C12" s="2" t="s">
        <v>15</v>
      </c>
      <c r="E12" s="2" t="s">
        <v>84</v>
      </c>
      <c r="F12" s="2" t="s">
        <v>96</v>
      </c>
      <c r="G12" s="2" t="s">
        <v>152</v>
      </c>
    </row>
    <row r="13" spans="1:7">
      <c r="A13" s="2" t="s">
        <v>14</v>
      </c>
      <c r="B13" s="2" t="s">
        <v>28</v>
      </c>
      <c r="C13" s="2" t="s">
        <v>15</v>
      </c>
      <c r="E13" s="2" t="s">
        <v>84</v>
      </c>
      <c r="F13" s="2" t="s">
        <v>97</v>
      </c>
      <c r="G13" s="2" t="s">
        <v>152</v>
      </c>
    </row>
    <row r="14" spans="1:7">
      <c r="A14" s="2" t="s">
        <v>14</v>
      </c>
      <c r="B14" s="2" t="s">
        <v>29</v>
      </c>
      <c r="C14" s="2" t="s">
        <v>15</v>
      </c>
      <c r="E14" s="2" t="s">
        <v>84</v>
      </c>
      <c r="F14" s="2" t="s">
        <v>98</v>
      </c>
      <c r="G14" s="2" t="s">
        <v>152</v>
      </c>
    </row>
    <row r="15" spans="1:7">
      <c r="A15" s="2" t="s">
        <v>14</v>
      </c>
      <c r="B15" s="2" t="s">
        <v>30</v>
      </c>
      <c r="C15" s="2" t="s">
        <v>15</v>
      </c>
      <c r="E15" s="2" t="s">
        <v>84</v>
      </c>
      <c r="F15" s="2" t="s">
        <v>99</v>
      </c>
      <c r="G15" s="2" t="s">
        <v>152</v>
      </c>
    </row>
    <row r="16" spans="1:7">
      <c r="A16" s="2" t="s">
        <v>14</v>
      </c>
      <c r="B16" s="2" t="s">
        <v>31</v>
      </c>
      <c r="C16" s="2" t="s">
        <v>15</v>
      </c>
      <c r="E16" s="2" t="s">
        <v>84</v>
      </c>
      <c r="F16" s="2" t="s">
        <v>100</v>
      </c>
      <c r="G16" s="2" t="s">
        <v>152</v>
      </c>
    </row>
    <row r="17" spans="1:7">
      <c r="A17" s="2" t="s">
        <v>14</v>
      </c>
      <c r="B17" s="2" t="s">
        <v>32</v>
      </c>
      <c r="C17" s="2" t="s">
        <v>15</v>
      </c>
      <c r="E17" s="2" t="s">
        <v>84</v>
      </c>
      <c r="F17" s="2" t="s">
        <v>101</v>
      </c>
      <c r="G17" s="2" t="s">
        <v>152</v>
      </c>
    </row>
    <row r="18" spans="1:7">
      <c r="A18" s="2" t="s">
        <v>14</v>
      </c>
      <c r="B18" s="2" t="s">
        <v>33</v>
      </c>
      <c r="C18" s="2" t="s">
        <v>15</v>
      </c>
      <c r="E18" s="2" t="s">
        <v>84</v>
      </c>
      <c r="F18" s="2" t="s">
        <v>102</v>
      </c>
      <c r="G18" s="2" t="s">
        <v>152</v>
      </c>
    </row>
    <row r="19" spans="1:7">
      <c r="A19" s="2" t="s">
        <v>14</v>
      </c>
      <c r="B19" s="2" t="s">
        <v>34</v>
      </c>
      <c r="C19" s="2" t="s">
        <v>15</v>
      </c>
      <c r="E19" s="2" t="s">
        <v>84</v>
      </c>
      <c r="F19" s="2" t="s">
        <v>103</v>
      </c>
      <c r="G19" s="2" t="s">
        <v>152</v>
      </c>
    </row>
    <row r="20" spans="1:7">
      <c r="A20" s="2" t="s">
        <v>14</v>
      </c>
      <c r="B20" s="2" t="s">
        <v>35</v>
      </c>
      <c r="C20" s="2" t="s">
        <v>15</v>
      </c>
      <c r="E20" s="2" t="s">
        <v>84</v>
      </c>
      <c r="F20" s="2" t="s">
        <v>104</v>
      </c>
      <c r="G20" s="2" t="s">
        <v>152</v>
      </c>
    </row>
    <row r="21" spans="1:7">
      <c r="A21" s="2" t="s">
        <v>14</v>
      </c>
      <c r="B21" s="2" t="s">
        <v>36</v>
      </c>
      <c r="C21" s="2" t="s">
        <v>15</v>
      </c>
      <c r="E21" s="2" t="s">
        <v>84</v>
      </c>
      <c r="F21" s="2" t="s">
        <v>105</v>
      </c>
      <c r="G21" s="2" t="s">
        <v>152</v>
      </c>
    </row>
    <row r="22" spans="1:7">
      <c r="A22" s="2" t="s">
        <v>14</v>
      </c>
      <c r="B22" s="2" t="s">
        <v>37</v>
      </c>
      <c r="C22" s="2" t="s">
        <v>15</v>
      </c>
      <c r="E22" s="2" t="s">
        <v>84</v>
      </c>
      <c r="F22" s="2" t="s">
        <v>106</v>
      </c>
      <c r="G22" s="2" t="s">
        <v>152</v>
      </c>
    </row>
    <row r="23" spans="1:7">
      <c r="A23" s="2" t="s">
        <v>14</v>
      </c>
      <c r="B23" s="2" t="s">
        <v>38</v>
      </c>
      <c r="C23" s="2" t="s">
        <v>15</v>
      </c>
      <c r="E23" s="2" t="s">
        <v>84</v>
      </c>
      <c r="F23" s="2" t="s">
        <v>107</v>
      </c>
      <c r="G23" s="2" t="s">
        <v>152</v>
      </c>
    </row>
    <row r="24" spans="1:7">
      <c r="A24" s="2" t="s">
        <v>14</v>
      </c>
      <c r="B24" s="2" t="s">
        <v>39</v>
      </c>
      <c r="C24" s="2" t="s">
        <v>15</v>
      </c>
      <c r="E24" s="2" t="s">
        <v>84</v>
      </c>
      <c r="F24" s="2" t="s">
        <v>108</v>
      </c>
      <c r="G24" s="2" t="s">
        <v>152</v>
      </c>
    </row>
    <row r="25" spans="1:7">
      <c r="A25" s="2" t="s">
        <v>14</v>
      </c>
      <c r="B25" s="2" t="s">
        <v>40</v>
      </c>
      <c r="C25" s="2" t="s">
        <v>15</v>
      </c>
      <c r="E25" s="2" t="s">
        <v>84</v>
      </c>
      <c r="F25" s="2" t="s">
        <v>109</v>
      </c>
      <c r="G25" s="2" t="s">
        <v>152</v>
      </c>
    </row>
    <row r="26" spans="1:7">
      <c r="A26" s="2" t="s">
        <v>14</v>
      </c>
      <c r="B26" s="2" t="s">
        <v>41</v>
      </c>
      <c r="C26" s="2" t="s">
        <v>15</v>
      </c>
      <c r="E26" s="2" t="s">
        <v>84</v>
      </c>
      <c r="F26" s="2" t="s">
        <v>110</v>
      </c>
      <c r="G26" s="2" t="s">
        <v>152</v>
      </c>
    </row>
    <row r="27" spans="1:7">
      <c r="A27" s="2" t="s">
        <v>14</v>
      </c>
      <c r="B27" s="2" t="s">
        <v>42</v>
      </c>
      <c r="C27" s="2" t="s">
        <v>15</v>
      </c>
      <c r="E27" s="2" t="s">
        <v>84</v>
      </c>
      <c r="F27" s="2" t="s">
        <v>111</v>
      </c>
      <c r="G27" s="2" t="s">
        <v>152</v>
      </c>
    </row>
    <row r="28" spans="1:7">
      <c r="A28" s="2" t="s">
        <v>14</v>
      </c>
      <c r="B28" s="2" t="s">
        <v>43</v>
      </c>
      <c r="C28" s="2" t="s">
        <v>15</v>
      </c>
      <c r="E28" s="2" t="s">
        <v>84</v>
      </c>
      <c r="F28" s="2" t="s">
        <v>112</v>
      </c>
      <c r="G28" s="2" t="s">
        <v>152</v>
      </c>
    </row>
    <row r="29" spans="1:7">
      <c r="A29" s="2" t="s">
        <v>14</v>
      </c>
      <c r="B29" s="2" t="s">
        <v>44</v>
      </c>
      <c r="C29" s="2" t="s">
        <v>15</v>
      </c>
      <c r="E29" s="2" t="s">
        <v>84</v>
      </c>
      <c r="F29" s="2" t="s">
        <v>113</v>
      </c>
      <c r="G29" s="2" t="s">
        <v>152</v>
      </c>
    </row>
    <row r="30" spans="1:7">
      <c r="A30" s="2" t="s">
        <v>14</v>
      </c>
      <c r="B30" s="2" t="s">
        <v>45</v>
      </c>
      <c r="C30" s="2" t="s">
        <v>15</v>
      </c>
      <c r="E30" s="2" t="s">
        <v>84</v>
      </c>
      <c r="F30" s="2" t="s">
        <v>114</v>
      </c>
      <c r="G30" s="2" t="s">
        <v>152</v>
      </c>
    </row>
    <row r="31" spans="1:7">
      <c r="A31" s="2" t="s">
        <v>14</v>
      </c>
      <c r="B31" s="2" t="s">
        <v>46</v>
      </c>
      <c r="C31" s="2" t="s">
        <v>15</v>
      </c>
      <c r="E31" s="2" t="s">
        <v>84</v>
      </c>
      <c r="F31" s="2" t="s">
        <v>115</v>
      </c>
      <c r="G31" s="2" t="s">
        <v>152</v>
      </c>
    </row>
    <row r="32" spans="1:7">
      <c r="A32" s="2" t="s">
        <v>14</v>
      </c>
      <c r="B32" s="2" t="s">
        <v>47</v>
      </c>
      <c r="C32" s="2" t="s">
        <v>15</v>
      </c>
      <c r="E32" s="2" t="s">
        <v>84</v>
      </c>
      <c r="F32" s="2" t="s">
        <v>116</v>
      </c>
      <c r="G32" s="2" t="s">
        <v>152</v>
      </c>
    </row>
    <row r="33" spans="1:7">
      <c r="A33" s="2" t="s">
        <v>14</v>
      </c>
      <c r="B33" s="2" t="s">
        <v>48</v>
      </c>
      <c r="C33" s="2" t="s">
        <v>15</v>
      </c>
      <c r="E33" s="2" t="s">
        <v>84</v>
      </c>
      <c r="F33" s="2" t="s">
        <v>117</v>
      </c>
      <c r="G33" s="2" t="s">
        <v>152</v>
      </c>
    </row>
    <row r="34" spans="1:7">
      <c r="A34" s="2" t="s">
        <v>14</v>
      </c>
      <c r="B34" s="2" t="s">
        <v>49</v>
      </c>
      <c r="C34" s="2" t="s">
        <v>15</v>
      </c>
      <c r="E34" s="2" t="s">
        <v>84</v>
      </c>
      <c r="F34" s="2" t="s">
        <v>118</v>
      </c>
      <c r="G34" s="2" t="s">
        <v>152</v>
      </c>
    </row>
    <row r="35" spans="1:7">
      <c r="A35" s="2" t="s">
        <v>14</v>
      </c>
      <c r="B35" s="2" t="s">
        <v>50</v>
      </c>
      <c r="C35" s="2" t="s">
        <v>15</v>
      </c>
      <c r="E35" s="2" t="s">
        <v>84</v>
      </c>
      <c r="F35" s="2" t="s">
        <v>119</v>
      </c>
      <c r="G35" s="2" t="s">
        <v>152</v>
      </c>
    </row>
    <row r="36" spans="1:7">
      <c r="A36" s="2" t="s">
        <v>14</v>
      </c>
      <c r="B36" s="2" t="s">
        <v>51</v>
      </c>
      <c r="C36" s="2" t="s">
        <v>15</v>
      </c>
      <c r="E36" s="2" t="s">
        <v>84</v>
      </c>
      <c r="F36" s="2" t="s">
        <v>120</v>
      </c>
      <c r="G36" s="2" t="s">
        <v>152</v>
      </c>
    </row>
    <row r="37" spans="1:7">
      <c r="A37" s="2" t="s">
        <v>14</v>
      </c>
      <c r="B37" s="2" t="s">
        <v>52</v>
      </c>
      <c r="C37" s="2" t="s">
        <v>15</v>
      </c>
      <c r="E37" s="2" t="s">
        <v>84</v>
      </c>
      <c r="F37" s="2" t="s">
        <v>121</v>
      </c>
      <c r="G37" s="2" t="s">
        <v>152</v>
      </c>
    </row>
    <row r="38" spans="1:7">
      <c r="A38" s="2" t="s">
        <v>14</v>
      </c>
      <c r="B38" s="2" t="s">
        <v>53</v>
      </c>
      <c r="C38" s="2" t="s">
        <v>15</v>
      </c>
      <c r="E38" s="2" t="s">
        <v>84</v>
      </c>
      <c r="F38" s="2" t="s">
        <v>122</v>
      </c>
      <c r="G38" s="2" t="s">
        <v>152</v>
      </c>
    </row>
    <row r="39" spans="1:7">
      <c r="A39" s="2" t="s">
        <v>14</v>
      </c>
      <c r="B39" s="2" t="s">
        <v>54</v>
      </c>
      <c r="C39" s="2" t="s">
        <v>15</v>
      </c>
      <c r="E39" s="2" t="s">
        <v>84</v>
      </c>
      <c r="F39" s="2" t="s">
        <v>123</v>
      </c>
      <c r="G39" s="2" t="s">
        <v>152</v>
      </c>
    </row>
    <row r="40" spans="1:7">
      <c r="A40" s="2" t="s">
        <v>14</v>
      </c>
      <c r="B40" s="2" t="s">
        <v>55</v>
      </c>
      <c r="C40" s="2" t="s">
        <v>15</v>
      </c>
      <c r="E40" s="2" t="s">
        <v>84</v>
      </c>
      <c r="F40" s="2" t="s">
        <v>124</v>
      </c>
      <c r="G40" s="2" t="s">
        <v>152</v>
      </c>
    </row>
    <row r="41" spans="1:7">
      <c r="A41" s="2" t="s">
        <v>14</v>
      </c>
      <c r="B41" s="2" t="s">
        <v>56</v>
      </c>
      <c r="C41" s="2" t="s">
        <v>15</v>
      </c>
      <c r="E41" s="2" t="s">
        <v>84</v>
      </c>
      <c r="F41" s="2" t="s">
        <v>125</v>
      </c>
      <c r="G41" s="2" t="s">
        <v>152</v>
      </c>
    </row>
    <row r="42" spans="1:7">
      <c r="A42" s="2" t="s">
        <v>14</v>
      </c>
      <c r="B42" s="2" t="s">
        <v>57</v>
      </c>
      <c r="C42" s="2" t="s">
        <v>15</v>
      </c>
      <c r="E42" s="2" t="s">
        <v>84</v>
      </c>
      <c r="F42" s="2" t="s">
        <v>126</v>
      </c>
      <c r="G42" s="2" t="s">
        <v>152</v>
      </c>
    </row>
    <row r="43" spans="1:7">
      <c r="A43" s="2" t="s">
        <v>14</v>
      </c>
      <c r="B43" s="2" t="s">
        <v>58</v>
      </c>
      <c r="C43" s="2" t="s">
        <v>15</v>
      </c>
      <c r="E43" s="2" t="s">
        <v>84</v>
      </c>
      <c r="F43" s="2" t="s">
        <v>127</v>
      </c>
      <c r="G43" s="2" t="s">
        <v>152</v>
      </c>
    </row>
    <row r="44" spans="1:7">
      <c r="A44" s="2" t="s">
        <v>14</v>
      </c>
      <c r="B44" s="2" t="s">
        <v>59</v>
      </c>
      <c r="C44" s="2" t="s">
        <v>15</v>
      </c>
      <c r="E44" s="2" t="s">
        <v>84</v>
      </c>
      <c r="F44" s="2" t="s">
        <v>128</v>
      </c>
      <c r="G44" s="2" t="s">
        <v>152</v>
      </c>
    </row>
    <row r="45" spans="1:7">
      <c r="A45" s="2" t="s">
        <v>14</v>
      </c>
      <c r="B45" s="2" t="s">
        <v>60</v>
      </c>
      <c r="C45" s="2" t="s">
        <v>15</v>
      </c>
      <c r="E45" s="2" t="s">
        <v>84</v>
      </c>
      <c r="F45" s="2" t="s">
        <v>129</v>
      </c>
      <c r="G45" s="2" t="s">
        <v>152</v>
      </c>
    </row>
    <row r="46" spans="1:7">
      <c r="A46" s="2" t="s">
        <v>14</v>
      </c>
      <c r="B46" s="2" t="s">
        <v>61</v>
      </c>
      <c r="C46" s="2" t="s">
        <v>15</v>
      </c>
      <c r="E46" s="2" t="s">
        <v>84</v>
      </c>
      <c r="F46" s="2" t="s">
        <v>130</v>
      </c>
      <c r="G46" s="2" t="s">
        <v>152</v>
      </c>
    </row>
    <row r="47" spans="1:7">
      <c r="A47" s="2" t="s">
        <v>14</v>
      </c>
      <c r="B47" s="2" t="s">
        <v>62</v>
      </c>
      <c r="C47" s="2" t="s">
        <v>15</v>
      </c>
      <c r="E47" s="2" t="s">
        <v>84</v>
      </c>
      <c r="F47" s="2" t="s">
        <v>131</v>
      </c>
      <c r="G47" s="2" t="s">
        <v>152</v>
      </c>
    </row>
    <row r="48" spans="1:7">
      <c r="A48" s="2" t="s">
        <v>14</v>
      </c>
      <c r="B48" s="2" t="s">
        <v>63</v>
      </c>
      <c r="C48" s="2" t="s">
        <v>15</v>
      </c>
      <c r="E48" s="2" t="s">
        <v>84</v>
      </c>
      <c r="F48" s="2" t="s">
        <v>132</v>
      </c>
      <c r="G48" s="2" t="s">
        <v>152</v>
      </c>
    </row>
    <row r="49" spans="1:7">
      <c r="A49" s="2" t="s">
        <v>14</v>
      </c>
      <c r="B49" s="2" t="s">
        <v>64</v>
      </c>
      <c r="C49" s="2" t="s">
        <v>15</v>
      </c>
      <c r="E49" s="2" t="s">
        <v>84</v>
      </c>
      <c r="F49" s="2" t="s">
        <v>133</v>
      </c>
      <c r="G49" s="2" t="s">
        <v>152</v>
      </c>
    </row>
    <row r="50" spans="1:7">
      <c r="A50" s="2" t="s">
        <v>14</v>
      </c>
      <c r="B50" s="2" t="s">
        <v>65</v>
      </c>
      <c r="C50" s="2" t="s">
        <v>15</v>
      </c>
      <c r="E50" s="2" t="s">
        <v>84</v>
      </c>
      <c r="F50" s="2" t="s">
        <v>134</v>
      </c>
      <c r="G50" s="2" t="s">
        <v>152</v>
      </c>
    </row>
    <row r="51" spans="1:7">
      <c r="A51" s="2" t="s">
        <v>14</v>
      </c>
      <c r="B51" s="2" t="s">
        <v>66</v>
      </c>
      <c r="C51" s="2" t="s">
        <v>15</v>
      </c>
      <c r="E51" s="2" t="s">
        <v>84</v>
      </c>
      <c r="F51" s="2" t="s">
        <v>135</v>
      </c>
      <c r="G51" s="2" t="s">
        <v>152</v>
      </c>
    </row>
    <row r="52" spans="1:7">
      <c r="A52" s="2" t="s">
        <v>14</v>
      </c>
      <c r="B52" s="2" t="s">
        <v>67</v>
      </c>
      <c r="C52" s="2" t="s">
        <v>15</v>
      </c>
      <c r="E52" s="2" t="s">
        <v>84</v>
      </c>
      <c r="F52" s="2" t="s">
        <v>136</v>
      </c>
      <c r="G52" s="2" t="s">
        <v>152</v>
      </c>
    </row>
    <row r="53" spans="1:7">
      <c r="A53" s="2" t="s">
        <v>14</v>
      </c>
      <c r="B53" s="2" t="s">
        <v>68</v>
      </c>
      <c r="C53" s="2" t="s">
        <v>15</v>
      </c>
      <c r="E53" s="2" t="s">
        <v>84</v>
      </c>
      <c r="F53" s="2" t="s">
        <v>137</v>
      </c>
      <c r="G53" s="2" t="s">
        <v>152</v>
      </c>
    </row>
    <row r="54" spans="1:7">
      <c r="A54" s="2" t="s">
        <v>14</v>
      </c>
      <c r="B54" s="2" t="s">
        <v>69</v>
      </c>
      <c r="C54" s="2" t="s">
        <v>15</v>
      </c>
      <c r="E54" s="2" t="s">
        <v>84</v>
      </c>
      <c r="F54" s="2" t="s">
        <v>138</v>
      </c>
      <c r="G54" s="2" t="s">
        <v>152</v>
      </c>
    </row>
    <row r="55" spans="1:7">
      <c r="A55" s="2" t="s">
        <v>14</v>
      </c>
      <c r="B55" s="2" t="s">
        <v>70</v>
      </c>
      <c r="C55" s="2" t="s">
        <v>15</v>
      </c>
      <c r="E55" s="2" t="s">
        <v>84</v>
      </c>
      <c r="F55" s="2" t="s">
        <v>139</v>
      </c>
      <c r="G55" s="2" t="s">
        <v>152</v>
      </c>
    </row>
    <row r="56" spans="1:7">
      <c r="A56" s="2" t="s">
        <v>14</v>
      </c>
      <c r="B56" s="2" t="s">
        <v>71</v>
      </c>
      <c r="C56" s="2" t="s">
        <v>15</v>
      </c>
      <c r="E56" s="2" t="s">
        <v>84</v>
      </c>
      <c r="F56" s="2" t="s">
        <v>140</v>
      </c>
      <c r="G56" s="2" t="s">
        <v>152</v>
      </c>
    </row>
    <row r="57" spans="1:7">
      <c r="A57" s="2" t="s">
        <v>14</v>
      </c>
      <c r="B57" s="2" t="s">
        <v>72</v>
      </c>
      <c r="C57" s="2" t="s">
        <v>15</v>
      </c>
      <c r="E57" s="2" t="s">
        <v>84</v>
      </c>
      <c r="F57" s="2" t="s">
        <v>141</v>
      </c>
      <c r="G57" s="2" t="s">
        <v>152</v>
      </c>
    </row>
    <row r="58" spans="1:7">
      <c r="A58" s="2" t="s">
        <v>14</v>
      </c>
      <c r="B58" s="2" t="s">
        <v>73</v>
      </c>
      <c r="C58" s="2" t="s">
        <v>15</v>
      </c>
      <c r="E58" s="2" t="s">
        <v>84</v>
      </c>
      <c r="F58" s="2" t="s">
        <v>142</v>
      </c>
      <c r="G58" s="2" t="s">
        <v>152</v>
      </c>
    </row>
    <row r="59" spans="1:7">
      <c r="A59" s="2" t="s">
        <v>14</v>
      </c>
      <c r="B59" s="2" t="s">
        <v>74</v>
      </c>
      <c r="C59" s="2" t="s">
        <v>15</v>
      </c>
      <c r="E59" s="2" t="s">
        <v>84</v>
      </c>
      <c r="F59" s="2" t="s">
        <v>143</v>
      </c>
      <c r="G59" s="2" t="s">
        <v>152</v>
      </c>
    </row>
    <row r="60" spans="1:7">
      <c r="A60" s="2" t="s">
        <v>14</v>
      </c>
      <c r="B60" s="2" t="s">
        <v>75</v>
      </c>
      <c r="C60" s="2" t="s">
        <v>15</v>
      </c>
      <c r="E60" s="2" t="s">
        <v>84</v>
      </c>
      <c r="F60" s="2" t="s">
        <v>144</v>
      </c>
      <c r="G60" s="2" t="s">
        <v>152</v>
      </c>
    </row>
    <row r="61" spans="1:7">
      <c r="A61" s="2" t="s">
        <v>14</v>
      </c>
      <c r="B61" s="2" t="s">
        <v>76</v>
      </c>
      <c r="C61" s="2" t="s">
        <v>15</v>
      </c>
      <c r="E61" s="2" t="s">
        <v>84</v>
      </c>
      <c r="F61" s="2" t="s">
        <v>145</v>
      </c>
      <c r="G61" s="2" t="s">
        <v>152</v>
      </c>
    </row>
    <row r="62" spans="1:7">
      <c r="A62" s="2" t="s">
        <v>14</v>
      </c>
      <c r="B62" s="2" t="s">
        <v>77</v>
      </c>
      <c r="C62" s="2" t="s">
        <v>15</v>
      </c>
      <c r="E62" s="2" t="s">
        <v>84</v>
      </c>
      <c r="F62" s="2" t="s">
        <v>146</v>
      </c>
      <c r="G62" s="2" t="s">
        <v>152</v>
      </c>
    </row>
    <row r="63" spans="1:7">
      <c r="A63" s="2" t="s">
        <v>14</v>
      </c>
      <c r="B63" s="2" t="s">
        <v>78</v>
      </c>
      <c r="C63" s="2" t="s">
        <v>15</v>
      </c>
      <c r="E63" s="2" t="s">
        <v>84</v>
      </c>
      <c r="F63" s="2" t="s">
        <v>147</v>
      </c>
      <c r="G63" s="2" t="s">
        <v>152</v>
      </c>
    </row>
    <row r="64" spans="1:7">
      <c r="A64" s="2" t="s">
        <v>14</v>
      </c>
      <c r="B64" s="2" t="s">
        <v>79</v>
      </c>
      <c r="C64" s="2" t="s">
        <v>15</v>
      </c>
      <c r="E64" s="2" t="s">
        <v>84</v>
      </c>
      <c r="F64" s="2" t="s">
        <v>148</v>
      </c>
      <c r="G64" s="2" t="s">
        <v>152</v>
      </c>
    </row>
    <row r="65" spans="1:7">
      <c r="A65" s="2" t="s">
        <v>14</v>
      </c>
      <c r="B65" s="2" t="s">
        <v>80</v>
      </c>
      <c r="C65" s="2" t="s">
        <v>15</v>
      </c>
      <c r="E65" s="2" t="s">
        <v>84</v>
      </c>
      <c r="F65" s="2" t="s">
        <v>149</v>
      </c>
      <c r="G65" s="2" t="s">
        <v>152</v>
      </c>
    </row>
    <row r="66" spans="1:7">
      <c r="A66" s="2" t="s">
        <v>14</v>
      </c>
      <c r="B66" s="2" t="s">
        <v>81</v>
      </c>
      <c r="C66" s="2" t="s">
        <v>15</v>
      </c>
      <c r="E66" s="2" t="s">
        <v>84</v>
      </c>
      <c r="F66" s="2" t="s">
        <v>150</v>
      </c>
      <c r="G66" s="2" t="s">
        <v>152</v>
      </c>
    </row>
    <row r="67" spans="1:7">
      <c r="A67" s="2" t="s">
        <v>14</v>
      </c>
      <c r="B67" s="2" t="s">
        <v>82</v>
      </c>
      <c r="C67" s="2" t="s">
        <v>15</v>
      </c>
      <c r="E67" s="2" t="s">
        <v>84</v>
      </c>
      <c r="F67" s="2" t="s">
        <v>151</v>
      </c>
      <c r="G67" s="2" t="s">
        <v>152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2015-11-18T07:29:03Z</dcterms:modified>
</cp:coreProperties>
</file>