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2023\neopixel\doc\"/>
    </mc:Choice>
  </mc:AlternateContent>
  <xr:revisionPtr revIDLastSave="0" documentId="13_ncr:1_{0239C1E9-4AE0-4E0C-B8E5-77FA443FC418}" xr6:coauthVersionLast="45" xr6:coauthVersionMax="45" xr10:uidLastSave="{00000000-0000-0000-0000-000000000000}"/>
  <bookViews>
    <workbookView xWindow="-120" yWindow="-120" windowWidth="29040" windowHeight="15840" activeTab="2" xr2:uid="{54542C48-6B14-413D-AA62-40A53A46CE07}"/>
  </bookViews>
  <sheets>
    <sheet name="Timer calc" sheetId="1" r:id="rId1"/>
    <sheet name="Gamma" sheetId="2" r:id="rId2"/>
    <sheet name="dither" sheetId="3" r:id="rId3"/>
  </sheets>
  <definedNames>
    <definedName name="gamma">Gamma!$D$1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" i="2"/>
  <c r="E2" i="2" s="1"/>
  <c r="D14" i="1" l="1"/>
  <c r="D15" i="1"/>
  <c r="D16" i="1" s="1"/>
  <c r="D17" i="1"/>
  <c r="F14" i="1" l="1"/>
  <c r="F17" i="1" s="1"/>
  <c r="F18" i="1" s="1"/>
  <c r="F15" i="1"/>
</calcChain>
</file>

<file path=xl/sharedStrings.xml><?xml version="1.0" encoding="utf-8"?>
<sst xmlns="http://schemas.openxmlformats.org/spreadsheetml/2006/main" count="27" uniqueCount="23">
  <si>
    <t>Timer calculator</t>
  </si>
  <si>
    <t>Timer clock</t>
  </si>
  <si>
    <t>Timer on</t>
  </si>
  <si>
    <t>APB1</t>
  </si>
  <si>
    <t>50MHz max</t>
  </si>
  <si>
    <t>MHz</t>
  </si>
  <si>
    <t>Prescaler</t>
  </si>
  <si>
    <t>Counter mode</t>
  </si>
  <si>
    <t>UP</t>
  </si>
  <si>
    <t>Period ARR</t>
  </si>
  <si>
    <t>PWM compare</t>
  </si>
  <si>
    <t>16bit</t>
  </si>
  <si>
    <t>PWM freq</t>
  </si>
  <si>
    <t>PWM duty</t>
  </si>
  <si>
    <t>%</t>
  </si>
  <si>
    <t>kHz</t>
  </si>
  <si>
    <t>Hz</t>
  </si>
  <si>
    <t>us</t>
  </si>
  <si>
    <t>ms</t>
  </si>
  <si>
    <t>-&gt;</t>
  </si>
  <si>
    <t>1.25 us per</t>
  </si>
  <si>
    <t>.4us pos width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</si>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</sst>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1" fillId="4" borderId="1" xfId="1" applyFill="1" applyBorder="1"/>
    <xf numFmtId="0" fontId="0" fillId="4" borderId="0" xfId="0" applyFill="1" applyBorder="1"/>
    <xf numFmtId="0" fontId="0" fillId="4" borderId="6" xfId="0" applyFill="1" applyBorder="1"/>
    <xf numFmtId="0" fontId="3" fillId="3" borderId="0" xfId="3" applyBorder="1"/>
    <xf numFmtId="0" fontId="2" fillId="2" borderId="0" xfId="2" applyBorder="1"/>
    <xf numFmtId="4" fontId="2" fillId="2" borderId="0" xfId="2" applyNumberFormat="1" applyBorder="1"/>
    <xf numFmtId="0" fontId="2" fillId="4" borderId="0" xfId="2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quotePrefix="1" applyFill="1"/>
  </cellXfs>
  <cellStyles count="4"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92123362996831E-2"/>
          <c:y val="8.185953699105207E-3"/>
          <c:w val="0.97117243979473056"/>
          <c:h val="0.96469167160331326"/>
        </c:manualLayout>
      </c:layout>
      <c:scatterChart>
        <c:scatterStyle val="lineMarker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Gamma!$E$2:$E$257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15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18</c:v>
                </c:pt>
                <c:pt idx="78">
                  <c:v>18</c:v>
                </c:pt>
                <c:pt idx="79">
                  <c:v>19</c:v>
                </c:pt>
                <c:pt idx="80">
                  <c:v>19</c:v>
                </c:pt>
                <c:pt idx="81">
                  <c:v>20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27</c:v>
                </c:pt>
                <c:pt idx="94">
                  <c:v>28</c:v>
                </c:pt>
                <c:pt idx="95">
                  <c:v>29</c:v>
                </c:pt>
                <c:pt idx="96">
                  <c:v>29</c:v>
                </c:pt>
                <c:pt idx="97">
                  <c:v>30</c:v>
                </c:pt>
                <c:pt idx="98">
                  <c:v>31</c:v>
                </c:pt>
                <c:pt idx="99">
                  <c:v>31</c:v>
                </c:pt>
                <c:pt idx="100">
                  <c:v>32</c:v>
                </c:pt>
                <c:pt idx="101">
                  <c:v>33</c:v>
                </c:pt>
                <c:pt idx="102">
                  <c:v>33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37</c:v>
                </c:pt>
                <c:pt idx="108">
                  <c:v>38</c:v>
                </c:pt>
                <c:pt idx="109">
                  <c:v>39</c:v>
                </c:pt>
                <c:pt idx="110">
                  <c:v>40</c:v>
                </c:pt>
                <c:pt idx="111">
                  <c:v>40</c:v>
                </c:pt>
                <c:pt idx="112">
                  <c:v>41</c:v>
                </c:pt>
                <c:pt idx="113">
                  <c:v>42</c:v>
                </c:pt>
                <c:pt idx="114">
                  <c:v>43</c:v>
                </c:pt>
                <c:pt idx="115">
                  <c:v>44</c:v>
                </c:pt>
                <c:pt idx="116">
                  <c:v>45</c:v>
                </c:pt>
                <c:pt idx="117">
                  <c:v>45</c:v>
                </c:pt>
                <c:pt idx="118">
                  <c:v>46</c:v>
                </c:pt>
                <c:pt idx="119">
                  <c:v>47</c:v>
                </c:pt>
                <c:pt idx="120">
                  <c:v>48</c:v>
                </c:pt>
                <c:pt idx="121">
                  <c:v>49</c:v>
                </c:pt>
                <c:pt idx="122">
                  <c:v>50</c:v>
                </c:pt>
                <c:pt idx="123">
                  <c:v>51</c:v>
                </c:pt>
                <c:pt idx="124">
                  <c:v>52</c:v>
                </c:pt>
                <c:pt idx="125">
                  <c:v>53</c:v>
                </c:pt>
                <c:pt idx="126">
                  <c:v>54</c:v>
                </c:pt>
                <c:pt idx="127">
                  <c:v>55</c:v>
                </c:pt>
                <c:pt idx="128">
                  <c:v>55</c:v>
                </c:pt>
                <c:pt idx="129">
                  <c:v>56</c:v>
                </c:pt>
                <c:pt idx="130">
                  <c:v>57</c:v>
                </c:pt>
                <c:pt idx="131">
                  <c:v>58</c:v>
                </c:pt>
                <c:pt idx="132">
                  <c:v>59</c:v>
                </c:pt>
                <c:pt idx="133">
                  <c:v>60</c:v>
                </c:pt>
                <c:pt idx="134">
                  <c:v>61</c:v>
                </c:pt>
                <c:pt idx="135">
                  <c:v>62</c:v>
                </c:pt>
                <c:pt idx="136">
                  <c:v>63</c:v>
                </c:pt>
                <c:pt idx="137">
                  <c:v>65</c:v>
                </c:pt>
                <c:pt idx="138">
                  <c:v>66</c:v>
                </c:pt>
                <c:pt idx="139">
                  <c:v>67</c:v>
                </c:pt>
                <c:pt idx="140">
                  <c:v>68</c:v>
                </c:pt>
                <c:pt idx="141">
                  <c:v>69</c:v>
                </c:pt>
                <c:pt idx="142">
                  <c:v>70</c:v>
                </c:pt>
                <c:pt idx="143">
                  <c:v>71</c:v>
                </c:pt>
                <c:pt idx="144">
                  <c:v>72</c:v>
                </c:pt>
                <c:pt idx="145">
                  <c:v>73</c:v>
                </c:pt>
                <c:pt idx="146">
                  <c:v>74</c:v>
                </c:pt>
                <c:pt idx="147">
                  <c:v>75</c:v>
                </c:pt>
                <c:pt idx="148">
                  <c:v>77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82</c:v>
                </c:pt>
                <c:pt idx="154">
                  <c:v>84</c:v>
                </c:pt>
                <c:pt idx="155">
                  <c:v>85</c:v>
                </c:pt>
                <c:pt idx="156">
                  <c:v>86</c:v>
                </c:pt>
                <c:pt idx="157">
                  <c:v>87</c:v>
                </c:pt>
                <c:pt idx="158">
                  <c:v>88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95</c:v>
                </c:pt>
                <c:pt idx="164">
                  <c:v>96</c:v>
                </c:pt>
                <c:pt idx="165">
                  <c:v>97</c:v>
                </c:pt>
                <c:pt idx="166">
                  <c:v>99</c:v>
                </c:pt>
                <c:pt idx="167">
                  <c:v>100</c:v>
                </c:pt>
                <c:pt idx="168">
                  <c:v>101</c:v>
                </c:pt>
                <c:pt idx="169">
                  <c:v>103</c:v>
                </c:pt>
                <c:pt idx="170">
                  <c:v>104</c:v>
                </c:pt>
                <c:pt idx="171">
                  <c:v>105</c:v>
                </c:pt>
                <c:pt idx="172">
                  <c:v>107</c:v>
                </c:pt>
                <c:pt idx="173">
                  <c:v>108</c:v>
                </c:pt>
                <c:pt idx="174">
                  <c:v>109</c:v>
                </c:pt>
                <c:pt idx="175">
                  <c:v>111</c:v>
                </c:pt>
                <c:pt idx="176">
                  <c:v>112</c:v>
                </c:pt>
                <c:pt idx="177">
                  <c:v>114</c:v>
                </c:pt>
                <c:pt idx="178">
                  <c:v>115</c:v>
                </c:pt>
                <c:pt idx="179">
                  <c:v>117</c:v>
                </c:pt>
                <c:pt idx="180">
                  <c:v>118</c:v>
                </c:pt>
                <c:pt idx="181">
                  <c:v>119</c:v>
                </c:pt>
                <c:pt idx="182">
                  <c:v>121</c:v>
                </c:pt>
                <c:pt idx="183">
                  <c:v>122</c:v>
                </c:pt>
                <c:pt idx="184">
                  <c:v>124</c:v>
                </c:pt>
                <c:pt idx="185">
                  <c:v>125</c:v>
                </c:pt>
                <c:pt idx="186">
                  <c:v>127</c:v>
                </c:pt>
                <c:pt idx="187">
                  <c:v>128</c:v>
                </c:pt>
                <c:pt idx="188">
                  <c:v>130</c:v>
                </c:pt>
                <c:pt idx="189">
                  <c:v>131</c:v>
                </c:pt>
                <c:pt idx="190">
                  <c:v>133</c:v>
                </c:pt>
                <c:pt idx="191">
                  <c:v>135</c:v>
                </c:pt>
                <c:pt idx="192">
                  <c:v>136</c:v>
                </c:pt>
                <c:pt idx="193">
                  <c:v>138</c:v>
                </c:pt>
                <c:pt idx="194">
                  <c:v>139</c:v>
                </c:pt>
                <c:pt idx="195">
                  <c:v>141</c:v>
                </c:pt>
                <c:pt idx="196">
                  <c:v>142</c:v>
                </c:pt>
                <c:pt idx="197">
                  <c:v>144</c:v>
                </c:pt>
                <c:pt idx="198">
                  <c:v>146</c:v>
                </c:pt>
                <c:pt idx="199">
                  <c:v>147</c:v>
                </c:pt>
                <c:pt idx="200">
                  <c:v>149</c:v>
                </c:pt>
                <c:pt idx="201">
                  <c:v>151</c:v>
                </c:pt>
                <c:pt idx="202">
                  <c:v>152</c:v>
                </c:pt>
                <c:pt idx="203">
                  <c:v>154</c:v>
                </c:pt>
                <c:pt idx="204">
                  <c:v>156</c:v>
                </c:pt>
                <c:pt idx="205">
                  <c:v>157</c:v>
                </c:pt>
                <c:pt idx="206">
                  <c:v>159</c:v>
                </c:pt>
                <c:pt idx="207">
                  <c:v>161</c:v>
                </c:pt>
                <c:pt idx="208">
                  <c:v>162</c:v>
                </c:pt>
                <c:pt idx="209">
                  <c:v>164</c:v>
                </c:pt>
                <c:pt idx="210">
                  <c:v>166</c:v>
                </c:pt>
                <c:pt idx="211">
                  <c:v>168</c:v>
                </c:pt>
                <c:pt idx="212">
                  <c:v>169</c:v>
                </c:pt>
                <c:pt idx="213">
                  <c:v>171</c:v>
                </c:pt>
                <c:pt idx="214">
                  <c:v>173</c:v>
                </c:pt>
                <c:pt idx="215">
                  <c:v>175</c:v>
                </c:pt>
                <c:pt idx="216">
                  <c:v>176</c:v>
                </c:pt>
                <c:pt idx="217">
                  <c:v>178</c:v>
                </c:pt>
                <c:pt idx="218">
                  <c:v>180</c:v>
                </c:pt>
                <c:pt idx="219">
                  <c:v>182</c:v>
                </c:pt>
                <c:pt idx="220">
                  <c:v>184</c:v>
                </c:pt>
                <c:pt idx="221">
                  <c:v>186</c:v>
                </c:pt>
                <c:pt idx="222">
                  <c:v>187</c:v>
                </c:pt>
                <c:pt idx="223">
                  <c:v>189</c:v>
                </c:pt>
                <c:pt idx="224">
                  <c:v>191</c:v>
                </c:pt>
                <c:pt idx="225">
                  <c:v>193</c:v>
                </c:pt>
                <c:pt idx="226">
                  <c:v>195</c:v>
                </c:pt>
                <c:pt idx="227">
                  <c:v>197</c:v>
                </c:pt>
                <c:pt idx="228">
                  <c:v>199</c:v>
                </c:pt>
                <c:pt idx="229">
                  <c:v>201</c:v>
                </c:pt>
                <c:pt idx="230">
                  <c:v>203</c:v>
                </c:pt>
                <c:pt idx="231">
                  <c:v>205</c:v>
                </c:pt>
                <c:pt idx="232">
                  <c:v>207</c:v>
                </c:pt>
                <c:pt idx="233">
                  <c:v>209</c:v>
                </c:pt>
                <c:pt idx="234">
                  <c:v>211</c:v>
                </c:pt>
                <c:pt idx="235">
                  <c:v>213</c:v>
                </c:pt>
                <c:pt idx="236">
                  <c:v>215</c:v>
                </c:pt>
                <c:pt idx="237">
                  <c:v>217</c:v>
                </c:pt>
                <c:pt idx="238">
                  <c:v>219</c:v>
                </c:pt>
                <c:pt idx="239">
                  <c:v>221</c:v>
                </c:pt>
                <c:pt idx="240">
                  <c:v>223</c:v>
                </c:pt>
                <c:pt idx="241">
                  <c:v>225</c:v>
                </c:pt>
                <c:pt idx="242">
                  <c:v>227</c:v>
                </c:pt>
                <c:pt idx="243">
                  <c:v>229</c:v>
                </c:pt>
                <c:pt idx="244">
                  <c:v>231</c:v>
                </c:pt>
                <c:pt idx="245">
                  <c:v>233</c:v>
                </c:pt>
                <c:pt idx="246">
                  <c:v>235</c:v>
                </c:pt>
                <c:pt idx="247">
                  <c:v>237</c:v>
                </c:pt>
                <c:pt idx="248">
                  <c:v>239</c:v>
                </c:pt>
                <c:pt idx="249">
                  <c:v>241</c:v>
                </c:pt>
                <c:pt idx="250">
                  <c:v>244</c:v>
                </c:pt>
                <c:pt idx="251">
                  <c:v>246</c:v>
                </c:pt>
                <c:pt idx="252">
                  <c:v>248</c:v>
                </c:pt>
                <c:pt idx="253">
                  <c:v>250</c:v>
                </c:pt>
                <c:pt idx="254">
                  <c:v>252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4-4704-8BBC-E5FDE5D9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10184"/>
        <c:axId val="599510512"/>
      </c:scatterChart>
      <c:valAx>
        <c:axId val="599510184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0512"/>
        <c:crosses val="autoZero"/>
        <c:crossBetween val="midCat"/>
        <c:majorUnit val="10"/>
      </c:valAx>
      <c:valAx>
        <c:axId val="59951051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01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428625</xdr:colOff>
      <xdr:row>0</xdr:row>
      <xdr:rowOff>47625</xdr:rowOff>
    </xdr:from>
    <xdr:to>
      <xdr:col>28</xdr:col>
      <xdr:colOff>76200</xdr:colOff>
      <xdr:row>23</xdr:row>
      <xdr:rowOff>116208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2C480B-1C1A-44E2-815B-8174098AA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0" y="47625"/>
          <a:ext cx="5743575" cy="4545333"/>
        </a:xfrm>
        <a:prstGeom prst="rect">
          <a:avLst/>
        </a:prstGeom>
      </xdr:spPr>
    </xdr:pic>
    <xdr:clientData/>
  </xdr:twoCellAnchor>
  <xdr:twoCellAnchor editAs="oneCell">
    <xdr:from>
      <xdr:col>21</xdr:col>
      <xdr:colOff>66674</xdr:colOff>
      <xdr:row>23</xdr:row>
      <xdr:rowOff>76201</xdr:rowOff>
    </xdr:from>
    <xdr:to>
      <xdr:col>27</xdr:col>
      <xdr:colOff>513575</xdr:colOff>
      <xdr:row>40</xdr:row>
      <xdr:rowOff>114987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6CEA62-6938-4056-99C6-B26AF4533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3599" y="3886201"/>
          <a:ext cx="4104501" cy="3277286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0</xdr:row>
      <xdr:rowOff>0</xdr:rowOff>
    </xdr:from>
    <xdr:to>
      <xdr:col>18</xdr:col>
      <xdr:colOff>427824</xdr:colOff>
      <xdr:row>41</xdr:row>
      <xdr:rowOff>132345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8ECAE5-7885-47CE-B3D9-82D89DD7A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6425" y="0"/>
          <a:ext cx="6409524" cy="80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23811</xdr:colOff>
      <xdr:row>2</xdr:row>
      <xdr:rowOff>3571</xdr:rowOff>
    </xdr:from>
    <xdr:to>
      <xdr:col>31</xdr:col>
      <xdr:colOff>107155</xdr:colOff>
      <xdr:row>46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D069A-15F5-4FBD-A63F-5B14510C5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8CCF-D52E-40A4-966D-03562BFA0ADC}">
  <dimension ref="A1:L38"/>
  <sheetViews>
    <sheetView topLeftCell="A4" workbookViewId="0">
      <selection activeCell="E24" sqref="E24"/>
    </sheetView>
  </sheetViews>
  <sheetFormatPr defaultRowHeight="15" x14ac:dyDescent="0.25"/>
  <cols>
    <col min="3" max="3" width="19.5703125" customWidth="1"/>
    <col min="4" max="4" width="11.5703125" customWidth="1"/>
    <col min="6" max="6" width="12" bestFit="1" customWidth="1"/>
  </cols>
  <sheetData>
    <row r="1" spans="1:12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2"/>
      <c r="C2" s="3"/>
      <c r="D2" s="3"/>
      <c r="E2" s="3"/>
      <c r="F2" s="3"/>
      <c r="G2" s="4"/>
      <c r="H2" s="1"/>
      <c r="I2" s="1"/>
      <c r="J2" s="1"/>
      <c r="K2" s="1"/>
      <c r="L2" s="1"/>
    </row>
    <row r="3" spans="1:12" ht="20.25" thickBot="1" x14ac:dyDescent="0.35">
      <c r="A3" s="1"/>
      <c r="B3" s="5"/>
      <c r="C3" s="6" t="s">
        <v>0</v>
      </c>
      <c r="D3" s="7"/>
      <c r="E3" s="7"/>
      <c r="F3" s="7"/>
      <c r="G3" s="8"/>
      <c r="H3" s="1"/>
      <c r="I3" s="1"/>
      <c r="J3" s="1"/>
      <c r="K3" s="1"/>
      <c r="L3" s="1"/>
    </row>
    <row r="4" spans="1:12" ht="15.75" thickTop="1" x14ac:dyDescent="0.25">
      <c r="A4" s="1"/>
      <c r="B4" s="5"/>
      <c r="C4" s="7"/>
      <c r="D4" s="7"/>
      <c r="E4" s="7"/>
      <c r="F4" s="7"/>
      <c r="G4" s="8"/>
      <c r="H4" s="1"/>
      <c r="I4" s="1"/>
      <c r="J4" s="1"/>
      <c r="K4" s="1"/>
      <c r="L4" s="1"/>
    </row>
    <row r="5" spans="1:12" x14ac:dyDescent="0.25">
      <c r="A5" s="1"/>
      <c r="B5" s="5"/>
      <c r="C5" s="7" t="s">
        <v>1</v>
      </c>
      <c r="D5" s="9">
        <v>96</v>
      </c>
      <c r="E5" s="7" t="s">
        <v>5</v>
      </c>
      <c r="F5" s="7"/>
      <c r="G5" s="8"/>
      <c r="H5" s="1"/>
      <c r="I5" s="1"/>
      <c r="J5" s="1"/>
      <c r="K5" s="1"/>
      <c r="L5" s="1"/>
    </row>
    <row r="6" spans="1:12" x14ac:dyDescent="0.25">
      <c r="A6" s="1"/>
      <c r="B6" s="5"/>
      <c r="C6" s="7" t="s">
        <v>2</v>
      </c>
      <c r="D6" s="7" t="s">
        <v>3</v>
      </c>
      <c r="E6" s="7" t="s">
        <v>4</v>
      </c>
      <c r="F6" s="7"/>
      <c r="G6" s="8"/>
      <c r="H6" s="1"/>
      <c r="I6" s="1"/>
      <c r="J6" s="1"/>
      <c r="K6" s="1"/>
      <c r="L6" s="1"/>
    </row>
    <row r="7" spans="1:12" x14ac:dyDescent="0.25">
      <c r="A7" s="1"/>
      <c r="B7" s="5"/>
      <c r="C7" s="7"/>
      <c r="D7" s="7"/>
      <c r="E7" s="7"/>
      <c r="F7" s="7"/>
      <c r="G7" s="8"/>
      <c r="H7" s="1"/>
      <c r="I7" s="1"/>
      <c r="J7" s="1"/>
      <c r="K7" s="1"/>
      <c r="L7" s="1"/>
    </row>
    <row r="8" spans="1:12" x14ac:dyDescent="0.25">
      <c r="A8" s="1"/>
      <c r="B8" s="5"/>
      <c r="C8" s="7" t="s">
        <v>6</v>
      </c>
      <c r="D8" s="9">
        <v>0</v>
      </c>
      <c r="E8" s="7"/>
      <c r="F8" s="7"/>
      <c r="G8" s="8"/>
      <c r="H8" s="1"/>
      <c r="I8" s="1"/>
      <c r="J8" s="1"/>
      <c r="K8" s="1"/>
      <c r="L8" s="1"/>
    </row>
    <row r="9" spans="1:12" x14ac:dyDescent="0.25">
      <c r="A9" s="1"/>
      <c r="B9" s="5"/>
      <c r="C9" s="7" t="s">
        <v>7</v>
      </c>
      <c r="D9" s="7" t="s">
        <v>8</v>
      </c>
      <c r="E9" s="7"/>
      <c r="F9" s="7"/>
      <c r="G9" s="8"/>
      <c r="H9" s="1"/>
      <c r="I9" s="1"/>
      <c r="J9" s="1"/>
      <c r="K9" s="1"/>
      <c r="L9" s="1"/>
    </row>
    <row r="10" spans="1:12" x14ac:dyDescent="0.25">
      <c r="A10" s="1"/>
      <c r="B10" s="5"/>
      <c r="C10" s="7" t="s">
        <v>9</v>
      </c>
      <c r="D10" s="9">
        <v>119</v>
      </c>
      <c r="E10" s="7" t="s">
        <v>11</v>
      </c>
      <c r="F10" s="7"/>
      <c r="G10" s="8"/>
      <c r="H10" s="1"/>
      <c r="I10" s="1"/>
      <c r="J10" s="1"/>
      <c r="K10" s="1"/>
      <c r="L10" s="1"/>
    </row>
    <row r="11" spans="1:12" x14ac:dyDescent="0.25">
      <c r="A11" s="1"/>
      <c r="B11" s="5"/>
      <c r="C11" s="7"/>
      <c r="D11" s="7"/>
      <c r="E11" s="7"/>
      <c r="F11" s="7"/>
      <c r="G11" s="8"/>
      <c r="H11" s="1"/>
      <c r="I11" s="1"/>
      <c r="J11" s="1"/>
      <c r="K11" s="1"/>
      <c r="L11" s="1"/>
    </row>
    <row r="12" spans="1:12" x14ac:dyDescent="0.25">
      <c r="A12" s="1"/>
      <c r="B12" s="5"/>
      <c r="C12" s="7" t="s">
        <v>10</v>
      </c>
      <c r="D12" s="9">
        <v>76</v>
      </c>
      <c r="E12" s="7" t="s">
        <v>11</v>
      </c>
      <c r="F12" s="7"/>
      <c r="G12" s="8"/>
      <c r="H12" s="1"/>
      <c r="I12" s="1"/>
      <c r="J12" s="1"/>
      <c r="K12" s="1"/>
      <c r="L12" s="1"/>
    </row>
    <row r="13" spans="1:12" x14ac:dyDescent="0.25">
      <c r="A13" s="1"/>
      <c r="B13" s="5"/>
      <c r="C13" s="7"/>
      <c r="D13" s="7"/>
      <c r="E13" s="7"/>
      <c r="F13" s="7"/>
      <c r="G13" s="8"/>
      <c r="H13" s="1"/>
      <c r="I13" s="1"/>
      <c r="J13" s="1"/>
      <c r="K13" s="1"/>
      <c r="L13" s="1"/>
    </row>
    <row r="14" spans="1:12" x14ac:dyDescent="0.25">
      <c r="A14" s="1"/>
      <c r="B14" s="5"/>
      <c r="C14" s="7" t="s">
        <v>12</v>
      </c>
      <c r="D14" s="10">
        <f>D5/(D8+1)/(D10+1)</f>
        <v>0.8</v>
      </c>
      <c r="E14" s="7" t="s">
        <v>5</v>
      </c>
      <c r="F14" s="10">
        <f>1/D14</f>
        <v>1.25</v>
      </c>
      <c r="G14" s="8" t="s">
        <v>17</v>
      </c>
      <c r="H14" s="1"/>
      <c r="I14" s="1"/>
      <c r="J14" s="1"/>
      <c r="K14" s="1"/>
      <c r="L14" s="1"/>
    </row>
    <row r="15" spans="1:12" x14ac:dyDescent="0.25">
      <c r="A15" s="1"/>
      <c r="B15" s="5"/>
      <c r="C15" s="7"/>
      <c r="D15" s="10">
        <f>D14*1000</f>
        <v>800</v>
      </c>
      <c r="E15" s="7" t="s">
        <v>15</v>
      </c>
      <c r="F15" s="10">
        <f>1/D15</f>
        <v>1.25E-3</v>
      </c>
      <c r="G15" s="8" t="s">
        <v>18</v>
      </c>
      <c r="H15" s="1"/>
      <c r="I15" s="1"/>
      <c r="J15" s="1"/>
      <c r="K15" s="1"/>
      <c r="L15" s="1"/>
    </row>
    <row r="16" spans="1:12" x14ac:dyDescent="0.25">
      <c r="A16" s="1"/>
      <c r="B16" s="5"/>
      <c r="C16" s="7"/>
      <c r="D16" s="11">
        <f>D15*1000</f>
        <v>800000</v>
      </c>
      <c r="E16" s="7" t="s">
        <v>16</v>
      </c>
      <c r="F16" s="12"/>
      <c r="G16" s="8"/>
      <c r="H16" s="1"/>
      <c r="I16" s="1"/>
      <c r="J16" s="1"/>
      <c r="K16" s="1"/>
      <c r="L16" s="1"/>
    </row>
    <row r="17" spans="1:12" x14ac:dyDescent="0.25">
      <c r="A17" s="1"/>
      <c r="B17" s="5"/>
      <c r="C17" s="7" t="s">
        <v>13</v>
      </c>
      <c r="D17" s="10">
        <f>D12/D10*100</f>
        <v>63.865546218487388</v>
      </c>
      <c r="E17" s="7" t="s">
        <v>14</v>
      </c>
      <c r="F17" s="10">
        <f>F14*D17/100</f>
        <v>0.79831932773109227</v>
      </c>
      <c r="G17" s="8" t="s">
        <v>18</v>
      </c>
      <c r="H17" s="1"/>
      <c r="I17" s="1"/>
      <c r="J17" s="1"/>
      <c r="K17" s="1"/>
      <c r="L17" s="1"/>
    </row>
    <row r="18" spans="1:12" x14ac:dyDescent="0.25">
      <c r="A18" s="1"/>
      <c r="B18" s="5"/>
      <c r="C18" s="7"/>
      <c r="D18" s="10"/>
      <c r="E18" s="7"/>
      <c r="F18" s="10">
        <f>F17*1000</f>
        <v>798.31932773109224</v>
      </c>
      <c r="G18" s="8" t="s">
        <v>17</v>
      </c>
      <c r="H18" s="1"/>
      <c r="I18" s="1"/>
      <c r="J18" s="1"/>
      <c r="K18" s="1"/>
      <c r="L18" s="1"/>
    </row>
    <row r="19" spans="1:12" ht="15.75" thickBot="1" x14ac:dyDescent="0.3">
      <c r="A19" s="1"/>
      <c r="B19" s="13"/>
      <c r="C19" s="14"/>
      <c r="D19" s="14"/>
      <c r="E19" s="14"/>
      <c r="F19" s="14"/>
      <c r="G19" s="15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>
        <v>119</v>
      </c>
      <c r="D22" s="16" t="s">
        <v>19</v>
      </c>
      <c r="E22" s="1" t="s">
        <v>20</v>
      </c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>
        <v>38</v>
      </c>
      <c r="D23" s="1"/>
      <c r="E23" s="1" t="s">
        <v>21</v>
      </c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>
        <v>76</v>
      </c>
      <c r="D24" s="1"/>
      <c r="E24" s="1">
        <v>0.79800000000000004</v>
      </c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90EE-150E-4445-AFC3-BFA29E3B347C}">
  <dimension ref="C1:E257"/>
  <sheetViews>
    <sheetView zoomScale="80" zoomScaleNormal="80" workbookViewId="0">
      <selection activeCell="D2" sqref="D2"/>
    </sheetView>
  </sheetViews>
  <sheetFormatPr defaultRowHeight="15" x14ac:dyDescent="0.25"/>
  <sheetData>
    <row r="1" spans="3:5" x14ac:dyDescent="0.25">
      <c r="C1" t="s">
        <v>22</v>
      </c>
      <c r="D1">
        <v>2.2000000000000002</v>
      </c>
    </row>
    <row r="2" spans="3:5" x14ac:dyDescent="0.25">
      <c r="C2">
        <v>0</v>
      </c>
      <c r="D2">
        <f>POWER(C2/255,gamma)*255</f>
        <v>0</v>
      </c>
      <c r="E2">
        <f>INT(D2)</f>
        <v>0</v>
      </c>
    </row>
    <row r="3" spans="3:5" x14ac:dyDescent="0.25">
      <c r="C3">
        <v>1</v>
      </c>
      <c r="D3">
        <f>POWER(C3/255,gamma)*255</f>
        <v>1.2946482346687486E-3</v>
      </c>
      <c r="E3">
        <f t="shared" ref="E3:E66" si="0">INT(D3)</f>
        <v>0</v>
      </c>
    </row>
    <row r="4" spans="3:5" x14ac:dyDescent="0.25">
      <c r="C4">
        <v>2</v>
      </c>
      <c r="D4">
        <f>POWER(C4/255,gamma)*255</f>
        <v>5.9486411898552185E-3</v>
      </c>
      <c r="E4">
        <f t="shared" si="0"/>
        <v>0</v>
      </c>
    </row>
    <row r="5" spans="3:5" x14ac:dyDescent="0.25">
      <c r="C5">
        <v>3</v>
      </c>
      <c r="D5">
        <f>POWER(C5/255,gamma)*255</f>
        <v>1.451505025660923E-2</v>
      </c>
      <c r="E5">
        <f t="shared" si="0"/>
        <v>0</v>
      </c>
    </row>
    <row r="6" spans="3:5" x14ac:dyDescent="0.25">
      <c r="C6">
        <v>4</v>
      </c>
      <c r="D6">
        <f>POWER(C6/255,gamma)*255</f>
        <v>2.7332777397017179E-2</v>
      </c>
      <c r="E6">
        <f t="shared" si="0"/>
        <v>0</v>
      </c>
    </row>
    <row r="7" spans="3:5" x14ac:dyDescent="0.25">
      <c r="C7">
        <v>5</v>
      </c>
      <c r="D7">
        <f>POWER(C7/255,gamma)*255</f>
        <v>4.4656614263271797E-2</v>
      </c>
      <c r="E7">
        <f t="shared" si="0"/>
        <v>0</v>
      </c>
    </row>
    <row r="8" spans="3:5" x14ac:dyDescent="0.25">
      <c r="C8">
        <v>6</v>
      </c>
      <c r="D8">
        <f>POWER(C8/255,gamma)*255</f>
        <v>6.669365740986527E-2</v>
      </c>
      <c r="E8">
        <f t="shared" si="0"/>
        <v>0</v>
      </c>
    </row>
    <row r="9" spans="3:5" x14ac:dyDescent="0.25">
      <c r="C9">
        <v>7</v>
      </c>
      <c r="D9">
        <f>POWER(C9/255,gamma)*255</f>
        <v>9.3619748803065381E-2</v>
      </c>
      <c r="E9">
        <f t="shared" si="0"/>
        <v>0</v>
      </c>
    </row>
    <row r="10" spans="3:5" x14ac:dyDescent="0.25">
      <c r="C10">
        <v>8</v>
      </c>
      <c r="D10">
        <f>POWER(C10/255,gamma)*255</f>
        <v>0.12558846573381535</v>
      </c>
      <c r="E10">
        <f t="shared" si="0"/>
        <v>0</v>
      </c>
    </row>
    <row r="11" spans="3:5" x14ac:dyDescent="0.25">
      <c r="C11">
        <v>9</v>
      </c>
      <c r="D11">
        <f>POWER(C11/255,gamma)*255</f>
        <v>0.16273662475259065</v>
      </c>
      <c r="E11">
        <f t="shared" si="0"/>
        <v>0</v>
      </c>
    </row>
    <row r="12" spans="3:5" x14ac:dyDescent="0.25">
      <c r="C12">
        <v>10</v>
      </c>
      <c r="D12">
        <f>POWER(C12/255,gamma)*255</f>
        <v>0.20518791737582984</v>
      </c>
      <c r="E12">
        <f t="shared" si="0"/>
        <v>0</v>
      </c>
    </row>
    <row r="13" spans="3:5" x14ac:dyDescent="0.25">
      <c r="C13">
        <v>11</v>
      </c>
      <c r="D13">
        <f>POWER(C13/255,gamma)*255</f>
        <v>0.25305544753895298</v>
      </c>
      <c r="E13">
        <f t="shared" si="0"/>
        <v>0</v>
      </c>
    </row>
    <row r="14" spans="3:5" x14ac:dyDescent="0.25">
      <c r="C14">
        <v>12</v>
      </c>
      <c r="D14">
        <f>POWER(C14/255,gamma)*255</f>
        <v>0.30644357822179252</v>
      </c>
      <c r="E14">
        <f t="shared" si="0"/>
        <v>0</v>
      </c>
    </row>
    <row r="15" spans="3:5" x14ac:dyDescent="0.25">
      <c r="C15">
        <v>13</v>
      </c>
      <c r="D15">
        <f>POWER(C15/255,gamma)*255</f>
        <v>0.36544932036632533</v>
      </c>
      <c r="E15">
        <f t="shared" si="0"/>
        <v>0</v>
      </c>
    </row>
    <row r="16" spans="3:5" x14ac:dyDescent="0.25">
      <c r="C16">
        <v>14</v>
      </c>
      <c r="D16">
        <f>POWER(C16/255,gamma)*255</f>
        <v>0.43016340578126744</v>
      </c>
      <c r="E16">
        <f t="shared" si="0"/>
        <v>0</v>
      </c>
    </row>
    <row r="17" spans="3:5" x14ac:dyDescent="0.25">
      <c r="C17">
        <v>15</v>
      </c>
      <c r="D17">
        <f>POWER(C17/255,gamma)*255</f>
        <v>0.50067113441609978</v>
      </c>
      <c r="E17">
        <f t="shared" si="0"/>
        <v>0</v>
      </c>
    </row>
    <row r="18" spans="3:5" x14ac:dyDescent="0.25">
      <c r="C18">
        <v>16</v>
      </c>
      <c r="D18">
        <f>POWER(C18/255,gamma)*255</f>
        <v>0.57705305598014034</v>
      </c>
      <c r="E18">
        <f t="shared" si="0"/>
        <v>0</v>
      </c>
    </row>
    <row r="19" spans="3:5" x14ac:dyDescent="0.25">
      <c r="C19">
        <v>17</v>
      </c>
      <c r="D19">
        <f>POWER(C19/255,gamma)*255</f>
        <v>0.65938552703971276</v>
      </c>
      <c r="E19">
        <f t="shared" si="0"/>
        <v>0</v>
      </c>
    </row>
    <row r="20" spans="3:5" x14ac:dyDescent="0.25">
      <c r="C20">
        <v>18</v>
      </c>
      <c r="D20">
        <f>POWER(C20/255,gamma)*255</f>
        <v>0.74774117260428274</v>
      </c>
      <c r="E20">
        <f t="shared" si="0"/>
        <v>0</v>
      </c>
    </row>
    <row r="21" spans="3:5" x14ac:dyDescent="0.25">
      <c r="C21">
        <v>19</v>
      </c>
      <c r="D21">
        <f>POWER(C21/255,gamma)*255</f>
        <v>0.84218927316092829</v>
      </c>
      <c r="E21">
        <f t="shared" si="0"/>
        <v>0</v>
      </c>
    </row>
    <row r="22" spans="3:5" x14ac:dyDescent="0.25">
      <c r="C22">
        <v>20</v>
      </c>
      <c r="D22">
        <f>POWER(C22/255,gamma)*255</f>
        <v>0.94279609261953246</v>
      </c>
      <c r="E22">
        <f t="shared" si="0"/>
        <v>0</v>
      </c>
    </row>
    <row r="23" spans="3:5" x14ac:dyDescent="0.25">
      <c r="C23">
        <v>21</v>
      </c>
      <c r="D23">
        <f>POWER(C23/255,gamma)*255</f>
        <v>1.0496251587871024</v>
      </c>
      <c r="E23">
        <f t="shared" si="0"/>
        <v>1</v>
      </c>
    </row>
    <row r="24" spans="3:5" x14ac:dyDescent="0.25">
      <c r="C24">
        <v>22</v>
      </c>
      <c r="D24">
        <f>POWER(C24/255,gamma)*255</f>
        <v>1.1627375052441353</v>
      </c>
      <c r="E24">
        <f t="shared" si="0"/>
        <v>1</v>
      </c>
    </row>
    <row r="25" spans="3:5" x14ac:dyDescent="0.25">
      <c r="C25">
        <v>23</v>
      </c>
      <c r="D25">
        <f>POWER(C25/255,gamma)*255</f>
        <v>1.2821918814981617</v>
      </c>
      <c r="E25">
        <f t="shared" si="0"/>
        <v>1</v>
      </c>
    </row>
    <row r="26" spans="3:5" x14ac:dyDescent="0.25">
      <c r="C26">
        <v>24</v>
      </c>
      <c r="D26">
        <f>POWER(C26/255,gamma)*255</f>
        <v>1.4080449368111134</v>
      </c>
      <c r="E26">
        <f t="shared" si="0"/>
        <v>1</v>
      </c>
    </row>
    <row r="27" spans="3:5" x14ac:dyDescent="0.25">
      <c r="C27">
        <v>25</v>
      </c>
      <c r="D27">
        <f>POWER(C27/255,gamma)*255</f>
        <v>1.5403513819867032</v>
      </c>
      <c r="E27">
        <f t="shared" si="0"/>
        <v>1</v>
      </c>
    </row>
    <row r="28" spans="3:5" x14ac:dyDescent="0.25">
      <c r="C28">
        <v>26</v>
      </c>
      <c r="D28">
        <f>POWER(C28/255,gamma)*255</f>
        <v>1.6791641325583297</v>
      </c>
      <c r="E28">
        <f t="shared" si="0"/>
        <v>1</v>
      </c>
    </row>
    <row r="29" spans="3:5" x14ac:dyDescent="0.25">
      <c r="C29">
        <v>27</v>
      </c>
      <c r="D29">
        <f>POWER(C29/255,gamma)*255</f>
        <v>1.8245344361661224</v>
      </c>
      <c r="E29">
        <f t="shared" si="0"/>
        <v>1</v>
      </c>
    </row>
    <row r="30" spans="3:5" x14ac:dyDescent="0.25">
      <c r="C30">
        <v>28</v>
      </c>
      <c r="D30">
        <f>POWER(C30/255,gamma)*255</f>
        <v>1.9765119864034544</v>
      </c>
      <c r="E30">
        <f t="shared" si="0"/>
        <v>1</v>
      </c>
    </row>
    <row r="31" spans="3:5" x14ac:dyDescent="0.25">
      <c r="C31">
        <v>29</v>
      </c>
      <c r="D31">
        <f>POWER(C31/255,gamma)*255</f>
        <v>2.1351450250128887</v>
      </c>
      <c r="E31">
        <f t="shared" si="0"/>
        <v>2</v>
      </c>
    </row>
    <row r="32" spans="3:5" x14ac:dyDescent="0.25">
      <c r="C32">
        <v>30</v>
      </c>
      <c r="D32">
        <f>POWER(C32/255,gamma)*255</f>
        <v>2.3004804339930933</v>
      </c>
      <c r="E32">
        <f t="shared" si="0"/>
        <v>2</v>
      </c>
    </row>
    <row r="33" spans="3:5" x14ac:dyDescent="0.25">
      <c r="C33">
        <v>31</v>
      </c>
      <c r="D33">
        <f>POWER(C33/255,gamma)*255</f>
        <v>2.4725638189228474</v>
      </c>
      <c r="E33">
        <f t="shared" si="0"/>
        <v>2</v>
      </c>
    </row>
    <row r="34" spans="3:5" x14ac:dyDescent="0.25">
      <c r="C34">
        <v>32</v>
      </c>
      <c r="D34">
        <f>POWER(C34/255,gamma)*255</f>
        <v>2.6514395846015972</v>
      </c>
      <c r="E34">
        <f t="shared" si="0"/>
        <v>2</v>
      </c>
    </row>
    <row r="35" spans="3:5" x14ac:dyDescent="0.25">
      <c r="C35">
        <v>33</v>
      </c>
      <c r="D35">
        <f>POWER(C35/255,gamma)*255</f>
        <v>2.8371510039377275</v>
      </c>
      <c r="E35">
        <f t="shared" si="0"/>
        <v>2</v>
      </c>
    </row>
    <row r="36" spans="3:5" x14ac:dyDescent="0.25">
      <c r="C36">
        <v>34</v>
      </c>
      <c r="D36">
        <f>POWER(C36/255,gamma)*255</f>
        <v>3.0297402808774847</v>
      </c>
      <c r="E36">
        <f t="shared" si="0"/>
        <v>3</v>
      </c>
    </row>
    <row r="37" spans="3:5" x14ac:dyDescent="0.25">
      <c r="C37">
        <v>35</v>
      </c>
      <c r="D37">
        <f>POWER(C37/255,gamma)*255</f>
        <v>3.2292486080534371</v>
      </c>
      <c r="E37">
        <f t="shared" si="0"/>
        <v>3</v>
      </c>
    </row>
    <row r="38" spans="3:5" x14ac:dyDescent="0.25">
      <c r="C38">
        <v>36</v>
      </c>
      <c r="D38">
        <f>POWER(C38/255,gamma)*255</f>
        <v>3.4357162197363751</v>
      </c>
      <c r="E38">
        <f t="shared" si="0"/>
        <v>3</v>
      </c>
    </row>
    <row r="39" spans="3:5" x14ac:dyDescent="0.25">
      <c r="C39">
        <v>37</v>
      </c>
      <c r="D39">
        <f>POWER(C39/255,gamma)*255</f>
        <v>3.6491824405954363</v>
      </c>
      <c r="E39">
        <f t="shared" si="0"/>
        <v>3</v>
      </c>
    </row>
    <row r="40" spans="3:5" x14ac:dyDescent="0.25">
      <c r="C40">
        <v>38</v>
      </c>
      <c r="D40">
        <f>POWER(C40/255,gamma)*255</f>
        <v>3.869685730704425</v>
      </c>
      <c r="E40">
        <f t="shared" si="0"/>
        <v>3</v>
      </c>
    </row>
    <row r="41" spans="3:5" x14ac:dyDescent="0.25">
      <c r="C41">
        <v>39</v>
      </c>
      <c r="D41">
        <f>POWER(C41/255,gamma)*255</f>
        <v>4.0972637271761529</v>
      </c>
      <c r="E41">
        <f t="shared" si="0"/>
        <v>4</v>
      </c>
    </row>
    <row r="42" spans="3:5" x14ac:dyDescent="0.25">
      <c r="C42">
        <v>40</v>
      </c>
      <c r="D42">
        <f>POWER(C42/255,gamma)*255</f>
        <v>4.3319532827587617</v>
      </c>
      <c r="E42">
        <f t="shared" si="0"/>
        <v>4</v>
      </c>
    </row>
    <row r="43" spans="3:5" x14ac:dyDescent="0.25">
      <c r="C43">
        <v>41</v>
      </c>
      <c r="D43">
        <f>POWER(C43/255,gamma)*255</f>
        <v>4.5737905016873102</v>
      </c>
      <c r="E43">
        <f t="shared" si="0"/>
        <v>4</v>
      </c>
    </row>
    <row r="44" spans="3:5" x14ac:dyDescent="0.25">
      <c r="C44">
        <v>42</v>
      </c>
      <c r="D44">
        <f>POWER(C44/255,gamma)*255</f>
        <v>4.8228107730489835</v>
      </c>
      <c r="E44">
        <f t="shared" si="0"/>
        <v>4</v>
      </c>
    </row>
    <row r="45" spans="3:5" x14ac:dyDescent="0.25">
      <c r="C45">
        <v>43</v>
      </c>
      <c r="D45">
        <f>POWER(C45/255,gamma)*255</f>
        <v>5.0790488018903597</v>
      </c>
      <c r="E45">
        <f t="shared" si="0"/>
        <v>5</v>
      </c>
    </row>
    <row r="46" spans="3:5" x14ac:dyDescent="0.25">
      <c r="C46">
        <v>44</v>
      </c>
      <c r="D46">
        <f>POWER(C46/255,gamma)*255</f>
        <v>5.3425386382691791</v>
      </c>
      <c r="E46">
        <f t="shared" si="0"/>
        <v>5</v>
      </c>
    </row>
    <row r="47" spans="3:5" x14ac:dyDescent="0.25">
      <c r="C47">
        <v>45</v>
      </c>
      <c r="D47">
        <f>POWER(C47/255,gamma)*255</f>
        <v>5.6133137044308175</v>
      </c>
      <c r="E47">
        <f t="shared" si="0"/>
        <v>5</v>
      </c>
    </row>
    <row r="48" spans="3:5" x14ac:dyDescent="0.25">
      <c r="C48">
        <v>46</v>
      </c>
      <c r="D48">
        <f>POWER(C48/255,gamma)*255</f>
        <v>5.8914068202699683</v>
      </c>
      <c r="E48">
        <f t="shared" si="0"/>
        <v>5</v>
      </c>
    </row>
    <row r="49" spans="3:5" x14ac:dyDescent="0.25">
      <c r="C49">
        <v>47</v>
      </c>
      <c r="D49">
        <f>POWER(C49/255,gamma)*255</f>
        <v>6.1768502272212302</v>
      </c>
      <c r="E49">
        <f t="shared" si="0"/>
        <v>6</v>
      </c>
    </row>
    <row r="50" spans="3:5" x14ac:dyDescent="0.25">
      <c r="C50">
        <v>48</v>
      </c>
      <c r="D50">
        <f>POWER(C50/255,gamma)*255</f>
        <v>6.469675610707319</v>
      </c>
      <c r="E50">
        <f t="shared" si="0"/>
        <v>6</v>
      </c>
    </row>
    <row r="51" spans="3:5" x14ac:dyDescent="0.25">
      <c r="C51">
        <v>49</v>
      </c>
      <c r="D51">
        <f>POWER(C51/255,gamma)*255</f>
        <v>6.7699141212605918</v>
      </c>
      <c r="E51">
        <f t="shared" si="0"/>
        <v>6</v>
      </c>
    </row>
    <row r="52" spans="3:5" x14ac:dyDescent="0.25">
      <c r="C52">
        <v>50</v>
      </c>
      <c r="D52">
        <f>POWER(C52/255,gamma)*255</f>
        <v>7.0775963944221392</v>
      </c>
      <c r="E52">
        <f t="shared" si="0"/>
        <v>7</v>
      </c>
    </row>
    <row r="53" spans="3:5" x14ac:dyDescent="0.25">
      <c r="C53">
        <v>51</v>
      </c>
      <c r="D53">
        <f>POWER(C53/255,gamma)*255</f>
        <v>7.3927525695124938</v>
      </c>
      <c r="E53">
        <f t="shared" si="0"/>
        <v>7</v>
      </c>
    </row>
    <row r="54" spans="3:5" x14ac:dyDescent="0.25">
      <c r="C54">
        <v>52</v>
      </c>
      <c r="D54">
        <f>POWER(C54/255,gamma)*255</f>
        <v>7.7154123073591085</v>
      </c>
      <c r="E54">
        <f t="shared" si="0"/>
        <v>7</v>
      </c>
    </row>
    <row r="55" spans="3:5" x14ac:dyDescent="0.25">
      <c r="C55">
        <v>53</v>
      </c>
      <c r="D55">
        <f>POWER(C55/255,gamma)*255</f>
        <v>8.0456048070577442</v>
      </c>
      <c r="E55">
        <f t="shared" si="0"/>
        <v>8</v>
      </c>
    </row>
    <row r="56" spans="3:5" x14ac:dyDescent="0.25">
      <c r="C56">
        <v>54</v>
      </c>
      <c r="D56">
        <f>POWER(C56/255,gamma)*255</f>
        <v>8.3833588218378754</v>
      </c>
      <c r="E56">
        <f t="shared" si="0"/>
        <v>8</v>
      </c>
    </row>
    <row r="57" spans="3:5" x14ac:dyDescent="0.25">
      <c r="C57">
        <v>55</v>
      </c>
      <c r="D57">
        <f>POWER(C57/255,gamma)*255</f>
        <v>8.7287026740958957</v>
      </c>
      <c r="E57">
        <f t="shared" si="0"/>
        <v>8</v>
      </c>
    </row>
    <row r="58" spans="3:5" x14ac:dyDescent="0.25">
      <c r="C58">
        <v>56</v>
      </c>
      <c r="D58">
        <f>POWER(C58/255,gamma)*255</f>
        <v>9.0816642696542864</v>
      </c>
      <c r="E58">
        <f t="shared" si="0"/>
        <v>9</v>
      </c>
    </row>
    <row r="59" spans="3:5" x14ac:dyDescent="0.25">
      <c r="C59">
        <v>57</v>
      </c>
      <c r="D59">
        <f>POWER(C59/255,gamma)*255</f>
        <v>9.4422711112998492</v>
      </c>
      <c r="E59">
        <f t="shared" si="0"/>
        <v>9</v>
      </c>
    </row>
    <row r="60" spans="3:5" x14ac:dyDescent="0.25">
      <c r="C60">
        <v>58</v>
      </c>
      <c r="D60">
        <f>POWER(C60/255,gamma)*255</f>
        <v>9.8105503116496298</v>
      </c>
      <c r="E60">
        <f t="shared" si="0"/>
        <v>9</v>
      </c>
    </row>
    <row r="61" spans="3:5" x14ac:dyDescent="0.25">
      <c r="C61">
        <v>59</v>
      </c>
      <c r="D61">
        <f>POWER(C61/255,gamma)*255</f>
        <v>10.186528605389025</v>
      </c>
      <c r="E61">
        <f t="shared" si="0"/>
        <v>10</v>
      </c>
    </row>
    <row r="62" spans="3:5" x14ac:dyDescent="0.25">
      <c r="C62">
        <v>60</v>
      </c>
      <c r="D62">
        <f>POWER(C62/255,gamma)*255</f>
        <v>10.57023236092293</v>
      </c>
      <c r="E62">
        <f t="shared" si="0"/>
        <v>10</v>
      </c>
    </row>
    <row r="63" spans="3:5" x14ac:dyDescent="0.25">
      <c r="C63">
        <v>61</v>
      </c>
      <c r="D63">
        <f>POWER(C63/255,gamma)*255</f>
        <v>10.961687591477565</v>
      </c>
      <c r="E63">
        <f t="shared" si="0"/>
        <v>10</v>
      </c>
    </row>
    <row r="64" spans="3:5" x14ac:dyDescent="0.25">
      <c r="C64">
        <v>62</v>
      </c>
      <c r="D64">
        <f>POWER(C64/255,gamma)*255</f>
        <v>11.360919965687454</v>
      </c>
      <c r="E64">
        <f t="shared" si="0"/>
        <v>11</v>
      </c>
    </row>
    <row r="65" spans="3:5" x14ac:dyDescent="0.25">
      <c r="C65">
        <v>63</v>
      </c>
      <c r="D65">
        <f>POWER(C65/255,gamma)*255</f>
        <v>11.767954817699492</v>
      </c>
      <c r="E65">
        <f t="shared" si="0"/>
        <v>11</v>
      </c>
    </row>
    <row r="66" spans="3:5" x14ac:dyDescent="0.25">
      <c r="C66">
        <v>64</v>
      </c>
      <c r="D66">
        <f>POWER(C66/255,gamma)*255</f>
        <v>12.182817156823514</v>
      </c>
      <c r="E66">
        <f t="shared" si="0"/>
        <v>12</v>
      </c>
    </row>
    <row r="67" spans="3:5" x14ac:dyDescent="0.25">
      <c r="C67">
        <v>65</v>
      </c>
      <c r="D67">
        <f>POWER(C67/255,gamma)*255</f>
        <v>12.605531676756529</v>
      </c>
      <c r="E67">
        <f t="shared" ref="E67:E130" si="1">INT(D67)</f>
        <v>12</v>
      </c>
    </row>
    <row r="68" spans="3:5" x14ac:dyDescent="0.25">
      <c r="C68">
        <v>66</v>
      </c>
      <c r="D68">
        <f>POWER(C68/255,gamma)*255</f>
        <v>13.03612276440581</v>
      </c>
      <c r="E68">
        <f t="shared" si="1"/>
        <v>13</v>
      </c>
    </row>
    <row r="69" spans="3:5" x14ac:dyDescent="0.25">
      <c r="C69">
        <v>67</v>
      </c>
      <c r="D69">
        <f>POWER(C69/255,gamma)*255</f>
        <v>13.474614508334151</v>
      </c>
      <c r="E69">
        <f t="shared" si="1"/>
        <v>13</v>
      </c>
    </row>
    <row r="70" spans="3:5" x14ac:dyDescent="0.25">
      <c r="C70">
        <v>68</v>
      </c>
      <c r="D70">
        <f>POWER(C70/255,gamma)*255</f>
        <v>13.921030706848883</v>
      </c>
      <c r="E70">
        <f t="shared" si="1"/>
        <v>13</v>
      </c>
    </row>
    <row r="71" spans="3:5" x14ac:dyDescent="0.25">
      <c r="C71">
        <v>69</v>
      </c>
      <c r="D71">
        <f>POWER(C71/255,gamma)*255</f>
        <v>14.375394875754836</v>
      </c>
      <c r="E71">
        <f t="shared" si="1"/>
        <v>14</v>
      </c>
    </row>
    <row r="72" spans="3:5" x14ac:dyDescent="0.25">
      <c r="C72">
        <v>70</v>
      </c>
      <c r="D72">
        <f>POWER(C72/255,gamma)*255</f>
        <v>14.837730255789783</v>
      </c>
      <c r="E72">
        <f t="shared" si="1"/>
        <v>14</v>
      </c>
    </row>
    <row r="73" spans="3:5" x14ac:dyDescent="0.25">
      <c r="C73">
        <v>71</v>
      </c>
      <c r="D73">
        <f>POWER(C73/255,gamma)*255</f>
        <v>15.308059819759871</v>
      </c>
      <c r="E73">
        <f t="shared" si="1"/>
        <v>15</v>
      </c>
    </row>
    <row r="74" spans="3:5" x14ac:dyDescent="0.25">
      <c r="C74">
        <v>72</v>
      </c>
      <c r="D74">
        <f>POWER(C74/255,gamma)*255</f>
        <v>15.786406279391212</v>
      </c>
      <c r="E74">
        <f t="shared" si="1"/>
        <v>15</v>
      </c>
    </row>
    <row r="75" spans="3:5" x14ac:dyDescent="0.25">
      <c r="C75">
        <v>73</v>
      </c>
      <c r="D75">
        <f>POWER(C75/255,gamma)*255</f>
        <v>16.272792091912699</v>
      </c>
      <c r="E75">
        <f t="shared" si="1"/>
        <v>16</v>
      </c>
    </row>
    <row r="76" spans="3:5" x14ac:dyDescent="0.25">
      <c r="C76">
        <v>74</v>
      </c>
      <c r="D76">
        <f>POWER(C76/255,gamma)*255</f>
        <v>16.767239466384176</v>
      </c>
      <c r="E76">
        <f t="shared" si="1"/>
        <v>16</v>
      </c>
    </row>
    <row r="77" spans="3:5" x14ac:dyDescent="0.25">
      <c r="C77">
        <v>75</v>
      </c>
      <c r="D77">
        <f>POWER(C77/255,gamma)*255</f>
        <v>17.269770369783203</v>
      </c>
      <c r="E77">
        <f t="shared" si="1"/>
        <v>17</v>
      </c>
    </row>
    <row r="78" spans="3:5" x14ac:dyDescent="0.25">
      <c r="C78">
        <v>76</v>
      </c>
      <c r="D78">
        <f>POWER(C78/255,gamma)*255</f>
        <v>17.780406532862692</v>
      </c>
      <c r="E78">
        <f t="shared" si="1"/>
        <v>17</v>
      </c>
    </row>
    <row r="79" spans="3:5" x14ac:dyDescent="0.25">
      <c r="C79">
        <v>77</v>
      </c>
      <c r="D79">
        <f>POWER(C79/255,gamma)*255</f>
        <v>18.299169455790963</v>
      </c>
      <c r="E79">
        <f t="shared" si="1"/>
        <v>18</v>
      </c>
    </row>
    <row r="80" spans="3:5" x14ac:dyDescent="0.25">
      <c r="C80">
        <v>78</v>
      </c>
      <c r="D80">
        <f>POWER(C80/255,gamma)*255</f>
        <v>18.826080413585075</v>
      </c>
      <c r="E80">
        <f t="shared" si="1"/>
        <v>18</v>
      </c>
    </row>
    <row r="81" spans="3:5" x14ac:dyDescent="0.25">
      <c r="C81">
        <v>79</v>
      </c>
      <c r="D81">
        <f>POWER(C81/255,gamma)*255</f>
        <v>19.36116046134752</v>
      </c>
      <c r="E81">
        <f t="shared" si="1"/>
        <v>19</v>
      </c>
    </row>
    <row r="82" spans="3:5" x14ac:dyDescent="0.25">
      <c r="C82">
        <v>80</v>
      </c>
      <c r="D82">
        <f>POWER(C82/255,gamma)*255</f>
        <v>19.904430439315984</v>
      </c>
      <c r="E82">
        <f t="shared" si="1"/>
        <v>19</v>
      </c>
    </row>
    <row r="83" spans="3:5" x14ac:dyDescent="0.25">
      <c r="C83">
        <v>81</v>
      </c>
      <c r="D83">
        <f>POWER(C83/255,gamma)*255</f>
        <v>20.455910977734835</v>
      </c>
      <c r="E83">
        <f t="shared" si="1"/>
        <v>20</v>
      </c>
    </row>
    <row r="84" spans="3:5" x14ac:dyDescent="0.25">
      <c r="C84">
        <v>82</v>
      </c>
      <c r="D84">
        <f>POWER(C84/255,gamma)*255</f>
        <v>21.015622501557111</v>
      </c>
      <c r="E84">
        <f t="shared" si="1"/>
        <v>21</v>
      </c>
    </row>
    <row r="85" spans="3:5" x14ac:dyDescent="0.25">
      <c r="C85">
        <v>83</v>
      </c>
      <c r="D85">
        <f>POWER(C85/255,gamma)*255</f>
        <v>21.583585234984511</v>
      </c>
      <c r="E85">
        <f t="shared" si="1"/>
        <v>21</v>
      </c>
    </row>
    <row r="86" spans="3:5" x14ac:dyDescent="0.25">
      <c r="C86">
        <v>84</v>
      </c>
      <c r="D86">
        <f>POWER(C86/255,gamma)*255</f>
        <v>22.159819205853378</v>
      </c>
      <c r="E86">
        <f t="shared" si="1"/>
        <v>22</v>
      </c>
    </row>
    <row r="87" spans="3:5" x14ac:dyDescent="0.25">
      <c r="C87">
        <v>85</v>
      </c>
      <c r="D87">
        <f>POWER(C87/255,gamma)*255</f>
        <v>22.744344249873194</v>
      </c>
      <c r="E87">
        <f t="shared" si="1"/>
        <v>22</v>
      </c>
    </row>
    <row r="88" spans="3:5" x14ac:dyDescent="0.25">
      <c r="C88">
        <v>86</v>
      </c>
      <c r="D88">
        <f>POWER(C88/255,gamma)*255</f>
        <v>23.337180014724467</v>
      </c>
      <c r="E88">
        <f t="shared" si="1"/>
        <v>23</v>
      </c>
    </row>
    <row r="89" spans="3:5" x14ac:dyDescent="0.25">
      <c r="C89">
        <v>87</v>
      </c>
      <c r="D89">
        <f>POWER(C89/255,gamma)*255</f>
        <v>23.938345964022332</v>
      </c>
      <c r="E89">
        <f t="shared" si="1"/>
        <v>23</v>
      </c>
    </row>
    <row r="90" spans="3:5" x14ac:dyDescent="0.25">
      <c r="C90">
        <v>88</v>
      </c>
      <c r="D90">
        <f>POWER(C90/255,gamma)*255</f>
        <v>24.547861381151627</v>
      </c>
      <c r="E90">
        <f t="shared" si="1"/>
        <v>24</v>
      </c>
    </row>
    <row r="91" spans="3:5" x14ac:dyDescent="0.25">
      <c r="C91">
        <v>89</v>
      </c>
      <c r="D91">
        <f>POWER(C91/255,gamma)*255</f>
        <v>25.165745372979078</v>
      </c>
      <c r="E91">
        <f t="shared" si="1"/>
        <v>25</v>
      </c>
    </row>
    <row r="92" spans="3:5" x14ac:dyDescent="0.25">
      <c r="C92">
        <v>90</v>
      </c>
      <c r="D92">
        <f>POWER(C92/255,gamma)*255</f>
        <v>25.792016873447974</v>
      </c>
      <c r="E92">
        <f t="shared" si="1"/>
        <v>25</v>
      </c>
    </row>
    <row r="93" spans="3:5" x14ac:dyDescent="0.25">
      <c r="C93">
        <v>91</v>
      </c>
      <c r="D93">
        <f>POWER(C93/255,gamma)*255</f>
        <v>26.426694647060032</v>
      </c>
      <c r="E93">
        <f t="shared" si="1"/>
        <v>26</v>
      </c>
    </row>
    <row r="94" spans="3:5" x14ac:dyDescent="0.25">
      <c r="C94">
        <v>92</v>
      </c>
      <c r="D94">
        <f>POWER(C94/255,gamma)*255</f>
        <v>27.069797292249703</v>
      </c>
      <c r="E94">
        <f t="shared" si="1"/>
        <v>27</v>
      </c>
    </row>
    <row r="95" spans="3:5" x14ac:dyDescent="0.25">
      <c r="C95">
        <v>93</v>
      </c>
      <c r="D95">
        <f>POWER(C95/255,gamma)*255</f>
        <v>27.721343244654832</v>
      </c>
      <c r="E95">
        <f t="shared" si="1"/>
        <v>27</v>
      </c>
    </row>
    <row r="96" spans="3:5" x14ac:dyDescent="0.25">
      <c r="C96">
        <v>94</v>
      </c>
      <c r="D96">
        <f>POWER(C96/255,gamma)*255</f>
        <v>28.381350780288361</v>
      </c>
      <c r="E96">
        <f t="shared" si="1"/>
        <v>28</v>
      </c>
    </row>
    <row r="97" spans="3:5" x14ac:dyDescent="0.25">
      <c r="C97">
        <v>95</v>
      </c>
      <c r="D97">
        <f>POWER(C97/255,gamma)*255</f>
        <v>29.049838018614842</v>
      </c>
      <c r="E97">
        <f t="shared" si="1"/>
        <v>29</v>
      </c>
    </row>
    <row r="98" spans="3:5" x14ac:dyDescent="0.25">
      <c r="C98">
        <v>96</v>
      </c>
      <c r="D98">
        <f>POWER(C98/255,gamma)*255</f>
        <v>29.726822925535746</v>
      </c>
      <c r="E98">
        <f t="shared" si="1"/>
        <v>29</v>
      </c>
    </row>
    <row r="99" spans="3:5" x14ac:dyDescent="0.25">
      <c r="C99">
        <v>97</v>
      </c>
      <c r="D99">
        <f>POWER(C99/255,gamma)*255</f>
        <v>30.412323316287093</v>
      </c>
      <c r="E99">
        <f t="shared" si="1"/>
        <v>30</v>
      </c>
    </row>
    <row r="100" spans="3:5" x14ac:dyDescent="0.25">
      <c r="C100">
        <v>98</v>
      </c>
      <c r="D100">
        <f>POWER(C100/255,gamma)*255</f>
        <v>31.10635685825298</v>
      </c>
      <c r="E100">
        <f t="shared" si="1"/>
        <v>31</v>
      </c>
    </row>
    <row r="101" spans="3:5" x14ac:dyDescent="0.25">
      <c r="C101">
        <v>99</v>
      </c>
      <c r="D101">
        <f>POWER(C101/255,gamma)*255</f>
        <v>31.808941073698076</v>
      </c>
      <c r="E101">
        <f t="shared" si="1"/>
        <v>31</v>
      </c>
    </row>
    <row r="102" spans="3:5" x14ac:dyDescent="0.25">
      <c r="C102">
        <v>100</v>
      </c>
      <c r="D102">
        <f>POWER(C102/255,gamma)*255</f>
        <v>32.520093342422641</v>
      </c>
      <c r="E102">
        <f t="shared" si="1"/>
        <v>32</v>
      </c>
    </row>
    <row r="103" spans="3:5" x14ac:dyDescent="0.25">
      <c r="C103">
        <v>101</v>
      </c>
      <c r="D103">
        <f>POWER(C103/255,gamma)*255</f>
        <v>33.239830904342305</v>
      </c>
      <c r="E103">
        <f t="shared" si="1"/>
        <v>33</v>
      </c>
    </row>
    <row r="104" spans="3:5" x14ac:dyDescent="0.25">
      <c r="C104">
        <v>102</v>
      </c>
      <c r="D104">
        <f>POWER(C104/255,gamma)*255</f>
        <v>33.968170861996427</v>
      </c>
      <c r="E104">
        <f t="shared" si="1"/>
        <v>33</v>
      </c>
    </row>
    <row r="105" spans="3:5" x14ac:dyDescent="0.25">
      <c r="C105">
        <v>103</v>
      </c>
      <c r="D105">
        <f>POWER(C105/255,gamma)*255</f>
        <v>34.705130182986629</v>
      </c>
      <c r="E105">
        <f t="shared" si="1"/>
        <v>34</v>
      </c>
    </row>
    <row r="106" spans="3:5" x14ac:dyDescent="0.25">
      <c r="C106">
        <v>104</v>
      </c>
      <c r="D106">
        <f>POWER(C106/255,gamma)*255</f>
        <v>35.450725702349139</v>
      </c>
      <c r="E106">
        <f t="shared" si="1"/>
        <v>35</v>
      </c>
    </row>
    <row r="107" spans="3:5" x14ac:dyDescent="0.25">
      <c r="C107">
        <v>105</v>
      </c>
      <c r="D107">
        <f>POWER(C107/255,gamma)*255</f>
        <v>36.204974124862559</v>
      </c>
      <c r="E107">
        <f t="shared" si="1"/>
        <v>36</v>
      </c>
    </row>
    <row r="108" spans="3:5" x14ac:dyDescent="0.25">
      <c r="C108">
        <v>106</v>
      </c>
      <c r="D108">
        <f>POWER(C108/255,gamma)*255</f>
        <v>36.967892027293878</v>
      </c>
      <c r="E108">
        <f t="shared" si="1"/>
        <v>36</v>
      </c>
    </row>
    <row r="109" spans="3:5" x14ac:dyDescent="0.25">
      <c r="C109">
        <v>107</v>
      </c>
      <c r="D109">
        <f>POWER(C109/255,gamma)*255</f>
        <v>37.739495860584718</v>
      </c>
      <c r="E109">
        <f t="shared" si="1"/>
        <v>37</v>
      </c>
    </row>
    <row r="110" spans="3:5" x14ac:dyDescent="0.25">
      <c r="C110">
        <v>108</v>
      </c>
      <c r="D110">
        <f>POWER(C110/255,gamma)*255</f>
        <v>38.519801951980206</v>
      </c>
      <c r="E110">
        <f t="shared" si="1"/>
        <v>38</v>
      </c>
    </row>
    <row r="111" spans="3:5" x14ac:dyDescent="0.25">
      <c r="C111">
        <v>109</v>
      </c>
      <c r="D111">
        <f>POWER(C111/255,gamma)*255</f>
        <v>39.308826507102118</v>
      </c>
      <c r="E111">
        <f t="shared" si="1"/>
        <v>39</v>
      </c>
    </row>
    <row r="112" spans="3:5" x14ac:dyDescent="0.25">
      <c r="C112">
        <v>110</v>
      </c>
      <c r="D112">
        <f>POWER(C112/255,gamma)*255</f>
        <v>40.106585611968718</v>
      </c>
      <c r="E112">
        <f t="shared" si="1"/>
        <v>40</v>
      </c>
    </row>
    <row r="113" spans="3:5" x14ac:dyDescent="0.25">
      <c r="C113">
        <v>111</v>
      </c>
      <c r="D113">
        <f>POWER(C113/255,gamma)*255</f>
        <v>40.913095234962597</v>
      </c>
      <c r="E113">
        <f t="shared" si="1"/>
        <v>40</v>
      </c>
    </row>
    <row r="114" spans="3:5" x14ac:dyDescent="0.25">
      <c r="C114">
        <v>112</v>
      </c>
      <c r="D114">
        <f>POWER(C114/255,gamma)*255</f>
        <v>41.728371228748919</v>
      </c>
      <c r="E114">
        <f t="shared" si="1"/>
        <v>41</v>
      </c>
    </row>
    <row r="115" spans="3:5" x14ac:dyDescent="0.25">
      <c r="C115">
        <v>113</v>
      </c>
      <c r="D115">
        <f>POWER(C115/255,gamma)*255</f>
        <v>42.552429332145202</v>
      </c>
      <c r="E115">
        <f t="shared" si="1"/>
        <v>42</v>
      </c>
    </row>
    <row r="116" spans="3:5" x14ac:dyDescent="0.25">
      <c r="C116">
        <v>114</v>
      </c>
      <c r="D116">
        <f>POWER(C116/255,gamma)*255</f>
        <v>43.385285171944659</v>
      </c>
      <c r="E116">
        <f t="shared" si="1"/>
        <v>43</v>
      </c>
    </row>
    <row r="117" spans="3:5" x14ac:dyDescent="0.25">
      <c r="C117">
        <v>115</v>
      </c>
      <c r="D117">
        <f>POWER(C117/255,gamma)*255</f>
        <v>44.226954264694434</v>
      </c>
      <c r="E117">
        <f t="shared" si="1"/>
        <v>44</v>
      </c>
    </row>
    <row r="118" spans="3:5" x14ac:dyDescent="0.25">
      <c r="C118">
        <v>116</v>
      </c>
      <c r="D118">
        <f>POWER(C118/255,gamma)*255</f>
        <v>45.077452018430336</v>
      </c>
      <c r="E118">
        <f t="shared" si="1"/>
        <v>45</v>
      </c>
    </row>
    <row r="119" spans="3:5" x14ac:dyDescent="0.25">
      <c r="C119">
        <v>117</v>
      </c>
      <c r="D119">
        <f>POWER(C119/255,gamma)*255</f>
        <v>45.936793734369537</v>
      </c>
      <c r="E119">
        <f t="shared" si="1"/>
        <v>45</v>
      </c>
    </row>
    <row r="120" spans="3:5" x14ac:dyDescent="0.25">
      <c r="C120">
        <v>118</v>
      </c>
      <c r="D120">
        <f>POWER(C120/255,gamma)*255</f>
        <v>46.80499460856246</v>
      </c>
      <c r="E120">
        <f t="shared" si="1"/>
        <v>46</v>
      </c>
    </row>
    <row r="121" spans="3:5" x14ac:dyDescent="0.25">
      <c r="C121">
        <v>119</v>
      </c>
      <c r="D121">
        <f>POWER(C121/255,gamma)*255</f>
        <v>47.68206973350528</v>
      </c>
      <c r="E121">
        <f t="shared" si="1"/>
        <v>47</v>
      </c>
    </row>
    <row r="122" spans="3:5" x14ac:dyDescent="0.25">
      <c r="C122">
        <v>120</v>
      </c>
      <c r="D122">
        <f>POWER(C122/255,gamma)*255</f>
        <v>48.568034099714374</v>
      </c>
      <c r="E122">
        <f t="shared" si="1"/>
        <v>48</v>
      </c>
    </row>
    <row r="123" spans="3:5" x14ac:dyDescent="0.25">
      <c r="C123">
        <v>121</v>
      </c>
      <c r="D123">
        <f>POWER(C123/255,gamma)*255</f>
        <v>49.462902597263742</v>
      </c>
      <c r="E123">
        <f t="shared" si="1"/>
        <v>49</v>
      </c>
    </row>
    <row r="124" spans="3:5" x14ac:dyDescent="0.25">
      <c r="C124">
        <v>122</v>
      </c>
      <c r="D124">
        <f>POWER(C124/255,gamma)*255</f>
        <v>50.36669001728675</v>
      </c>
      <c r="E124">
        <f t="shared" si="1"/>
        <v>50</v>
      </c>
    </row>
    <row r="125" spans="3:5" x14ac:dyDescent="0.25">
      <c r="C125">
        <v>123</v>
      </c>
      <c r="D125">
        <f>POWER(C125/255,gamma)*255</f>
        <v>51.279411053443148</v>
      </c>
      <c r="E125">
        <f t="shared" si="1"/>
        <v>51</v>
      </c>
    </row>
    <row r="126" spans="3:5" x14ac:dyDescent="0.25">
      <c r="C126">
        <v>124</v>
      </c>
      <c r="D126">
        <f>POWER(C126/255,gamma)*255</f>
        <v>52.20108030335259</v>
      </c>
      <c r="E126">
        <f t="shared" si="1"/>
        <v>52</v>
      </c>
    </row>
    <row r="127" spans="3:5" x14ac:dyDescent="0.25">
      <c r="C127">
        <v>125</v>
      </c>
      <c r="D127">
        <f>POWER(C127/255,gamma)*255</f>
        <v>53.131712269995688</v>
      </c>
      <c r="E127">
        <f t="shared" si="1"/>
        <v>53</v>
      </c>
    </row>
    <row r="128" spans="3:5" x14ac:dyDescent="0.25">
      <c r="C128">
        <v>126</v>
      </c>
      <c r="D128">
        <f>POWER(C128/255,gamma)*255</f>
        <v>54.071321363083364</v>
      </c>
      <c r="E128">
        <f t="shared" si="1"/>
        <v>54</v>
      </c>
    </row>
    <row r="129" spans="3:5" x14ac:dyDescent="0.25">
      <c r="C129">
        <v>127</v>
      </c>
      <c r="D129">
        <f>POWER(C129/255,gamma)*255</f>
        <v>55.019921900395723</v>
      </c>
      <c r="E129">
        <f t="shared" si="1"/>
        <v>55</v>
      </c>
    </row>
    <row r="130" spans="3:5" x14ac:dyDescent="0.25">
      <c r="C130">
        <v>128</v>
      </c>
      <c r="D130">
        <f>POWER(C130/255,gamma)*255</f>
        <v>55.97752810909131</v>
      </c>
      <c r="E130">
        <f t="shared" si="1"/>
        <v>55</v>
      </c>
    </row>
    <row r="131" spans="3:5" x14ac:dyDescent="0.25">
      <c r="C131">
        <v>129</v>
      </c>
      <c r="D131">
        <f>POWER(C131/255,gamma)*255</f>
        <v>56.944154126987492</v>
      </c>
      <c r="E131">
        <f t="shared" ref="E131:E194" si="2">INT(D131)</f>
        <v>56</v>
      </c>
    </row>
    <row r="132" spans="3:5" x14ac:dyDescent="0.25">
      <c r="C132">
        <v>130</v>
      </c>
      <c r="D132">
        <f>POWER(C132/255,gamma)*255</f>
        <v>57.919814003812974</v>
      </c>
      <c r="E132">
        <f t="shared" si="2"/>
        <v>57</v>
      </c>
    </row>
    <row r="133" spans="3:5" x14ac:dyDescent="0.25">
      <c r="C133">
        <v>131</v>
      </c>
      <c r="D133">
        <f>POWER(C133/255,gamma)*255</f>
        <v>58.904521702433193</v>
      </c>
      <c r="E133">
        <f t="shared" si="2"/>
        <v>58</v>
      </c>
    </row>
    <row r="134" spans="3:5" x14ac:dyDescent="0.25">
      <c r="C134">
        <v>132</v>
      </c>
      <c r="D134">
        <f>POWER(C134/255,gamma)*255</f>
        <v>59.898291100049448</v>
      </c>
      <c r="E134">
        <f t="shared" si="2"/>
        <v>59</v>
      </c>
    </row>
    <row r="135" spans="3:5" x14ac:dyDescent="0.25">
      <c r="C135">
        <v>133</v>
      </c>
      <c r="D135">
        <f>POWER(C135/255,gamma)*255</f>
        <v>60.901135989372314</v>
      </c>
      <c r="E135">
        <f t="shared" si="2"/>
        <v>60</v>
      </c>
    </row>
    <row r="136" spans="3:5" x14ac:dyDescent="0.25">
      <c r="C136">
        <v>134</v>
      </c>
      <c r="D136">
        <f>POWER(C136/255,gamma)*255</f>
        <v>61.913070079770499</v>
      </c>
      <c r="E136">
        <f t="shared" si="2"/>
        <v>61</v>
      </c>
    </row>
    <row r="137" spans="3:5" x14ac:dyDescent="0.25">
      <c r="C137">
        <v>135</v>
      </c>
      <c r="D137">
        <f>POWER(C137/255,gamma)*255</f>
        <v>62.934106998395364</v>
      </c>
      <c r="E137">
        <f t="shared" si="2"/>
        <v>62</v>
      </c>
    </row>
    <row r="138" spans="3:5" x14ac:dyDescent="0.25">
      <c r="C138">
        <v>136</v>
      </c>
      <c r="D138">
        <f>POWER(C138/255,gamma)*255</f>
        <v>63.964260291282102</v>
      </c>
      <c r="E138">
        <f t="shared" si="2"/>
        <v>63</v>
      </c>
    </row>
    <row r="139" spans="3:5" x14ac:dyDescent="0.25">
      <c r="C139">
        <v>137</v>
      </c>
      <c r="D139">
        <f>POWER(C139/255,gamma)*255</f>
        <v>65.003543424428202</v>
      </c>
      <c r="E139">
        <f t="shared" si="2"/>
        <v>65</v>
      </c>
    </row>
    <row r="140" spans="3:5" x14ac:dyDescent="0.25">
      <c r="C140">
        <v>138</v>
      </c>
      <c r="D140">
        <f>POWER(C140/255,gamma)*255</f>
        <v>66.051969784849561</v>
      </c>
      <c r="E140">
        <f t="shared" si="2"/>
        <v>66</v>
      </c>
    </row>
    <row r="141" spans="3:5" x14ac:dyDescent="0.25">
      <c r="C141">
        <v>139</v>
      </c>
      <c r="D141">
        <f>POWER(C141/255,gamma)*255</f>
        <v>67.109552681615355</v>
      </c>
      <c r="E141">
        <f t="shared" si="2"/>
        <v>67</v>
      </c>
    </row>
    <row r="142" spans="3:5" x14ac:dyDescent="0.25">
      <c r="C142">
        <v>140</v>
      </c>
      <c r="D142">
        <f>POWER(C142/255,gamma)*255</f>
        <v>68.176305346861852</v>
      </c>
      <c r="E142">
        <f t="shared" si="2"/>
        <v>68</v>
      </c>
    </row>
    <row r="143" spans="3:5" x14ac:dyDescent="0.25">
      <c r="C143">
        <v>141</v>
      </c>
      <c r="D143">
        <f>POWER(C143/255,gamma)*255</f>
        <v>69.25224093678564</v>
      </c>
      <c r="E143">
        <f t="shared" si="2"/>
        <v>69</v>
      </c>
    </row>
    <row r="144" spans="3:5" x14ac:dyDescent="0.25">
      <c r="C144">
        <v>142</v>
      </c>
      <c r="D144">
        <f>POWER(C144/255,gamma)*255</f>
        <v>70.337372532617508</v>
      </c>
      <c r="E144">
        <f t="shared" si="2"/>
        <v>70</v>
      </c>
    </row>
    <row r="145" spans="3:5" x14ac:dyDescent="0.25">
      <c r="C145">
        <v>143</v>
      </c>
      <c r="D145">
        <f>POWER(C145/255,gamma)*255</f>
        <v>71.431713141576651</v>
      </c>
      <c r="E145">
        <f t="shared" si="2"/>
        <v>71</v>
      </c>
    </row>
    <row r="146" spans="3:5" x14ac:dyDescent="0.25">
      <c r="C146">
        <v>144</v>
      </c>
      <c r="D146">
        <f>POWER(C146/255,gamma)*255</f>
        <v>72.535275697806256</v>
      </c>
      <c r="E146">
        <f t="shared" si="2"/>
        <v>72</v>
      </c>
    </row>
    <row r="147" spans="3:5" x14ac:dyDescent="0.25">
      <c r="C147">
        <v>145</v>
      </c>
      <c r="D147">
        <f>POWER(C147/255,gamma)*255</f>
        <v>73.648073063290738</v>
      </c>
      <c r="E147">
        <f t="shared" si="2"/>
        <v>73</v>
      </c>
    </row>
    <row r="148" spans="3:5" x14ac:dyDescent="0.25">
      <c r="C148">
        <v>146</v>
      </c>
      <c r="D148">
        <f>POWER(C148/255,gamma)*255</f>
        <v>74.770118028755505</v>
      </c>
      <c r="E148">
        <f t="shared" si="2"/>
        <v>74</v>
      </c>
    </row>
    <row r="149" spans="3:5" x14ac:dyDescent="0.25">
      <c r="C149">
        <v>147</v>
      </c>
      <c r="D149">
        <f>POWER(C149/255,gamma)*255</f>
        <v>75.90142331454885</v>
      </c>
      <c r="E149">
        <f t="shared" si="2"/>
        <v>75</v>
      </c>
    </row>
    <row r="150" spans="3:5" x14ac:dyDescent="0.25">
      <c r="C150">
        <v>148</v>
      </c>
      <c r="D150">
        <f>POWER(C150/255,gamma)*255</f>
        <v>77.04200157150747</v>
      </c>
      <c r="E150">
        <f t="shared" si="2"/>
        <v>77</v>
      </c>
    </row>
    <row r="151" spans="3:5" x14ac:dyDescent="0.25">
      <c r="C151">
        <v>149</v>
      </c>
      <c r="D151">
        <f>POWER(C151/255,gamma)*255</f>
        <v>78.191865381805187</v>
      </c>
      <c r="E151">
        <f t="shared" si="2"/>
        <v>78</v>
      </c>
    </row>
    <row r="152" spans="3:5" x14ac:dyDescent="0.25">
      <c r="C152">
        <v>150</v>
      </c>
      <c r="D152">
        <f>POWER(C152/255,gamma)*255</f>
        <v>79.351027259786008</v>
      </c>
      <c r="E152">
        <f t="shared" si="2"/>
        <v>79</v>
      </c>
    </row>
    <row r="153" spans="3:5" x14ac:dyDescent="0.25">
      <c r="C153">
        <v>151</v>
      </c>
      <c r="D153">
        <f>POWER(C153/255,gamma)*255</f>
        <v>80.519499652781249</v>
      </c>
      <c r="E153">
        <f t="shared" si="2"/>
        <v>80</v>
      </c>
    </row>
    <row r="154" spans="3:5" x14ac:dyDescent="0.25">
      <c r="C154">
        <v>152</v>
      </c>
      <c r="D154">
        <f>POWER(C154/255,gamma)*255</f>
        <v>81.69729494191165</v>
      </c>
      <c r="E154">
        <f t="shared" si="2"/>
        <v>81</v>
      </c>
    </row>
    <row r="155" spans="3:5" x14ac:dyDescent="0.25">
      <c r="C155">
        <v>153</v>
      </c>
      <c r="D155">
        <f>POWER(C155/255,gamma)*255</f>
        <v>82.884425442874445</v>
      </c>
      <c r="E155">
        <f t="shared" si="2"/>
        <v>82</v>
      </c>
    </row>
    <row r="156" spans="3:5" x14ac:dyDescent="0.25">
      <c r="C156">
        <v>154</v>
      </c>
      <c r="D156">
        <f>POWER(C156/255,gamma)*255</f>
        <v>84.080903406716288</v>
      </c>
      <c r="E156">
        <f t="shared" si="2"/>
        <v>84</v>
      </c>
    </row>
    <row r="157" spans="3:5" x14ac:dyDescent="0.25">
      <c r="C157">
        <v>155</v>
      </c>
      <c r="D157">
        <f>POWER(C157/255,gamma)*255</f>
        <v>85.286741020591762</v>
      </c>
      <c r="E157">
        <f t="shared" si="2"/>
        <v>85</v>
      </c>
    </row>
    <row r="158" spans="3:5" x14ac:dyDescent="0.25">
      <c r="C158">
        <v>156</v>
      </c>
      <c r="D158">
        <f>POWER(C158/255,gamma)*255</f>
        <v>86.501950408508321</v>
      </c>
      <c r="E158">
        <f t="shared" si="2"/>
        <v>86</v>
      </c>
    </row>
    <row r="159" spans="3:5" x14ac:dyDescent="0.25">
      <c r="C159">
        <v>157</v>
      </c>
      <c r="D159">
        <f>POWER(C159/255,gamma)*255</f>
        <v>87.726543632057641</v>
      </c>
      <c r="E159">
        <f t="shared" si="2"/>
        <v>87</v>
      </c>
    </row>
    <row r="160" spans="3:5" x14ac:dyDescent="0.25">
      <c r="C160">
        <v>158</v>
      </c>
      <c r="D160">
        <f>POWER(C160/255,gamma)*255</f>
        <v>88.960532691134148</v>
      </c>
      <c r="E160">
        <f t="shared" si="2"/>
        <v>88</v>
      </c>
    </row>
    <row r="161" spans="3:5" x14ac:dyDescent="0.25">
      <c r="C161">
        <v>159</v>
      </c>
      <c r="D161">
        <f>POWER(C161/255,gamma)*255</f>
        <v>90.203929524640529</v>
      </c>
      <c r="E161">
        <f t="shared" si="2"/>
        <v>90</v>
      </c>
    </row>
    <row r="162" spans="3:5" x14ac:dyDescent="0.25">
      <c r="C162">
        <v>160</v>
      </c>
      <c r="D162">
        <f>POWER(C162/255,gamma)*255</f>
        <v>91.456746011180712</v>
      </c>
      <c r="E162">
        <f t="shared" si="2"/>
        <v>91</v>
      </c>
    </row>
    <row r="163" spans="3:5" x14ac:dyDescent="0.25">
      <c r="C163">
        <v>161</v>
      </c>
      <c r="D163">
        <f>POWER(C163/255,gamma)*255</f>
        <v>92.718993969741064</v>
      </c>
      <c r="E163">
        <f t="shared" si="2"/>
        <v>92</v>
      </c>
    </row>
    <row r="164" spans="3:5" x14ac:dyDescent="0.25">
      <c r="C164">
        <v>162</v>
      </c>
      <c r="D164">
        <f>POWER(C164/255,gamma)*255</f>
        <v>93.990685160359206</v>
      </c>
      <c r="E164">
        <f t="shared" si="2"/>
        <v>93</v>
      </c>
    </row>
    <row r="165" spans="3:5" x14ac:dyDescent="0.25">
      <c r="C165">
        <v>163</v>
      </c>
      <c r="D165">
        <f>POWER(C165/255,gamma)*255</f>
        <v>95.271831284781499</v>
      </c>
      <c r="E165">
        <f t="shared" si="2"/>
        <v>95</v>
      </c>
    </row>
    <row r="166" spans="3:5" x14ac:dyDescent="0.25">
      <c r="C166">
        <v>164</v>
      </c>
      <c r="D166">
        <f>POWER(C166/255,gamma)*255</f>
        <v>96.56244398710929</v>
      </c>
      <c r="E166">
        <f t="shared" si="2"/>
        <v>96</v>
      </c>
    </row>
    <row r="167" spans="3:5" x14ac:dyDescent="0.25">
      <c r="C167">
        <v>165</v>
      </c>
      <c r="D167">
        <f>POWER(C167/255,gamma)*255</f>
        <v>97.862534854433676</v>
      </c>
      <c r="E167">
        <f t="shared" si="2"/>
        <v>97</v>
      </c>
    </row>
    <row r="168" spans="3:5" x14ac:dyDescent="0.25">
      <c r="C168">
        <v>166</v>
      </c>
      <c r="D168">
        <f>POWER(C168/255,gamma)*255</f>
        <v>99.172115417460006</v>
      </c>
      <c r="E168">
        <f t="shared" si="2"/>
        <v>99</v>
      </c>
    </row>
    <row r="169" spans="3:5" x14ac:dyDescent="0.25">
      <c r="C169">
        <v>167</v>
      </c>
      <c r="D169">
        <f>POWER(C169/255,gamma)*255</f>
        <v>100.49119715112138</v>
      </c>
      <c r="E169">
        <f t="shared" si="2"/>
        <v>100</v>
      </c>
    </row>
    <row r="170" spans="3:5" x14ac:dyDescent="0.25">
      <c r="C170">
        <v>168</v>
      </c>
      <c r="D170">
        <f>POWER(C170/255,gamma)*255</f>
        <v>101.81979147518196</v>
      </c>
      <c r="E170">
        <f t="shared" si="2"/>
        <v>101</v>
      </c>
    </row>
    <row r="171" spans="3:5" x14ac:dyDescent="0.25">
      <c r="C171">
        <v>169</v>
      </c>
      <c r="D171">
        <f>POWER(C171/255,gamma)*255</f>
        <v>103.15790975483027</v>
      </c>
      <c r="E171">
        <f t="shared" si="2"/>
        <v>103</v>
      </c>
    </row>
    <row r="172" spans="3:5" x14ac:dyDescent="0.25">
      <c r="C172">
        <v>170</v>
      </c>
      <c r="D172">
        <f>POWER(C172/255,gamma)*255</f>
        <v>104.50556330126246</v>
      </c>
      <c r="E172">
        <f t="shared" si="2"/>
        <v>104</v>
      </c>
    </row>
    <row r="173" spans="3:5" x14ac:dyDescent="0.25">
      <c r="C173">
        <v>171</v>
      </c>
      <c r="D173">
        <f>POWER(C173/255,gamma)*255</f>
        <v>105.86276337225615</v>
      </c>
      <c r="E173">
        <f t="shared" si="2"/>
        <v>105</v>
      </c>
    </row>
    <row r="174" spans="3:5" x14ac:dyDescent="0.25">
      <c r="C174">
        <v>172</v>
      </c>
      <c r="D174">
        <f>POWER(C174/255,gamma)*255</f>
        <v>107.22952117273472</v>
      </c>
      <c r="E174">
        <f t="shared" si="2"/>
        <v>107</v>
      </c>
    </row>
    <row r="175" spans="3:5" x14ac:dyDescent="0.25">
      <c r="C175">
        <v>173</v>
      </c>
      <c r="D175">
        <f>POWER(C175/255,gamma)*255</f>
        <v>108.60584785532215</v>
      </c>
      <c r="E175">
        <f t="shared" si="2"/>
        <v>108</v>
      </c>
    </row>
    <row r="176" spans="3:5" x14ac:dyDescent="0.25">
      <c r="C176">
        <v>174</v>
      </c>
      <c r="D176">
        <f>POWER(C176/255,gamma)*255</f>
        <v>109.99175452088946</v>
      </c>
      <c r="E176">
        <f t="shared" si="2"/>
        <v>109</v>
      </c>
    </row>
    <row r="177" spans="3:5" x14ac:dyDescent="0.25">
      <c r="C177">
        <v>175</v>
      </c>
      <c r="D177">
        <f>POWER(C177/255,gamma)*255</f>
        <v>111.38725221909165</v>
      </c>
      <c r="E177">
        <f t="shared" si="2"/>
        <v>111</v>
      </c>
    </row>
    <row r="178" spans="3:5" x14ac:dyDescent="0.25">
      <c r="C178">
        <v>176</v>
      </c>
      <c r="D178">
        <f>POWER(C178/255,gamma)*255</f>
        <v>112.79235194889647</v>
      </c>
      <c r="E178">
        <f t="shared" si="2"/>
        <v>112</v>
      </c>
    </row>
    <row r="179" spans="3:5" x14ac:dyDescent="0.25">
      <c r="C179">
        <v>177</v>
      </c>
      <c r="D179">
        <f>POWER(C179/255,gamma)*255</f>
        <v>114.20706465910455</v>
      </c>
      <c r="E179">
        <f t="shared" si="2"/>
        <v>114</v>
      </c>
    </row>
    <row r="180" spans="3:5" x14ac:dyDescent="0.25">
      <c r="C180">
        <v>178</v>
      </c>
      <c r="D180">
        <f>POWER(C180/255,gamma)*255</f>
        <v>115.63140124886128</v>
      </c>
      <c r="E180">
        <f t="shared" si="2"/>
        <v>115</v>
      </c>
    </row>
    <row r="181" spans="3:5" x14ac:dyDescent="0.25">
      <c r="C181">
        <v>179</v>
      </c>
      <c r="D181">
        <f>POWER(C181/255,gamma)*255</f>
        <v>117.06537256816083</v>
      </c>
      <c r="E181">
        <f t="shared" si="2"/>
        <v>117</v>
      </c>
    </row>
    <row r="182" spans="3:5" x14ac:dyDescent="0.25">
      <c r="C182">
        <v>180</v>
      </c>
      <c r="D182">
        <f>POWER(C182/255,gamma)*255</f>
        <v>118.50898941834184</v>
      </c>
      <c r="E182">
        <f t="shared" si="2"/>
        <v>118</v>
      </c>
    </row>
    <row r="183" spans="3:5" x14ac:dyDescent="0.25">
      <c r="C183">
        <v>181</v>
      </c>
      <c r="D183">
        <f>POWER(C183/255,gamma)*255</f>
        <v>119.96226255257569</v>
      </c>
      <c r="E183">
        <f t="shared" si="2"/>
        <v>119</v>
      </c>
    </row>
    <row r="184" spans="3:5" x14ac:dyDescent="0.25">
      <c r="C184">
        <v>182</v>
      </c>
      <c r="D184">
        <f>POWER(C184/255,gamma)*255</f>
        <v>121.42520267634725</v>
      </c>
      <c r="E184">
        <f t="shared" si="2"/>
        <v>121</v>
      </c>
    </row>
    <row r="185" spans="3:5" x14ac:dyDescent="0.25">
      <c r="C185">
        <v>183</v>
      </c>
      <c r="D185">
        <f>POWER(C185/255,gamma)*255</f>
        <v>122.89782044792794</v>
      </c>
      <c r="E185">
        <f t="shared" si="2"/>
        <v>122</v>
      </c>
    </row>
    <row r="186" spans="3:5" x14ac:dyDescent="0.25">
      <c r="C186">
        <v>184</v>
      </c>
      <c r="D186">
        <f>POWER(C186/255,gamma)*255</f>
        <v>124.3801264788417</v>
      </c>
      <c r="E186">
        <f t="shared" si="2"/>
        <v>124</v>
      </c>
    </row>
    <row r="187" spans="3:5" x14ac:dyDescent="0.25">
      <c r="C187">
        <v>185</v>
      </c>
      <c r="D187">
        <f>POWER(C187/255,gamma)*255</f>
        <v>125.87213133432378</v>
      </c>
      <c r="E187">
        <f t="shared" si="2"/>
        <v>125</v>
      </c>
    </row>
    <row r="188" spans="3:5" x14ac:dyDescent="0.25">
      <c r="C188">
        <v>186</v>
      </c>
      <c r="D188">
        <f>POWER(C188/255,gamma)*255</f>
        <v>127.37384553377269</v>
      </c>
      <c r="E188">
        <f t="shared" si="2"/>
        <v>127</v>
      </c>
    </row>
    <row r="189" spans="3:5" x14ac:dyDescent="0.25">
      <c r="C189">
        <v>187</v>
      </c>
      <c r="D189">
        <f>POWER(C189/255,gamma)*255</f>
        <v>128.88527955119508</v>
      </c>
      <c r="E189">
        <f t="shared" si="2"/>
        <v>128</v>
      </c>
    </row>
    <row r="190" spans="3:5" x14ac:dyDescent="0.25">
      <c r="C190">
        <v>188</v>
      </c>
      <c r="D190">
        <f>POWER(C190/255,gamma)*255</f>
        <v>130.40644381564422</v>
      </c>
      <c r="E190">
        <f t="shared" si="2"/>
        <v>130</v>
      </c>
    </row>
    <row r="191" spans="3:5" x14ac:dyDescent="0.25">
      <c r="C191">
        <v>189</v>
      </c>
      <c r="D191">
        <f>POWER(C191/255,gamma)*255</f>
        <v>131.93734871165174</v>
      </c>
      <c r="E191">
        <f t="shared" si="2"/>
        <v>131</v>
      </c>
    </row>
    <row r="192" spans="3:5" x14ac:dyDescent="0.25">
      <c r="C192">
        <v>190</v>
      </c>
      <c r="D192">
        <f>POWER(C192/255,gamma)*255</f>
        <v>133.4780045796528</v>
      </c>
      <c r="E192">
        <f t="shared" si="2"/>
        <v>133</v>
      </c>
    </row>
    <row r="193" spans="3:5" x14ac:dyDescent="0.25">
      <c r="C193">
        <v>191</v>
      </c>
      <c r="D193">
        <f>POWER(C193/255,gamma)*255</f>
        <v>135.02842171640569</v>
      </c>
      <c r="E193">
        <f t="shared" si="2"/>
        <v>135</v>
      </c>
    </row>
    <row r="194" spans="3:5" x14ac:dyDescent="0.25">
      <c r="C194">
        <v>192</v>
      </c>
      <c r="D194">
        <f>POWER(C194/255,gamma)*255</f>
        <v>136.58861037540424</v>
      </c>
      <c r="E194">
        <f t="shared" si="2"/>
        <v>136</v>
      </c>
    </row>
    <row r="195" spans="3:5" x14ac:dyDescent="0.25">
      <c r="C195">
        <v>193</v>
      </c>
      <c r="D195">
        <f>POWER(C195/255,gamma)*255</f>
        <v>138.15858076728492</v>
      </c>
      <c r="E195">
        <f t="shared" ref="E195:E257" si="3">INT(D195)</f>
        <v>138</v>
      </c>
    </row>
    <row r="196" spans="3:5" x14ac:dyDescent="0.25">
      <c r="C196">
        <v>194</v>
      </c>
      <c r="D196">
        <f>POWER(C196/255,gamma)*255</f>
        <v>139.73834306022783</v>
      </c>
      <c r="E196">
        <f t="shared" si="3"/>
        <v>139</v>
      </c>
    </row>
    <row r="197" spans="3:5" x14ac:dyDescent="0.25">
      <c r="C197">
        <v>195</v>
      </c>
      <c r="D197">
        <f>POWER(C197/255,gamma)*255</f>
        <v>141.32790738035172</v>
      </c>
      <c r="E197">
        <f t="shared" si="3"/>
        <v>141</v>
      </c>
    </row>
    <row r="198" spans="3:5" x14ac:dyDescent="0.25">
      <c r="C198">
        <v>196</v>
      </c>
      <c r="D198">
        <f>POWER(C198/255,gamma)*255</f>
        <v>142.9272838121037</v>
      </c>
      <c r="E198">
        <f t="shared" si="3"/>
        <v>142</v>
      </c>
    </row>
    <row r="199" spans="3:5" x14ac:dyDescent="0.25">
      <c r="C199">
        <v>197</v>
      </c>
      <c r="D199">
        <f>POWER(C199/255,gamma)*255</f>
        <v>144.5364823986427</v>
      </c>
      <c r="E199">
        <f t="shared" si="3"/>
        <v>144</v>
      </c>
    </row>
    <row r="200" spans="3:5" x14ac:dyDescent="0.25">
      <c r="C200">
        <v>198</v>
      </c>
      <c r="D200">
        <f>POWER(C200/255,gamma)*255</f>
        <v>146.15551314221844</v>
      </c>
      <c r="E200">
        <f t="shared" si="3"/>
        <v>146</v>
      </c>
    </row>
    <row r="201" spans="3:5" x14ac:dyDescent="0.25">
      <c r="C201">
        <v>199</v>
      </c>
      <c r="D201">
        <f>POWER(C201/255,gamma)*255</f>
        <v>147.78438600454393</v>
      </c>
      <c r="E201">
        <f t="shared" si="3"/>
        <v>147</v>
      </c>
    </row>
    <row r="202" spans="3:5" x14ac:dyDescent="0.25">
      <c r="C202">
        <v>200</v>
      </c>
      <c r="D202">
        <f>POWER(C202/255,gamma)*255</f>
        <v>149.42311090716365</v>
      </c>
      <c r="E202">
        <f t="shared" si="3"/>
        <v>149</v>
      </c>
    </row>
    <row r="203" spans="3:5" x14ac:dyDescent="0.25">
      <c r="C203">
        <v>201</v>
      </c>
      <c r="D203">
        <f>POWER(C203/255,gamma)*255</f>
        <v>151.0716977318159</v>
      </c>
      <c r="E203">
        <f t="shared" si="3"/>
        <v>151</v>
      </c>
    </row>
    <row r="204" spans="3:5" x14ac:dyDescent="0.25">
      <c r="C204">
        <v>202</v>
      </c>
      <c r="D204">
        <f>POWER(C204/255,gamma)*255</f>
        <v>152.73015632079051</v>
      </c>
      <c r="E204">
        <f t="shared" si="3"/>
        <v>152</v>
      </c>
    </row>
    <row r="205" spans="3:5" x14ac:dyDescent="0.25">
      <c r="C205">
        <v>203</v>
      </c>
      <c r="D205">
        <f>POWER(C205/255,gamma)*255</f>
        <v>154.39849647728133</v>
      </c>
      <c r="E205">
        <f t="shared" si="3"/>
        <v>154</v>
      </c>
    </row>
    <row r="206" spans="3:5" x14ac:dyDescent="0.25">
      <c r="C206">
        <v>204</v>
      </c>
      <c r="D206">
        <f>POWER(C206/255,gamma)*255</f>
        <v>156.07672796573405</v>
      </c>
      <c r="E206">
        <f t="shared" si="3"/>
        <v>156</v>
      </c>
    </row>
    <row r="207" spans="3:5" x14ac:dyDescent="0.25">
      <c r="C207">
        <v>205</v>
      </c>
      <c r="D207">
        <f>POWER(C207/255,gamma)*255</f>
        <v>157.76486051218879</v>
      </c>
      <c r="E207">
        <f t="shared" si="3"/>
        <v>157</v>
      </c>
    </row>
    <row r="208" spans="3:5" x14ac:dyDescent="0.25">
      <c r="C208">
        <v>206</v>
      </c>
      <c r="D208">
        <f>POWER(C208/255,gamma)*255</f>
        <v>159.46290380461878</v>
      </c>
      <c r="E208">
        <f t="shared" si="3"/>
        <v>159</v>
      </c>
    </row>
    <row r="209" spans="3:5" x14ac:dyDescent="0.25">
      <c r="C209">
        <v>207</v>
      </c>
      <c r="D209">
        <f>POWER(C209/255,gamma)*255</f>
        <v>161.17086749326356</v>
      </c>
      <c r="E209">
        <f t="shared" si="3"/>
        <v>161</v>
      </c>
    </row>
    <row r="210" spans="3:5" x14ac:dyDescent="0.25">
      <c r="C210">
        <v>208</v>
      </c>
      <c r="D210">
        <f>POWER(C210/255,gamma)*255</f>
        <v>162.88876119095829</v>
      </c>
      <c r="E210">
        <f t="shared" si="3"/>
        <v>162</v>
      </c>
    </row>
    <row r="211" spans="3:5" x14ac:dyDescent="0.25">
      <c r="C211">
        <v>209</v>
      </c>
      <c r="D211">
        <f>POWER(C211/255,gamma)*255</f>
        <v>164.61659447345829</v>
      </c>
      <c r="E211">
        <f t="shared" si="3"/>
        <v>164</v>
      </c>
    </row>
    <row r="212" spans="3:5" x14ac:dyDescent="0.25">
      <c r="C212">
        <v>210</v>
      </c>
      <c r="D212">
        <f>POWER(C212/255,gamma)*255</f>
        <v>166.35437687975937</v>
      </c>
      <c r="E212">
        <f t="shared" si="3"/>
        <v>166</v>
      </c>
    </row>
    <row r="213" spans="3:5" x14ac:dyDescent="0.25">
      <c r="C213">
        <v>211</v>
      </c>
      <c r="D213">
        <f>POWER(C213/255,gamma)*255</f>
        <v>168.10211791241377</v>
      </c>
      <c r="E213">
        <f t="shared" si="3"/>
        <v>168</v>
      </c>
    </row>
    <row r="214" spans="3:5" x14ac:dyDescent="0.25">
      <c r="C214">
        <v>212</v>
      </c>
      <c r="D214">
        <f>POWER(C214/255,gamma)*255</f>
        <v>169.85982703784197</v>
      </c>
      <c r="E214">
        <f t="shared" si="3"/>
        <v>169</v>
      </c>
    </row>
    <row r="215" spans="3:5" x14ac:dyDescent="0.25">
      <c r="C215">
        <v>213</v>
      </c>
      <c r="D215">
        <f>POWER(C215/255,gamma)*255</f>
        <v>171.62751368664019</v>
      </c>
      <c r="E215">
        <f t="shared" si="3"/>
        <v>171</v>
      </c>
    </row>
    <row r="216" spans="3:5" x14ac:dyDescent="0.25">
      <c r="C216">
        <v>214</v>
      </c>
      <c r="D216">
        <f>POWER(C216/255,gamma)*255</f>
        <v>173.40518725388435</v>
      </c>
      <c r="E216">
        <f t="shared" si="3"/>
        <v>173</v>
      </c>
    </row>
    <row r="217" spans="3:5" x14ac:dyDescent="0.25">
      <c r="C217">
        <v>215</v>
      </c>
      <c r="D217">
        <f>POWER(C217/255,gamma)*255</f>
        <v>175.19285709942935</v>
      </c>
      <c r="E217">
        <f t="shared" si="3"/>
        <v>175</v>
      </c>
    </row>
    <row r="218" spans="3:5" x14ac:dyDescent="0.25">
      <c r="C218">
        <v>216</v>
      </c>
      <c r="D218">
        <f>POWER(C218/255,gamma)*255</f>
        <v>176.99053254820495</v>
      </c>
      <c r="E218">
        <f t="shared" si="3"/>
        <v>176</v>
      </c>
    </row>
    <row r="219" spans="3:5" x14ac:dyDescent="0.25">
      <c r="C219">
        <v>217</v>
      </c>
      <c r="D219">
        <f>POWER(C219/255,gamma)*255</f>
        <v>178.79822289050753</v>
      </c>
      <c r="E219">
        <f t="shared" si="3"/>
        <v>178</v>
      </c>
    </row>
    <row r="220" spans="3:5" x14ac:dyDescent="0.25">
      <c r="C220">
        <v>218</v>
      </c>
      <c r="D220">
        <f>POWER(C220/255,gamma)*255</f>
        <v>180.61593738228822</v>
      </c>
      <c r="E220">
        <f t="shared" si="3"/>
        <v>180</v>
      </c>
    </row>
    <row r="221" spans="3:5" x14ac:dyDescent="0.25">
      <c r="C221">
        <v>219</v>
      </c>
      <c r="D221">
        <f>POWER(C221/255,gamma)*255</f>
        <v>182.44368524543734</v>
      </c>
      <c r="E221">
        <f t="shared" si="3"/>
        <v>182</v>
      </c>
    </row>
    <row r="222" spans="3:5" x14ac:dyDescent="0.25">
      <c r="C222">
        <v>220</v>
      </c>
      <c r="D222">
        <f>POWER(C222/255,gamma)*255</f>
        <v>184.2814756680649</v>
      </c>
      <c r="E222">
        <f t="shared" si="3"/>
        <v>184</v>
      </c>
    </row>
    <row r="223" spans="3:5" x14ac:dyDescent="0.25">
      <c r="C223">
        <v>221</v>
      </c>
      <c r="D223">
        <f>POWER(C223/255,gamma)*255</f>
        <v>186.129317804778</v>
      </c>
      <c r="E223">
        <f t="shared" si="3"/>
        <v>186</v>
      </c>
    </row>
    <row r="224" spans="3:5" x14ac:dyDescent="0.25">
      <c r="C224">
        <v>222</v>
      </c>
      <c r="D224">
        <f>POWER(C224/255,gamma)*255</f>
        <v>187.9872207769543</v>
      </c>
      <c r="E224">
        <f t="shared" si="3"/>
        <v>187</v>
      </c>
    </row>
    <row r="225" spans="3:5" x14ac:dyDescent="0.25">
      <c r="C225">
        <v>223</v>
      </c>
      <c r="D225">
        <f>POWER(C225/255,gamma)*255</f>
        <v>189.85519367301231</v>
      </c>
      <c r="E225">
        <f t="shared" si="3"/>
        <v>189</v>
      </c>
    </row>
    <row r="226" spans="3:5" x14ac:dyDescent="0.25">
      <c r="C226">
        <v>224</v>
      </c>
      <c r="D226">
        <f>POWER(C226/255,gamma)*255</f>
        <v>191.73324554867798</v>
      </c>
      <c r="E226">
        <f t="shared" si="3"/>
        <v>191</v>
      </c>
    </row>
    <row r="227" spans="3:5" x14ac:dyDescent="0.25">
      <c r="C227">
        <v>225</v>
      </c>
      <c r="D227">
        <f>POWER(C227/255,gamma)*255</f>
        <v>193.62138542724824</v>
      </c>
      <c r="E227">
        <f t="shared" si="3"/>
        <v>193</v>
      </c>
    </row>
    <row r="228" spans="3:5" x14ac:dyDescent="0.25">
      <c r="C228">
        <v>226</v>
      </c>
      <c r="D228">
        <f>POWER(C228/255,gamma)*255</f>
        <v>195.51962229985114</v>
      </c>
      <c r="E228">
        <f t="shared" si="3"/>
        <v>195</v>
      </c>
    </row>
    <row r="229" spans="3:5" x14ac:dyDescent="0.25">
      <c r="C229">
        <v>227</v>
      </c>
      <c r="D229">
        <f>POWER(C229/255,gamma)*255</f>
        <v>197.4279651257026</v>
      </c>
      <c r="E229">
        <f t="shared" si="3"/>
        <v>197</v>
      </c>
    </row>
    <row r="230" spans="3:5" x14ac:dyDescent="0.25">
      <c r="C230">
        <v>228</v>
      </c>
      <c r="D230">
        <f>POWER(C230/255,gamma)*255</f>
        <v>199.34642283236039</v>
      </c>
      <c r="E230">
        <f t="shared" si="3"/>
        <v>199</v>
      </c>
    </row>
    <row r="231" spans="3:5" x14ac:dyDescent="0.25">
      <c r="C231">
        <v>229</v>
      </c>
      <c r="D231">
        <f>POWER(C231/255,gamma)*255</f>
        <v>201.2750043159744</v>
      </c>
      <c r="E231">
        <f t="shared" si="3"/>
        <v>201</v>
      </c>
    </row>
    <row r="232" spans="3:5" x14ac:dyDescent="0.25">
      <c r="C232">
        <v>230</v>
      </c>
      <c r="D232">
        <f>POWER(C232/255,gamma)*255</f>
        <v>203.21371844153441</v>
      </c>
      <c r="E232">
        <f t="shared" si="3"/>
        <v>203</v>
      </c>
    </row>
    <row r="233" spans="3:5" x14ac:dyDescent="0.25">
      <c r="C233">
        <v>231</v>
      </c>
      <c r="D233">
        <f>POWER(C233/255,gamma)*255</f>
        <v>205.16257404311457</v>
      </c>
      <c r="E233">
        <f t="shared" si="3"/>
        <v>205</v>
      </c>
    </row>
    <row r="234" spans="3:5" x14ac:dyDescent="0.25">
      <c r="C234">
        <v>232</v>
      </c>
      <c r="D234">
        <f>POWER(C234/255,gamma)*255</f>
        <v>207.12157992411483</v>
      </c>
      <c r="E234">
        <f t="shared" si="3"/>
        <v>207</v>
      </c>
    </row>
    <row r="235" spans="3:5" x14ac:dyDescent="0.25">
      <c r="C235">
        <v>233</v>
      </c>
      <c r="D235">
        <f>POWER(C235/255,gamma)*255</f>
        <v>209.09074485749963</v>
      </c>
      <c r="E235">
        <f t="shared" si="3"/>
        <v>209</v>
      </c>
    </row>
    <row r="236" spans="3:5" x14ac:dyDescent="0.25">
      <c r="C236">
        <v>234</v>
      </c>
      <c r="D236">
        <f>POWER(C236/255,gamma)*255</f>
        <v>211.07007758603359</v>
      </c>
      <c r="E236">
        <f t="shared" si="3"/>
        <v>211</v>
      </c>
    </row>
    <row r="237" spans="3:5" x14ac:dyDescent="0.25">
      <c r="C237">
        <v>235</v>
      </c>
      <c r="D237">
        <f>POWER(C237/255,gamma)*255</f>
        <v>213.05958682251443</v>
      </c>
      <c r="E237">
        <f t="shared" si="3"/>
        <v>213</v>
      </c>
    </row>
    <row r="238" spans="3:5" x14ac:dyDescent="0.25">
      <c r="C238">
        <v>236</v>
      </c>
      <c r="D238">
        <f>POWER(C238/255,gamma)*255</f>
        <v>215.05928125000318</v>
      </c>
      <c r="E238">
        <f t="shared" si="3"/>
        <v>215</v>
      </c>
    </row>
    <row r="239" spans="3:5" x14ac:dyDescent="0.25">
      <c r="C239">
        <v>237</v>
      </c>
      <c r="D239">
        <f>POWER(C239/255,gamma)*255</f>
        <v>217.06916952205131</v>
      </c>
      <c r="E239">
        <f t="shared" si="3"/>
        <v>217</v>
      </c>
    </row>
    <row r="240" spans="3:5" x14ac:dyDescent="0.25">
      <c r="C240">
        <v>238</v>
      </c>
      <c r="D240">
        <f>POWER(C240/255,gamma)*255</f>
        <v>219.08926026292573</v>
      </c>
      <c r="E240">
        <f t="shared" si="3"/>
        <v>219</v>
      </c>
    </row>
    <row r="241" spans="3:5" x14ac:dyDescent="0.25">
      <c r="C241">
        <v>239</v>
      </c>
      <c r="D241">
        <f>POWER(C241/255,gamma)*255</f>
        <v>221.11956206783071</v>
      </c>
      <c r="E241">
        <f t="shared" si="3"/>
        <v>221</v>
      </c>
    </row>
    <row r="242" spans="3:5" x14ac:dyDescent="0.25">
      <c r="C242">
        <v>240</v>
      </c>
      <c r="D242">
        <f>POWER(C242/255,gamma)*255</f>
        <v>223.16008350312725</v>
      </c>
      <c r="E242">
        <f t="shared" si="3"/>
        <v>223</v>
      </c>
    </row>
    <row r="243" spans="3:5" x14ac:dyDescent="0.25">
      <c r="C243">
        <v>241</v>
      </c>
      <c r="D243">
        <f>POWER(C243/255,gamma)*255</f>
        <v>225.21083310655004</v>
      </c>
      <c r="E243">
        <f t="shared" si="3"/>
        <v>225</v>
      </c>
    </row>
    <row r="244" spans="3:5" x14ac:dyDescent="0.25">
      <c r="C244">
        <v>242</v>
      </c>
      <c r="D244">
        <f>POWER(C244/255,gamma)*255</f>
        <v>227.27181938742177</v>
      </c>
      <c r="E244">
        <f t="shared" si="3"/>
        <v>227</v>
      </c>
    </row>
    <row r="245" spans="3:5" x14ac:dyDescent="0.25">
      <c r="C245">
        <v>243</v>
      </c>
      <c r="D245">
        <f>POWER(C245/255,gamma)*255</f>
        <v>229.34305082686501</v>
      </c>
      <c r="E245">
        <f t="shared" si="3"/>
        <v>229</v>
      </c>
    </row>
    <row r="246" spans="3:5" x14ac:dyDescent="0.25">
      <c r="C246">
        <v>244</v>
      </c>
      <c r="D246">
        <f>POWER(C246/255,gamma)*255</f>
        <v>231.42453587801157</v>
      </c>
      <c r="E246">
        <f t="shared" si="3"/>
        <v>231</v>
      </c>
    </row>
    <row r="247" spans="3:5" x14ac:dyDescent="0.25">
      <c r="C247">
        <v>245</v>
      </c>
      <c r="D247">
        <f>POWER(C247/255,gamma)*255</f>
        <v>233.51628296620945</v>
      </c>
      <c r="E247">
        <f t="shared" si="3"/>
        <v>233</v>
      </c>
    </row>
    <row r="248" spans="3:5" x14ac:dyDescent="0.25">
      <c r="C248">
        <v>246</v>
      </c>
      <c r="D248">
        <f>POWER(C248/255,gamma)*255</f>
        <v>235.61830048922766</v>
      </c>
      <c r="E248">
        <f t="shared" si="3"/>
        <v>235</v>
      </c>
    </row>
    <row r="249" spans="3:5" x14ac:dyDescent="0.25">
      <c r="C249">
        <v>247</v>
      </c>
      <c r="D249">
        <f>POWER(C249/255,gamma)*255</f>
        <v>237.73059681745841</v>
      </c>
      <c r="E249">
        <f t="shared" si="3"/>
        <v>237</v>
      </c>
    </row>
    <row r="250" spans="3:5" x14ac:dyDescent="0.25">
      <c r="C250">
        <v>248</v>
      </c>
      <c r="D250">
        <f>POWER(C250/255,gamma)*255</f>
        <v>239.85318029411704</v>
      </c>
      <c r="E250">
        <f t="shared" si="3"/>
        <v>239</v>
      </c>
    </row>
    <row r="251" spans="3:5" x14ac:dyDescent="0.25">
      <c r="C251">
        <v>249</v>
      </c>
      <c r="D251">
        <f>POWER(C251/255,gamma)*255</f>
        <v>241.98605923543977</v>
      </c>
      <c r="E251">
        <f t="shared" si="3"/>
        <v>241</v>
      </c>
    </row>
    <row r="252" spans="3:5" x14ac:dyDescent="0.25">
      <c r="C252">
        <v>250</v>
      </c>
      <c r="D252">
        <f>POWER(C252/255,gamma)*255</f>
        <v>244.12924193087932</v>
      </c>
      <c r="E252">
        <f t="shared" si="3"/>
        <v>244</v>
      </c>
    </row>
    <row r="253" spans="3:5" x14ac:dyDescent="0.25">
      <c r="C253">
        <v>251</v>
      </c>
      <c r="D253">
        <f>POWER(C253/255,gamma)*255</f>
        <v>246.28273664329819</v>
      </c>
      <c r="E253">
        <f t="shared" si="3"/>
        <v>246</v>
      </c>
    </row>
    <row r="254" spans="3:5" x14ac:dyDescent="0.25">
      <c r="C254">
        <v>252</v>
      </c>
      <c r="D254">
        <f>POWER(C254/255,gamma)*255</f>
        <v>248.44655160915963</v>
      </c>
      <c r="E254">
        <f t="shared" si="3"/>
        <v>248</v>
      </c>
    </row>
    <row r="255" spans="3:5" x14ac:dyDescent="0.25">
      <c r="C255">
        <v>253</v>
      </c>
      <c r="D255">
        <f>POWER(C255/255,gamma)*255</f>
        <v>250.62069503871678</v>
      </c>
      <c r="E255">
        <f t="shared" si="3"/>
        <v>250</v>
      </c>
    </row>
    <row r="256" spans="3:5" x14ac:dyDescent="0.25">
      <c r="C256">
        <v>254</v>
      </c>
      <c r="D256">
        <f>POWER(C256/255,gamma)*255</f>
        <v>252.80517511619968</v>
      </c>
      <c r="E256">
        <f t="shared" si="3"/>
        <v>252</v>
      </c>
    </row>
    <row r="257" spans="3:5" x14ac:dyDescent="0.25">
      <c r="C257">
        <v>255</v>
      </c>
      <c r="D257">
        <f>POWER(C257/255,gamma)*255</f>
        <v>255</v>
      </c>
      <c r="E257">
        <f t="shared" si="3"/>
        <v>255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AA1F-8BDB-426C-B1DE-39318E5A0FC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Timer calc</vt:lpstr>
      <vt:lpstr>Gamma</vt:lpstr>
      <vt:lpstr>dither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yym</dc:creator>
  <cp:lastModifiedBy>yym</cp:lastModifiedBy>
  <dcterms:created xsi:type="dcterms:W3CDTF">2023-11-29T10:40:42Z</dcterms:created>
  <dcterms:modified xsi:type="dcterms:W3CDTF">2023-11-30T14:06:30Z</dcterms:modified>
</cp:coreProperties>
</file>