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335" activeTab="3"/>
  </bookViews>
  <sheets>
    <sheet name="Sheet1" sheetId="1" r:id="rId1"/>
    <sheet name="Sheet2" sheetId="2" r:id="rId2"/>
    <sheet name="Sheet3" sheetId="3" r:id="rId3"/>
    <sheet name="Sheet4" sheetId="4" r:id="rId4"/>
  </sheets>
  <externalReferences>
    <externalReference r:id="rId5"/>
  </externalReferences>
  <definedNames>
    <definedName name="_xlnm._FilterDatabase" localSheetId="0" hidden="1">Sheet1!$A$1:$J$127</definedName>
    <definedName name="_xlnm._FilterDatabase" localSheetId="2" hidden="1">Sheet3!$A$1:$H$149</definedName>
    <definedName name="_xlnm._FilterDatabase" localSheetId="3" hidden="1">Sheet4!$A$1:$A$140</definedName>
    <definedName name="_xlnm._FilterDatabase" localSheetId="1" hidden="1">Sheet2!$A$1:$C$1</definedName>
  </definedNames>
  <calcPr calcId="144525"/>
</workbook>
</file>

<file path=xl/sharedStrings.xml><?xml version="1.0" encoding="utf-8"?>
<sst xmlns="http://schemas.openxmlformats.org/spreadsheetml/2006/main" count="1461" uniqueCount="618">
  <si>
    <t>国家所属洲</t>
  </si>
  <si>
    <t>国家名称126（除中国）</t>
  </si>
  <si>
    <t>exist</t>
  </si>
  <si>
    <t>coun old</t>
  </si>
  <si>
    <t>截至2019年4月24日，中国已经与126个国家和29个国际组织签署了176份共建“一带一路”合作文件。</t>
  </si>
  <si>
    <t>非洲</t>
  </si>
  <si>
    <t>苏丹</t>
  </si>
  <si>
    <t>苏丹已同中国签署共建“一带一路”合作协议</t>
  </si>
  <si>
    <t>2018投资指南-苏丹</t>
  </si>
  <si>
    <t>y</t>
  </si>
  <si>
    <t>马达加斯加</t>
  </si>
  <si>
    <t>备注</t>
  </si>
  <si>
    <t>删除</t>
  </si>
  <si>
    <t>来源：中国一带一路网</t>
  </si>
  <si>
    <t>南非</t>
  </si>
  <si>
    <t>南非已和中国签订”一带一路“政府间合作备忘录</t>
  </si>
  <si>
    <t>2018投资指南-南非</t>
  </si>
  <si>
    <t>巴拿马</t>
  </si>
  <si>
    <t>添加</t>
  </si>
  <si>
    <t>塞内加尔</t>
  </si>
  <si>
    <t>中国与塞内加尔签署“一带一路”合作文件</t>
  </si>
  <si>
    <t>2018投资指南-塞内加尔</t>
  </si>
  <si>
    <t>摩洛哥</t>
  </si>
  <si>
    <t>添加国家介绍链接</t>
  </si>
  <si>
    <t>塞拉利昂</t>
  </si>
  <si>
    <t>中国与28个非洲国家签署共建“一带一路”谅解备忘录</t>
  </si>
  <si>
    <t>2018投资指南-塞拉利昂</t>
  </si>
  <si>
    <t>印度</t>
  </si>
  <si>
    <t>科特迪瓦</t>
  </si>
  <si>
    <t>2018投资指南-科特迪瓦</t>
  </si>
  <si>
    <t>埃塞俄比亚</t>
  </si>
  <si>
    <t>索马里</t>
  </si>
  <si>
    <t>新西兰</t>
  </si>
  <si>
    <t>喀麦隆</t>
  </si>
  <si>
    <t>2018投资指南-喀麦隆</t>
  </si>
  <si>
    <t>波黑</t>
  </si>
  <si>
    <t>南苏丹</t>
  </si>
  <si>
    <t>2018投资指南-南苏丹</t>
  </si>
  <si>
    <t>黑山</t>
  </si>
  <si>
    <t>塞舌尔</t>
  </si>
  <si>
    <t>2018投资指南-塞舌尔</t>
  </si>
  <si>
    <t>土库曼斯坦</t>
  </si>
  <si>
    <t>几内亚</t>
  </si>
  <si>
    <t>2018投资指南-几内亚</t>
  </si>
  <si>
    <t>立陶宛</t>
  </si>
  <si>
    <t>加纳</t>
  </si>
  <si>
    <t>2018投资指南-加纳</t>
  </si>
  <si>
    <t>拉脱维亚</t>
  </si>
  <si>
    <t>赞比亚</t>
  </si>
  <si>
    <t>2018投资指南-赞比亚</t>
  </si>
  <si>
    <t>巴勒斯坦</t>
  </si>
  <si>
    <t>莫桑比克</t>
  </si>
  <si>
    <t>2018投资指南-莫桑比克</t>
  </si>
  <si>
    <t>阿尔巴尼亚</t>
  </si>
  <si>
    <t>加蓬</t>
  </si>
  <si>
    <t>2018投资指南-加蓬</t>
  </si>
  <si>
    <t>阿富汗</t>
  </si>
  <si>
    <t>纳米比亚</t>
  </si>
  <si>
    <t>2018投资指南-纳米比亚</t>
  </si>
  <si>
    <t>爱沙尼亚</t>
  </si>
  <si>
    <t>毛里塔尼亚</t>
  </si>
  <si>
    <t>2018投资指南-毛里塔尼亚</t>
  </si>
  <si>
    <t>巴基斯坦</t>
  </si>
  <si>
    <t>安哥拉</t>
  </si>
  <si>
    <t>2018投资指南-安哥拉</t>
  </si>
  <si>
    <t>斯洛文尼亚</t>
  </si>
  <si>
    <t>吉布提</t>
  </si>
  <si>
    <t>2018投资指南-吉布提</t>
  </si>
  <si>
    <t>克罗地亚</t>
  </si>
  <si>
    <t>2018投资指南-埃塞俄比亚</t>
  </si>
  <si>
    <t>黎巴嫩</t>
  </si>
  <si>
    <t>肯尼亚</t>
  </si>
  <si>
    <t>2018投资指南-肯尼亚</t>
  </si>
  <si>
    <t>阿曼</t>
  </si>
  <si>
    <t>尼日利亚</t>
  </si>
  <si>
    <t>2018投资指南-尼日利亚</t>
  </si>
  <si>
    <t>巴林</t>
  </si>
  <si>
    <t>乍得</t>
  </si>
  <si>
    <t>2018投资指南-乍得</t>
  </si>
  <si>
    <t>也门</t>
  </si>
  <si>
    <t>刚果布</t>
  </si>
  <si>
    <t>2018投资指南-刚果布</t>
  </si>
  <si>
    <t>埃及</t>
  </si>
  <si>
    <t>津巴布韦</t>
  </si>
  <si>
    <t>2018投资指南-津巴布韦</t>
  </si>
  <si>
    <t>约旦</t>
  </si>
  <si>
    <t>阿尔及利亚</t>
  </si>
  <si>
    <t>2018投资指南-阿尔及利亚</t>
  </si>
  <si>
    <t>叙利亚</t>
  </si>
  <si>
    <t>坦桑尼亚</t>
  </si>
  <si>
    <t>2018投资指南-坦桑尼亚</t>
  </si>
  <si>
    <t>印度尼西亚</t>
  </si>
  <si>
    <t>布隆迪</t>
  </si>
  <si>
    <t>2018投资指南-布隆迪</t>
  </si>
  <si>
    <t>菲律宾</t>
  </si>
  <si>
    <t>佛得角</t>
  </si>
  <si>
    <t>2018投资指南-佛得角</t>
  </si>
  <si>
    <t>缅甸</t>
  </si>
  <si>
    <t>乌干达</t>
  </si>
  <si>
    <t>2018投资指南-乌干达</t>
  </si>
  <si>
    <t>文莱</t>
  </si>
  <si>
    <t>冈比亚</t>
  </si>
  <si>
    <t>2018投资指南-冈比亚</t>
  </si>
  <si>
    <t>东帝汶</t>
  </si>
  <si>
    <t>多哥</t>
  </si>
  <si>
    <t>2018投资指南-多哥</t>
  </si>
  <si>
    <t>不丹</t>
  </si>
  <si>
    <t>卢旺达</t>
  </si>
  <si>
    <t>中国与卢旺达签署“一带一路”建设相关文件</t>
  </si>
  <si>
    <t>2018投资指南-卢旺达</t>
  </si>
  <si>
    <t>阿联酋</t>
  </si>
  <si>
    <t>中国与摩洛哥签署共建“一带一路”谅解备忘录</t>
  </si>
  <si>
    <t>2018投资指南-摩洛哥</t>
  </si>
  <si>
    <t>泰国</t>
  </si>
  <si>
    <t>中国与马达加斯加签署《中华人民共和国政府与马达加斯加共和国政府关于共同推进丝绸之路经济带和21世纪海上丝绸之路建设的谅解备忘录》</t>
  </si>
  <si>
    <t>2018投资指南-马达加斯加</t>
  </si>
  <si>
    <t>越南</t>
  </si>
  <si>
    <t>突尼斯</t>
  </si>
  <si>
    <t>中国与突尼斯签署共建“一带一路”谅解备忘录</t>
  </si>
  <si>
    <t>2018投资指南-突尼斯</t>
  </si>
  <si>
    <t>新加坡</t>
  </si>
  <si>
    <t>利比亚</t>
  </si>
  <si>
    <t>中国同利比亚签署共建“一带一路”谅解备忘录</t>
  </si>
  <si>
    <t>2018投资指南-利比亚</t>
  </si>
  <si>
    <t>以色列</t>
  </si>
  <si>
    <t>中国与埃及签署共建“一带一路”合作文件</t>
  </si>
  <si>
    <t>2018投资指南-埃及</t>
  </si>
  <si>
    <t>阿塞拜疆</t>
  </si>
  <si>
    <t>亚洲</t>
  </si>
  <si>
    <t>韩国</t>
  </si>
  <si>
    <t>“一带一路”倡议和韩国“欧亚倡议”对接 双方签署合作谅解备忘录</t>
  </si>
  <si>
    <t>2018投资指南-韩国</t>
  </si>
  <si>
    <t>亚美尼亚</t>
  </si>
  <si>
    <t>蒙古</t>
  </si>
  <si>
    <t>中国同蒙古、新加坡、东帝汶、马来西亚、缅甸等国签署政府间“一带一路”合作谅解备忘录</t>
  </si>
  <si>
    <t>2018投资指南-蒙古</t>
  </si>
  <si>
    <t>捷克</t>
  </si>
  <si>
    <t>2018投资指南-新加坡</t>
  </si>
  <si>
    <t>孟加拉国</t>
  </si>
  <si>
    <t>2018投资指南-东帝汶</t>
  </si>
  <si>
    <t>白俄罗斯</t>
  </si>
  <si>
    <t>马来西亚</t>
  </si>
  <si>
    <t>2018投资指南-马来西亚</t>
  </si>
  <si>
    <t>柬埔寨</t>
  </si>
  <si>
    <t>2018投资指南-缅甸</t>
  </si>
  <si>
    <t>格鲁吉亚</t>
  </si>
  <si>
    <t>中国与柬埔寨签署政府间共建“一带一路”合作文件</t>
  </si>
  <si>
    <t>2018投资指南-柬埔寨</t>
  </si>
  <si>
    <t>匈牙利</t>
  </si>
  <si>
    <t>中国与越南签署共建“一带一路”和“两廊一圈”合作备忘录</t>
  </si>
  <si>
    <t>2018投资指南-越南</t>
  </si>
  <si>
    <t>伊拉克</t>
  </si>
  <si>
    <t>老挝</t>
  </si>
  <si>
    <t>中国与老挝签署共建“一带一路”合作文件</t>
  </si>
  <si>
    <t>2018投资指南-老挝</t>
  </si>
  <si>
    <t>伊朗</t>
  </si>
  <si>
    <t>中国同文莱签署“一带一路”等双边合作文件</t>
  </si>
  <si>
    <t>2018投资指南-文莱</t>
  </si>
  <si>
    <t>吉尔吉斯斯坦</t>
  </si>
  <si>
    <t>中国同巴基斯坦等国签署政府间“一带一路”合作谅解备忘录</t>
  </si>
  <si>
    <t>2018投资指南-巴基斯坦</t>
  </si>
  <si>
    <t>斯里兰卡</t>
  </si>
  <si>
    <t>商务部和斯里兰卡财政计划部签署有关共建“21世纪海上丝绸之路”的备忘录</t>
  </si>
  <si>
    <t>2018投资指南-斯里兰卡</t>
  </si>
  <si>
    <t>哈萨克斯坦</t>
  </si>
  <si>
    <t>中孟签署《关于编制共同推进“一带一路”建设合作规划纲要的谅解备忘录》</t>
  </si>
  <si>
    <t>2018投资指南-孟加拉国</t>
  </si>
  <si>
    <t>卡塔尔</t>
  </si>
  <si>
    <t>尼泊尔</t>
  </si>
  <si>
    <t>中国同尼泊尔等国签署政府间“一带一路”合作谅解备忘录</t>
  </si>
  <si>
    <t>2018投资指南-尼泊尔</t>
  </si>
  <si>
    <t>科威特</t>
  </si>
  <si>
    <t>马尔代夫</t>
  </si>
  <si>
    <t>中国同马尔代夫签署政府间共同推进“一带一路”建设谅解备忘录</t>
  </si>
  <si>
    <t>2018投资指南-马尔代夫</t>
  </si>
  <si>
    <t>摩尔多瓦</t>
  </si>
  <si>
    <t>中国与阿联酋签署共建“一带一路”谅解备忘录</t>
  </si>
  <si>
    <t>2018投资指南-阿联酋</t>
  </si>
  <si>
    <t>科威特是最早同中国签署共建“一带一路”合作文件的国家</t>
  </si>
  <si>
    <t>2018投资指南-科威特</t>
  </si>
  <si>
    <t>土耳其</t>
  </si>
  <si>
    <t>中国与土耳其签署“一带一路”谅解备忘录</t>
  </si>
  <si>
    <t>2018投资指南-土耳其</t>
  </si>
  <si>
    <t>马其顿</t>
  </si>
  <si>
    <t>中国同卡塔尔签署“一带一路”等领域合作文件</t>
  </si>
  <si>
    <t>2018投资指南-卡塔尔</t>
  </si>
  <si>
    <t>蒙古国</t>
  </si>
  <si>
    <t>中国与阿曼签署共建“一带一路”谅解备忘录</t>
  </si>
  <si>
    <t>2018投资指南-阿曼</t>
  </si>
  <si>
    <t>中国同黎巴嫩签署共建“一带一路”合作文件</t>
  </si>
  <si>
    <t>2018投资指南-黎巴嫩</t>
  </si>
  <si>
    <t>波兰</t>
  </si>
  <si>
    <t>沙特阿拉伯</t>
  </si>
  <si>
    <t>中华人民共和国和沙特阿拉伯王国关于建立全面战略伙伴关系的联合声明</t>
  </si>
  <si>
    <t>2018投资指南-沙特阿拉伯</t>
  </si>
  <si>
    <t>保加利亚</t>
  </si>
  <si>
    <t>中国与巴林签署共同推进“一带一路”建设的谅解备忘录</t>
  </si>
  <si>
    <t>2018投资指南-巴林</t>
  </si>
  <si>
    <t>罗马尼亚</t>
  </si>
  <si>
    <t>中华人民共和国和伊朗伊斯兰共和国关于建立全面战略伙伴关系的联合声明</t>
  </si>
  <si>
    <t>2018投资指南-伊朗</t>
  </si>
  <si>
    <t>塞尔维亚</t>
  </si>
  <si>
    <t>中华人民共和国和伊拉克共和国关于建立战略伙伴关系的联合声明</t>
  </si>
  <si>
    <t>2018投资指南-伊拉克</t>
  </si>
  <si>
    <t>中华人民共和国和阿富汗伊斯兰共和国联合声明</t>
  </si>
  <si>
    <t>2018投资指南-阿富汗</t>
  </si>
  <si>
    <t>斯洛伐克</t>
  </si>
  <si>
    <t>中阿签署《中阿关于共同推进丝绸之路经济带建设的谅解备忘录》</t>
  </si>
  <si>
    <t>2018投资指南-阿塞拜疆</t>
  </si>
  <si>
    <t>塔吉克斯坦</t>
  </si>
  <si>
    <t>中国与格鲁吉亚启动自贸区可行性研究并签署共建“丝绸之路经济带”合作文件</t>
  </si>
  <si>
    <t>2018投资指南-格鲁吉亚</t>
  </si>
  <si>
    <t>俄罗斯</t>
  </si>
  <si>
    <t>中华人民共和国和亚美尼亚共和国关于进一步发展和深化友好合作关系的联合声明</t>
  </si>
  <si>
    <t>2018投资指南-亚美尼亚</t>
  </si>
  <si>
    <t>发改委与哈萨克斯坦共和国国民经济部签署关于共同推进丝绸之路经济带建设的谅解备忘录</t>
  </si>
  <si>
    <t>2018投资指南-哈萨克斯坦</t>
  </si>
  <si>
    <t>中华人民共和国和吉尔吉斯共和国关于建立全面战略伙伴关系联合声明</t>
  </si>
  <si>
    <t>2018投资指南-吉尔吉斯斯坦</t>
  </si>
  <si>
    <t>中塔签署《关于编制中塔合作规划纲要的谅解备忘录》</t>
  </si>
  <si>
    <t>2018投资指南-塔吉克斯坦</t>
  </si>
  <si>
    <t>乌兹别克斯坦</t>
  </si>
  <si>
    <t>中乌签署共建“丝绸之路经济带”合作文件</t>
  </si>
  <si>
    <t>2018投资指南-乌兹别克斯坦</t>
  </si>
  <si>
    <t>乌克兰</t>
  </si>
  <si>
    <t>中泰签署《共同推进“一带一路”建设谅解备忘录》</t>
  </si>
  <si>
    <t>2018投资指南-泰国</t>
  </si>
  <si>
    <t>中印尼已签署推进“一带一路”和“全球海洋支点”建设谅解备忘录</t>
  </si>
  <si>
    <t>2018投资指南-印度尼西亚</t>
  </si>
  <si>
    <t>中华人民共和国与菲律宾共和国联合声明</t>
  </si>
  <si>
    <t>2018投资指南-菲律宾</t>
  </si>
  <si>
    <t>欧洲</t>
  </si>
  <si>
    <t>中华人民共和国与俄罗斯联邦关于丝绸之路经济带建设和欧亚经济联盟建设对接合作的联合声明</t>
  </si>
  <si>
    <t>2018投资指南-俄罗斯</t>
  </si>
  <si>
    <t>奥地利</t>
  </si>
  <si>
    <t>中国同奥地利签署“一带一路”合作文件</t>
  </si>
  <si>
    <t>2018投资指南-奥地利</t>
  </si>
  <si>
    <t>希腊</t>
  </si>
  <si>
    <t>中国与希腊签署共建“一带一路”合作谅解备忘录</t>
  </si>
  <si>
    <t>2018投资指南-希腊</t>
  </si>
  <si>
    <t>中华人民共和国政府与波兰共和国政府关于共同推进“一带一路”建设的谅解备忘录</t>
  </si>
  <si>
    <t>2018投资指南-波兰</t>
  </si>
  <si>
    <t>2018投资指南-塞尔维亚</t>
  </si>
  <si>
    <t>中国同波兰、塞尔维亚、捷克、保加利亚、斯洛伐克分别签署政府间共同推进“一带一路”建设谅解备忘录</t>
  </si>
  <si>
    <t>2018投资指南-捷克</t>
  </si>
  <si>
    <t>2018投资指南-保加利亚</t>
  </si>
  <si>
    <t>2018投资指南-斯洛伐克</t>
  </si>
  <si>
    <t>中国同克罗地亚、黑山、波黑、阿尔巴尼亚签署政府间“一带一路”合作谅解备忘录</t>
  </si>
  <si>
    <t>2018投资指南-阿尔巴尼亚</t>
  </si>
  <si>
    <t>2018投资指南-克罗地亚</t>
  </si>
  <si>
    <t>2018投资指南-波黑</t>
  </si>
  <si>
    <t>中东欧16国已全部签署“一带一路”合作文件</t>
  </si>
  <si>
    <t>2018投资指南-爱沙尼亚</t>
  </si>
  <si>
    <t>2018投资指南-立陶宛</t>
  </si>
  <si>
    <t>2018投资指南-斯洛文尼亚</t>
  </si>
  <si>
    <t>中华人民共和国政府与匈牙利政府关于共同推进丝绸之路经济带和21世纪海上丝绸之路建设的谅解备忘录</t>
  </si>
  <si>
    <t>2018投资指南-匈牙利</t>
  </si>
  <si>
    <t>中马签署《中华人民共和国商务部和马其顿共和国经济部关于在中马经贸混委会框架下推进共建丝绸之路经济带谅解备忘录》</t>
  </si>
  <si>
    <t>2018投资指南-马其顿</t>
  </si>
  <si>
    <t>中罗已签署《关于在两国经济联委会框架下推进“一带一路”建设的谅解备忘录》</t>
  </si>
  <si>
    <t>2018投资指南-罗马尼亚</t>
  </si>
  <si>
    <t>中拉签署共建“一带一路”政府间谅解备忘录</t>
  </si>
  <si>
    <t>2018投资指南-拉脱维亚</t>
  </si>
  <si>
    <t>2015年中乌签署“一带一路”框架下合作协议</t>
  </si>
  <si>
    <t>2018投资指南-乌克兰</t>
  </si>
  <si>
    <t>中白签署共建“丝绸之路经济带”合作议定书</t>
  </si>
  <si>
    <t>2018投资指南-白俄罗斯</t>
  </si>
  <si>
    <t>2018投资指南-摩尔多瓦</t>
  </si>
  <si>
    <t>马耳他</t>
  </si>
  <si>
    <t>中国与马耳他签署中马共建“一带一路”合作文件</t>
  </si>
  <si>
    <t>2018投资指南-马耳他</t>
  </si>
  <si>
    <t>葡萄牙</t>
  </si>
  <si>
    <t>中华人民共和国和葡萄牙共和国关于进一步加强全面战略伙伴关系的联合声明（全文）</t>
  </si>
  <si>
    <t>2018投资指南-葡萄牙</t>
  </si>
  <si>
    <t>意大利</t>
  </si>
  <si>
    <t>中国与意大利签署“一带一路”合作文件</t>
  </si>
  <si>
    <t>2018投资指南-意大利</t>
  </si>
  <si>
    <t>卢森堡</t>
  </si>
  <si>
    <t>中国同卢森堡签署共建“一带一路”谅解备忘录</t>
  </si>
  <si>
    <t>2018投资指南-卢森堡</t>
  </si>
  <si>
    <t>大洋洲</t>
  </si>
  <si>
    <t>中华人民共和国政府和新西兰政府关于加强“一带一路”倡议合作的安排备忘录</t>
  </si>
  <si>
    <t>2018投资指南-新西兰</t>
  </si>
  <si>
    <t>巴布亚新几内亚</t>
  </si>
  <si>
    <t>中国与巴布亚新几内亚签署共建“一带一路”合作文件</t>
  </si>
  <si>
    <t>2018投资指南-巴布亚新几内亚</t>
  </si>
  <si>
    <t>萨摩亚</t>
  </si>
  <si>
    <t>萨摩亚与中国签署“一带一路”倡议合作谅解备忘录</t>
  </si>
  <si>
    <t>2018投资指南-萨摩亚</t>
  </si>
  <si>
    <t>纽埃</t>
  </si>
  <si>
    <t>中国与纽埃签署“一带一路”合作谅解备忘录</t>
  </si>
  <si>
    <t>斐济</t>
  </si>
  <si>
    <t>中国与斐济签署共建“一带一路”合作谅解备忘录</t>
  </si>
  <si>
    <t>2018投资指南-斐济</t>
  </si>
  <si>
    <t>密克罗尼西亚联邦</t>
  </si>
  <si>
    <t>中国已同密克罗尼西亚联邦、库克群岛等签署共建“一带一路”合作协议</t>
  </si>
  <si>
    <t>库克群岛</t>
  </si>
  <si>
    <t>汤加</t>
  </si>
  <si>
    <t>2018投资指南-汤加</t>
  </si>
  <si>
    <t>瓦努阿图</t>
  </si>
  <si>
    <t>中瓦签署共同推进“一带一路”建设谅解备忘录</t>
  </si>
  <si>
    <t>2018投资指南-瓦努阿图</t>
  </si>
  <si>
    <t>南美洲</t>
  </si>
  <si>
    <t>智利</t>
  </si>
  <si>
    <t>中国与智利签署共建“一带一路”合作谅解备忘录</t>
  </si>
  <si>
    <t>2018投资指南-智利</t>
  </si>
  <si>
    <t>圭亚那</t>
  </si>
  <si>
    <t>中国与圭亚那签署“一带一路”合作文件</t>
  </si>
  <si>
    <t>2018投资指南-圭亚那</t>
  </si>
  <si>
    <t>玻利维亚</t>
  </si>
  <si>
    <t>中玻签署共建“一带一路”等双边合作文件</t>
  </si>
  <si>
    <t>2018投资指南-玻利维亚</t>
  </si>
  <si>
    <t>乌拉圭</t>
  </si>
  <si>
    <t>中国与乌拉圭签署共建“一带一路”谅解备忘录</t>
  </si>
  <si>
    <t>2018投资指南-乌拉圭</t>
  </si>
  <si>
    <t>委内瑞拉</t>
  </si>
  <si>
    <t>中国同委内瑞拉签署共建“一带一路”合作文件</t>
  </si>
  <si>
    <t>2018投资指南-委内瑞拉</t>
  </si>
  <si>
    <t>苏里南</t>
  </si>
  <si>
    <t>苏里南与中国签署共建“一带一路”合作文件</t>
  </si>
  <si>
    <t>2018投资指南-苏里南</t>
  </si>
  <si>
    <t>厄瓜多尔</t>
  </si>
  <si>
    <t>中厄签署“一带一路”合作文件</t>
  </si>
  <si>
    <t>2018投资指南-厄瓜多尔</t>
  </si>
  <si>
    <t>北美洲</t>
  </si>
  <si>
    <t>哥斯达黎加</t>
  </si>
  <si>
    <t>中国同哥斯达黎加签署共建“一带一路”谅解备忘录</t>
  </si>
  <si>
    <t>2018投资指南-哥斯达黎加</t>
  </si>
  <si>
    <t>中国与巴拿马签署《关于共同推进丝绸之路经济带和21世纪海上丝绸之路建设的谅解备忘录》</t>
  </si>
  <si>
    <t>萨尔瓦多</t>
  </si>
  <si>
    <t>中国与萨尔瓦多签署共建“一带一路”合作谅解备忘录</t>
  </si>
  <si>
    <t>多米尼加</t>
  </si>
  <si>
    <t>中国与多米尼加签署共建“一带一路”合作谅解备忘录</t>
  </si>
  <si>
    <t>2018投资指南-多米尼加</t>
  </si>
  <si>
    <t>特立尼达和多巴哥</t>
  </si>
  <si>
    <t>中国与特立尼达和多巴哥签署共建“一带一路”合作文件</t>
  </si>
  <si>
    <t>2018投资指南-特立尼达和多巴哥</t>
  </si>
  <si>
    <t>安提瓜和巴布达</t>
  </si>
  <si>
    <t>中国与安提瓜和巴布达签署《关于共同推进丝绸之路经济带与21世纪海上丝绸之路建设的谅解备忘录》</t>
  </si>
  <si>
    <t>2018投资指南-安提瓜和巴布达</t>
  </si>
  <si>
    <t>多米尼克</t>
  </si>
  <si>
    <t>中国与多米尼克签署《中华人民共和国政府与多米尼克政府关于共同推进丝绸之路经济带与21世纪海上丝绸之路建设的谅解备忘录》</t>
  </si>
  <si>
    <t>2018投资指南-多米尼克</t>
  </si>
  <si>
    <t>格林纳达</t>
  </si>
  <si>
    <t>中国与格林纳达签署共建“一带一路”谅解备忘录</t>
  </si>
  <si>
    <t>2018投资指南-格林纳达</t>
  </si>
  <si>
    <t>巴巴多斯</t>
  </si>
  <si>
    <t>中国与巴巴多斯签署共建“一带一路”合作谅解备忘录</t>
  </si>
  <si>
    <t>2018投资指南-巴巴多斯</t>
  </si>
  <si>
    <t>古巴</t>
  </si>
  <si>
    <t>古巴与中国政府签署《关于共同推进丝绸之路经济带和21世纪海上丝绸之路建设的谅解备忘录》</t>
  </si>
  <si>
    <t>2018投资指南- 古巴</t>
  </si>
  <si>
    <t>牙买加</t>
  </si>
  <si>
    <t>中国与牙买加签署共建“一带一路”谅解备忘录</t>
  </si>
  <si>
    <t>2018投资指南-牙买加</t>
  </si>
  <si>
    <t>fz</t>
  </si>
  <si>
    <t>yz</t>
  </si>
  <si>
    <t>oz</t>
  </si>
  <si>
    <t>dyz</t>
  </si>
  <si>
    <t>nmz</t>
  </si>
  <si>
    <t>bmz</t>
  </si>
  <si>
    <t>sd</t>
  </si>
  <si>
    <t>nf</t>
  </si>
  <si>
    <t>snje</t>
  </si>
  <si>
    <t>slla</t>
  </si>
  <si>
    <t>ktdw</t>
  </si>
  <si>
    <t>sml</t>
  </si>
  <si>
    <t>kml</t>
  </si>
  <si>
    <t>nsd</t>
  </si>
  <si>
    <t>sse</t>
  </si>
  <si>
    <t>jny</t>
  </si>
  <si>
    <t>zby</t>
  </si>
  <si>
    <t>msbk</t>
  </si>
  <si>
    <t>jp</t>
  </si>
  <si>
    <t>nmby</t>
  </si>
  <si>
    <t>mltny</t>
  </si>
  <si>
    <t>agl</t>
  </si>
  <si>
    <t>jbl</t>
  </si>
  <si>
    <t>aseby</t>
  </si>
  <si>
    <t>kny</t>
  </si>
  <si>
    <t>nrly</t>
  </si>
  <si>
    <t>zd</t>
  </si>
  <si>
    <t>ggb</t>
  </si>
  <si>
    <t>jbbw</t>
  </si>
  <si>
    <t>aejly</t>
  </si>
  <si>
    <t>tsny</t>
  </si>
  <si>
    <t>bld</t>
  </si>
  <si>
    <t>fdj</t>
  </si>
  <si>
    <t>wgd</t>
  </si>
  <si>
    <t>gby</t>
  </si>
  <si>
    <t>dg</t>
  </si>
  <si>
    <t>lwd</t>
  </si>
  <si>
    <t>mlg</t>
  </si>
  <si>
    <t>mdjsj</t>
  </si>
  <si>
    <t>tns</t>
  </si>
  <si>
    <t>lby</t>
  </si>
  <si>
    <t>aj</t>
  </si>
  <si>
    <t>hg</t>
  </si>
  <si>
    <t>mg</t>
  </si>
  <si>
    <t>xjp</t>
  </si>
  <si>
    <t>ddw</t>
  </si>
  <si>
    <t>mlxy</t>
  </si>
  <si>
    <t>md</t>
  </si>
  <si>
    <t>jpz</t>
  </si>
  <si>
    <t>yn</t>
  </si>
  <si>
    <t>lg</t>
  </si>
  <si>
    <t>wl</t>
  </si>
  <si>
    <t>bjst</t>
  </si>
  <si>
    <t>sllk</t>
  </si>
  <si>
    <t>mjlg</t>
  </si>
  <si>
    <t>nbe</t>
  </si>
  <si>
    <t>medf</t>
  </si>
  <si>
    <t>alq</t>
  </si>
  <si>
    <t>kwt</t>
  </si>
  <si>
    <t>teq</t>
  </si>
  <si>
    <t>kte</t>
  </si>
  <si>
    <t>am</t>
  </si>
  <si>
    <t>lbn</t>
  </si>
  <si>
    <t>stalb</t>
  </si>
  <si>
    <t>bl</t>
  </si>
  <si>
    <t>yl</t>
  </si>
  <si>
    <t>ylk</t>
  </si>
  <si>
    <t>afh</t>
  </si>
  <si>
    <t>asbj</t>
  </si>
  <si>
    <t>gljy</t>
  </si>
  <si>
    <t>ymny</t>
  </si>
  <si>
    <t>hskst</t>
  </si>
  <si>
    <t>jejst</t>
  </si>
  <si>
    <t>tjkst</t>
  </si>
  <si>
    <t>wzbkst</t>
  </si>
  <si>
    <t>tg</t>
  </si>
  <si>
    <t>ydnxy</t>
  </si>
  <si>
    <t>flb</t>
  </si>
  <si>
    <t>el</t>
  </si>
  <si>
    <t>adl</t>
  </si>
  <si>
    <t>xl</t>
  </si>
  <si>
    <t>sewy</t>
  </si>
  <si>
    <t>jk</t>
  </si>
  <si>
    <t>bjly</t>
  </si>
  <si>
    <t>slfk</t>
  </si>
  <si>
    <t>aebny</t>
  </si>
  <si>
    <t>kldy</t>
  </si>
  <si>
    <t>bh</t>
  </si>
  <si>
    <t>hs</t>
  </si>
  <si>
    <t>asny</t>
  </si>
  <si>
    <t>ltw</t>
  </si>
  <si>
    <t>slwny</t>
  </si>
  <si>
    <t>xyl</t>
  </si>
  <si>
    <t>mqd</t>
  </si>
  <si>
    <t>lmny</t>
  </si>
  <si>
    <t>ltwy</t>
  </si>
  <si>
    <t>wkl</t>
  </si>
  <si>
    <t>bels</t>
  </si>
  <si>
    <t>medw</t>
  </si>
  <si>
    <t>met</t>
  </si>
  <si>
    <t>pty</t>
  </si>
  <si>
    <t>ydl</t>
  </si>
  <si>
    <t>lsb</t>
  </si>
  <si>
    <t>xxl</t>
  </si>
  <si>
    <t>bbyxjny</t>
  </si>
  <si>
    <t>smy</t>
  </si>
  <si>
    <t>na</t>
  </si>
  <si>
    <t>fj</t>
  </si>
  <si>
    <t>mklnxylb</t>
  </si>
  <si>
    <t>kkqd</t>
  </si>
  <si>
    <t>tj</t>
  </si>
  <si>
    <t>wnat</t>
  </si>
  <si>
    <t>zl</t>
  </si>
  <si>
    <t>gyn</t>
  </si>
  <si>
    <t>blwy</t>
  </si>
  <si>
    <t>wlg</t>
  </si>
  <si>
    <t>wnrl</t>
  </si>
  <si>
    <t>sln</t>
  </si>
  <si>
    <t>egde</t>
  </si>
  <si>
    <t>asdlj</t>
  </si>
  <si>
    <t>bnm</t>
  </si>
  <si>
    <t>sewd</t>
  </si>
  <si>
    <t>dmnj</t>
  </si>
  <si>
    <t>tlndhdbg</t>
  </si>
  <si>
    <t>atghbbd</t>
  </si>
  <si>
    <t>dmnk</t>
  </si>
  <si>
    <t>glnd</t>
  </si>
  <si>
    <t>bbsd</t>
  </si>
  <si>
    <t>gb</t>
  </si>
  <si>
    <t>ymj</t>
  </si>
  <si>
    <t xml:space="preserve">    &lt;div class=""counPart""&gt;
      &lt;div class=""country"" id=""sd""&gt;苏丹&lt;/div&gt;
      &lt;div class=""desc""&gt;
      &lt;/div&gt;
    &lt;/div&gt;</t>
  </si>
  <si>
    <t>域名</t>
  </si>
  <si>
    <t>中国</t>
  </si>
  <si>
    <t>已在sql中删除</t>
  </si>
  <si>
    <t>in</t>
  </si>
  <si>
    <t xml:space="preserve">            '中国': [116.404, 39.915],</t>
  </si>
  <si>
    <t xml:space="preserve">            '马达加斯加': [47.479371,-18.827917],</t>
  </si>
  <si>
    <t xml:space="preserve">            '巴拿马': [-79.351593,9.26581],</t>
  </si>
  <si>
    <t xml:space="preserve">            '摩洛哥': [-6.792655,34.107995],</t>
  </si>
  <si>
    <t xml:space="preserve">            '埃塞俄比亚': [38.685463,9.119557],</t>
  </si>
  <si>
    <t xml:space="preserve">            '新西兰': [174.82546,-41.277039],</t>
  </si>
  <si>
    <t xml:space="preserve">            '波黑': [18.411642,43.87268],</t>
  </si>
  <si>
    <t xml:space="preserve">            '黑山': [19.184329,42.44509],</t>
  </si>
  <si>
    <t xml:space="preserve">            '立陶宛': [25.292231,54.692755],</t>
  </si>
  <si>
    <t xml:space="preserve">            '拉脱维亚': [24.114804,57.050284],</t>
  </si>
  <si>
    <t xml:space="preserve">            '阿尔巴尼亚': [19.814436,41.380108],</t>
  </si>
  <si>
    <t xml:space="preserve">            '阿富汗': [69.192781,34.543017],</t>
  </si>
  <si>
    <t xml:space="preserve">            '爱沙尼亚': [24.597733,59.496542],</t>
  </si>
  <si>
    <t xml:space="preserve">            '巴基斯坦': [73.093008,33.716842],</t>
  </si>
  <si>
    <t xml:space="preserve">            '斯洛文尼亚': [14.47922,46.072787],</t>
  </si>
  <si>
    <t xml:space="preserve">            '克罗地亚': [15.951004,45.816092],</t>
  </si>
  <si>
    <t xml:space="preserve">            '黎巴嫩': [35.488933,34.054415],</t>
  </si>
  <si>
    <t xml:space="preserve">            '阿曼': [58.448759,23.6461],</t>
  </si>
  <si>
    <t xml:space="preserve">            '巴林': [50.574716,26.262399],</t>
  </si>
  <si>
    <t xml:space="preserve">            '埃及': [31.183965,30.108445],</t>
  </si>
  <si>
    <t xml:space="preserve">            '印度尼西亚': [106.760061,-6.175051],</t>
  </si>
  <si>
    <t xml:space="preserve">            '菲律宾': [120.999569,14.65294],</t>
  </si>
  <si>
    <t xml:space="preserve">            '缅甸': [96.089629,17.110033],</t>
  </si>
  <si>
    <t xml:space="preserve">            '文莱': [114.744488,4.99407],</t>
  </si>
  <si>
    <t xml:space="preserve">            '东帝汶': [125.562098,-8.526035],</t>
  </si>
  <si>
    <t xml:space="preserve">            '阿联酋': [54.603724,24.406541],</t>
  </si>
  <si>
    <t xml:space="preserve">            '泰国': [100.486583,13.863379],</t>
  </si>
  <si>
    <t xml:space="preserve">            '越南': [105.785004,21.062193],</t>
  </si>
  <si>
    <t xml:space="preserve">            '新加坡': [103.834891,1.481017],</t>
  </si>
  <si>
    <t xml:space="preserve">            '阿塞拜疆': [49.930811,40.52929],</t>
  </si>
  <si>
    <t xml:space="preserve">            '亚美尼亚': [44.448416,40.219729],</t>
  </si>
  <si>
    <t xml:space="preserve">            '捷克': [14.27685,50.124424],</t>
  </si>
  <si>
    <t xml:space="preserve">            '孟加拉国': [90.441659,23.832405],</t>
  </si>
  <si>
    <t xml:space="preserve">            '白俄罗斯': [27.596492,53.977821],</t>
  </si>
  <si>
    <t xml:space="preserve">            '柬埔寨': [104.865139,11.660317],</t>
  </si>
  <si>
    <t xml:space="preserve">            '格鲁吉亚': [44.669184,41.780715],</t>
  </si>
  <si>
    <t xml:space="preserve">            '匈牙利': [19.133736,47.450773],</t>
  </si>
  <si>
    <t xml:space="preserve">            '伊拉克': [44.301238,33.30071],</t>
  </si>
  <si>
    <t xml:space="preserve">            '伊朗': [51.292211,35.736894],</t>
  </si>
  <si>
    <t xml:space="preserve">            '吉尔吉斯斯坦': [74.472805,42.980999],</t>
  </si>
  <si>
    <t xml:space="preserve">            '老挝': [102.583874,18.098099],</t>
  </si>
  <si>
    <t xml:space="preserve">            '哈萨克斯坦': [71.455648,51.292566],</t>
  </si>
  <si>
    <t xml:space="preserve">            '卡塔尔': [51.512978,25.446698],</t>
  </si>
  <si>
    <t xml:space="preserve">            '科威特': [47.907108,29.5148],</t>
  </si>
  <si>
    <t xml:space="preserve">            '摩尔多瓦': [28.70033,47.049904],</t>
  </si>
  <si>
    <t xml:space="preserve">            '马尔代夫': [73.516145,4.255613],</t>
  </si>
  <si>
    <t xml:space="preserve">            '马来西亚': [101.700804,3.294564],</t>
  </si>
  <si>
    <t xml:space="preserve">            '马其顿': [21.415001,42.055536],</t>
  </si>
  <si>
    <t xml:space="preserve">            '蒙古': [106.925636,47.922842],</t>
  </si>
  <si>
    <t xml:space="preserve">            '尼泊尔': [85.290415,27.860076],</t>
  </si>
  <si>
    <t xml:space="preserve">            '波兰': [20.899876,52.318978],</t>
  </si>
  <si>
    <t xml:space="preserve">            '保加利亚': [23.181141,42.737368],</t>
  </si>
  <si>
    <t xml:space="preserve">            '罗马尼亚': [26.124709,44.501492],</t>
  </si>
  <si>
    <t xml:space="preserve">            '塞尔维亚': [20.458341,44.868995],</t>
  </si>
  <si>
    <t xml:space="preserve">            '沙特阿拉伯': [46.729681,24.743043],</t>
  </si>
  <si>
    <t xml:space="preserve">            '斯洛伐克': [17.054841,48.181879],</t>
  </si>
  <si>
    <t xml:space="preserve">            '塔吉克斯坦': [68.935219,38.636067],</t>
  </si>
  <si>
    <t xml:space="preserve">            '俄罗斯': [37.512635,55.728904],</t>
  </si>
  <si>
    <t xml:space="preserve">            '南非': [28.01963,-25.564709],</t>
  </si>
  <si>
    <t xml:space="preserve">            '斯里兰卡': [79.973597,7.001734],</t>
  </si>
  <si>
    <t xml:space="preserve">            '韩国': [126.997087,37.706538],</t>
  </si>
  <si>
    <t xml:space="preserve">            '土耳其': [32.876517,39.951229],</t>
  </si>
  <si>
    <t xml:space="preserve">            '乌克兰': [30.595252,50.419205],</t>
  </si>
  <si>
    <t xml:space="preserve">            '乌兹别克斯坦': [69.376754,41.463198],</t>
  </si>
  <si>
    <t xml:space="preserve">            '巴巴多斯': [-59.599221,13.129419],</t>
  </si>
  <si>
    <t xml:space="preserve">            '瓦努阿图': [168.295599,-17.681198],</t>
  </si>
  <si>
    <t xml:space="preserve">            '汤加': [-175.206626,-21.1327],</t>
  </si>
  <si>
    <t xml:space="preserve">            '库克群岛': [-159.766694,-21.199574],</t>
  </si>
  <si>
    <t xml:space="preserve">            '厄瓜多尔': [-78.535052,-0.146485],</t>
  </si>
  <si>
    <t xml:space="preserve">            '葡萄牙': [-9.175547,38.882766],</t>
  </si>
  <si>
    <t xml:space="preserve">            '斐济': [178.467682,-18.105884],</t>
  </si>
  <si>
    <t xml:space="preserve">            '密克罗尼西亚联邦': [158.161665,6.925909],</t>
  </si>
  <si>
    <t xml:space="preserve">            '马耳他': [14.505223,35.899862],</t>
  </si>
  <si>
    <t xml:space="preserve">            '萨尔瓦多': [-89.208388,13.706045],</t>
  </si>
  <si>
    <t xml:space="preserve">            '多米尼加': [-80.248904,22.58678],</t>
  </si>
  <si>
    <t xml:space="preserve">            '智利': [-70.677711,-33.355808],</t>
  </si>
  <si>
    <t xml:space="preserve">            '萨摩亚': [-171.706466,-13.891554],</t>
  </si>
  <si>
    <t xml:space="preserve">            '苏里南': [-55.19469,5.943586],</t>
  </si>
  <si>
    <t xml:space="preserve">            '格林纳达': [-61.714232,12.088437],</t>
  </si>
  <si>
    <t xml:space="preserve">            '委内瑞拉': [-66.879273,10.474519],</t>
  </si>
  <si>
    <t xml:space="preserve">            '多哥': [1.061944,8.758247],</t>
  </si>
  <si>
    <t xml:space="preserve">            '冈比亚': [-15.891165,13.472079],</t>
  </si>
  <si>
    <t xml:space="preserve">            '乌干达': [32.548918,0.467073],</t>
  </si>
  <si>
    <t xml:space="preserve">            '佛得角': [-23.507646,14.979604],</t>
  </si>
  <si>
    <t xml:space="preserve">            '布隆迪': [29.973296,-3.346662],</t>
  </si>
  <si>
    <t xml:space="preserve">            '坦桑尼亚': [34.958964,-5.857308],</t>
  </si>
  <si>
    <t xml:space="preserve">            '津巴布韦': [30.948353,-17.760259],</t>
  </si>
  <si>
    <t xml:space="preserve">            '刚果布': [23.221488,-1.903469],</t>
  </si>
  <si>
    <t xml:space="preserve">            '乍得': [18.658959,16.032139],</t>
  </si>
  <si>
    <t xml:space="preserve">            '尼日利亚': [7.031867,9.31608],</t>
  </si>
  <si>
    <t xml:space="preserve">            '肯尼亚': [37.57138,0.541161],</t>
  </si>
  <si>
    <t xml:space="preserve">            '安哥拉': [16.819229,-12.110017],</t>
  </si>
  <si>
    <t xml:space="preserve">            '纳米比亚': [16.892818,-22.348526],</t>
  </si>
  <si>
    <t xml:space="preserve">            '加蓬': [11.557602,-0.644268],</t>
  </si>
  <si>
    <t xml:space="preserve">            '莫桑比克': [34.480634,-18.463988],</t>
  </si>
  <si>
    <t xml:space="preserve">            '赞比亚': [25.870699,-14.237288],</t>
  </si>
  <si>
    <t xml:space="preserve">            '加纳': [-1.136533,7.594194],</t>
  </si>
  <si>
    <t xml:space="preserve">            '塞舌尔': [55.453552,-4.676951],</t>
  </si>
  <si>
    <t xml:space="preserve">            '南苏丹': [31.520852,5.10074],</t>
  </si>
  <si>
    <t xml:space="preserve">            '喀麦隆': [11.465616,3.909217],</t>
  </si>
  <si>
    <t xml:space="preserve">            '塞拉利昂': [-11.880554,8.602632],</t>
  </si>
  <si>
    <t xml:space="preserve">            '科特迪瓦': [-5.257527,6.850062],</t>
  </si>
  <si>
    <t xml:space="preserve">            '阿尔及利亚': [2.515331,28.125468],</t>
  </si>
  <si>
    <t xml:space="preserve">            '哥斯达黎加': [-84.154335,10.064525],</t>
  </si>
  <si>
    <t xml:space="preserve">            '吉布提': [42.603041,11.77365],</t>
  </si>
  <si>
    <t xml:space="preserve">            '毛里塔尼亚': [-11.190655,20.720725],</t>
  </si>
  <si>
    <t xml:space="preserve">            '几内亚': [-10.74912,10.774834],</t>
  </si>
  <si>
    <t xml:space="preserve">            '索马里': [45.049881,3.465607],</t>
  </si>
  <si>
    <t xml:space="preserve">            '希腊': [23.8194,38.016504],</t>
  </si>
  <si>
    <t xml:space="preserve">            '乌拉圭': [-55.877689,-32.525353],</t>
  </si>
  <si>
    <t xml:space="preserve">            '纽埃': [-169.867341,-18.993713],</t>
  </si>
  <si>
    <t xml:space="preserve">            '多米尼克': [-61.395183,15.350947],</t>
  </si>
  <si>
    <t xml:space="preserve">            '圭亚那': [-58.985137,5.04078],</t>
  </si>
  <si>
    <t xml:space="preserve">            '卢旺达': [29.815711,-2.115772],</t>
  </si>
  <si>
    <t xml:space="preserve">            '塞内加尔': [-15.073693,14.684851],</t>
  </si>
  <si>
    <t xml:space="preserve">            '突尼斯': [9.836246,34.919426],</t>
  </si>
  <si>
    <t xml:space="preserve">            '利比亚': [16.790425,27.233335],</t>
  </si>
  <si>
    <t xml:space="preserve">            '巴布亚新几内亚': [143.58629,-6.142244],</t>
  </si>
  <si>
    <t xml:space="preserve">            '玻利维亚': [-65.315016,-16.423831],</t>
  </si>
  <si>
    <t xml:space="preserve">            '安提瓜和巴布达': [-61.865523,17.141551],</t>
  </si>
  <si>
    <t xml:space="preserve">            '特立尼达和多巴哥': [-61.506775,10.6571291],</t>
  </si>
  <si>
    <t xml:space="preserve">            </t>
  </si>
  <si>
    <t xml:space="preserve">            '奥地利': [14.558544,47.858269],</t>
  </si>
  <si>
    <t xml:space="preserve">            '苏丹': [32.698279,15.649772],</t>
  </si>
  <si>
    <t xml:space="preserve">            '意大利':[12.475639,41.980937],</t>
  </si>
  <si>
    <t xml:space="preserve">            '古巴':[-82.491207,23.163219],</t>
  </si>
  <si>
    <t xml:space="preserve">            '卢森堡':[6.169391,49.656044],</t>
  </si>
  <si>
    <t xml:space="preserve">            '牙买加':[-76.820815,18.038157]</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</si>
</sst>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4">
    <font>
      <sz val="11"/>
      <color theme="1"/>
      <name val="宋体"/>
      <charset val="134"/>
      <scheme val="minor"/>
    </font>
    <font>
      <sz val="12"/>
      <color theme="1"/>
      <name val="微软雅黑"/>
      <charset val="134"/>
    </font>
    <font>
      <u/>
      <sz val="12"/>
      <color theme="1"/>
      <name val="微软雅黑"/>
      <charset val="134"/>
    </font>
    <font>
      <b/>
      <sz val="12"/>
      <color rgb="FF2B2B2B"/>
      <name val="微软雅黑"/>
      <charset val="134"/>
    </font>
    <font>
      <b/>
      <sz val="12"/>
      <color rgb="FFFF0000"/>
      <name val="微软雅黑"/>
      <charset val="134"/>
    </font>
    <font>
      <sz val="11"/>
      <color theme="0"/>
      <name val="宋体"/>
      <charset val="0"/>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9C6500"/>
      <name val="宋体"/>
      <charset val="0"/>
      <scheme val="minor"/>
    </font>
    <font>
      <b/>
      <sz val="18"/>
      <color theme="3"/>
      <name val="宋体"/>
      <charset val="134"/>
      <scheme val="minor"/>
    </font>
    <font>
      <u/>
      <sz val="11"/>
      <color theme="10"/>
      <name val="宋体"/>
      <charset val="134"/>
      <scheme val="minor"/>
    </font>
    <font>
      <b/>
      <sz val="15"/>
      <color theme="3"/>
      <name val="宋体"/>
      <charset val="134"/>
      <scheme val="minor"/>
    </font>
    <font>
      <b/>
      <sz val="11"/>
      <color rgb="FFFA7D00"/>
      <name val="宋体"/>
      <charset val="0"/>
      <scheme val="minor"/>
    </font>
    <font>
      <b/>
      <sz val="11"/>
      <color rgb="FF3F3F3F"/>
      <name val="宋体"/>
      <charset val="0"/>
      <scheme val="minor"/>
    </font>
    <font>
      <sz val="11"/>
      <color rgb="FF006100"/>
      <name val="宋体"/>
      <charset val="0"/>
      <scheme val="minor"/>
    </font>
    <font>
      <sz val="11"/>
      <color rgb="FFFA7D00"/>
      <name val="宋体"/>
      <charset val="0"/>
      <scheme val="minor"/>
    </font>
    <font>
      <b/>
      <sz val="11"/>
      <color theme="1"/>
      <name val="宋体"/>
      <charset val="0"/>
      <scheme val="minor"/>
    </font>
  </fonts>
  <fills count="3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25"/>
        <bgColor indexed="64"/>
      </patternFill>
    </fill>
    <fill>
      <patternFill patternType="solid">
        <fgColor theme="0" tint="-0.349986266670736"/>
        <bgColor indexed="64"/>
      </patternFill>
    </fill>
    <fill>
      <patternFill patternType="solid">
        <fgColor rgb="FFFF0000"/>
        <bgColor indexed="64"/>
      </patternFill>
    </fill>
    <fill>
      <patternFill patternType="solid">
        <fgColor theme="9"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5"/>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6" fillId="27" borderId="0" applyNumberFormat="0" applyBorder="0" applyAlignment="0" applyProtection="0">
      <alignment vertical="center"/>
    </xf>
    <xf numFmtId="0" fontId="10" fillId="12"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9" borderId="0" applyNumberFormat="0" applyBorder="0" applyAlignment="0" applyProtection="0">
      <alignment vertical="center"/>
    </xf>
    <xf numFmtId="0" fontId="14" fillId="15" borderId="0" applyNumberFormat="0" applyBorder="0" applyAlignment="0" applyProtection="0">
      <alignment vertical="center"/>
    </xf>
    <xf numFmtId="43" fontId="0" fillId="0" borderId="0" applyFont="0" applyFill="0" applyBorder="0" applyAlignment="0" applyProtection="0">
      <alignment vertical="center"/>
    </xf>
    <xf numFmtId="0" fontId="5" fillId="11"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23" borderId="6" applyNumberFormat="0" applyFont="0" applyAlignment="0" applyProtection="0">
      <alignment vertical="center"/>
    </xf>
    <xf numFmtId="0" fontId="5" fillId="31" borderId="0" applyNumberFormat="0" applyBorder="0" applyAlignment="0" applyProtection="0">
      <alignment vertical="center"/>
    </xf>
    <xf numFmtId="0" fontId="1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3" applyNumberFormat="0" applyFill="0" applyAlignment="0" applyProtection="0">
      <alignment vertical="center"/>
    </xf>
    <xf numFmtId="0" fontId="8" fillId="0" borderId="3" applyNumberFormat="0" applyFill="0" applyAlignment="0" applyProtection="0">
      <alignment vertical="center"/>
    </xf>
    <xf numFmtId="0" fontId="5" fillId="30" borderId="0" applyNumberFormat="0" applyBorder="0" applyAlignment="0" applyProtection="0">
      <alignment vertical="center"/>
    </xf>
    <xf numFmtId="0" fontId="12" fillId="0" borderId="5" applyNumberFormat="0" applyFill="0" applyAlignment="0" applyProtection="0">
      <alignment vertical="center"/>
    </xf>
    <xf numFmtId="0" fontId="5" fillId="35" borderId="0" applyNumberFormat="0" applyBorder="0" applyAlignment="0" applyProtection="0">
      <alignment vertical="center"/>
    </xf>
    <xf numFmtId="0" fontId="20" fillId="26" borderId="7" applyNumberFormat="0" applyAlignment="0" applyProtection="0">
      <alignment vertical="center"/>
    </xf>
    <xf numFmtId="0" fontId="19" fillId="26" borderId="4" applyNumberFormat="0" applyAlignment="0" applyProtection="0">
      <alignment vertical="center"/>
    </xf>
    <xf numFmtId="0" fontId="7" fillId="10" borderId="2" applyNumberFormat="0" applyAlignment="0" applyProtection="0">
      <alignment vertical="center"/>
    </xf>
    <xf numFmtId="0" fontId="6" fillId="25" borderId="0" applyNumberFormat="0" applyBorder="0" applyAlignment="0" applyProtection="0">
      <alignment vertical="center"/>
    </xf>
    <xf numFmtId="0" fontId="5" fillId="24" borderId="0" applyNumberFormat="0" applyBorder="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1" fillId="34" borderId="0" applyNumberFormat="0" applyBorder="0" applyAlignment="0" applyProtection="0">
      <alignment vertical="center"/>
    </xf>
    <xf numFmtId="0" fontId="15" fillId="18" borderId="0" applyNumberFormat="0" applyBorder="0" applyAlignment="0" applyProtection="0">
      <alignment vertical="center"/>
    </xf>
    <xf numFmtId="0" fontId="6" fillId="37" borderId="0" applyNumberFormat="0" applyBorder="0" applyAlignment="0" applyProtection="0">
      <alignment vertical="center"/>
    </xf>
    <xf numFmtId="0" fontId="5" fillId="29" borderId="0" applyNumberFormat="0" applyBorder="0" applyAlignment="0" applyProtection="0">
      <alignment vertical="center"/>
    </xf>
    <xf numFmtId="0" fontId="6" fillId="17" borderId="0" applyNumberFormat="0" applyBorder="0" applyAlignment="0" applyProtection="0">
      <alignment vertical="center"/>
    </xf>
    <xf numFmtId="0" fontId="6" fillId="22" borderId="0" applyNumberFormat="0" applyBorder="0" applyAlignment="0" applyProtection="0">
      <alignment vertical="center"/>
    </xf>
    <xf numFmtId="0" fontId="6" fillId="21" borderId="0" applyNumberFormat="0" applyBorder="0" applyAlignment="0" applyProtection="0">
      <alignment vertical="center"/>
    </xf>
    <xf numFmtId="0" fontId="6" fillId="33" borderId="0" applyNumberFormat="0" applyBorder="0" applyAlignment="0" applyProtection="0">
      <alignment vertical="center"/>
    </xf>
    <xf numFmtId="0" fontId="5" fillId="20" borderId="0" applyNumberFormat="0" applyBorder="0" applyAlignment="0" applyProtection="0">
      <alignment vertical="center"/>
    </xf>
    <xf numFmtId="0" fontId="5" fillId="14" borderId="0" applyNumberFormat="0" applyBorder="0" applyAlignment="0" applyProtection="0">
      <alignment vertical="center"/>
    </xf>
    <xf numFmtId="0" fontId="6" fillId="28" borderId="0" applyNumberFormat="0" applyBorder="0" applyAlignment="0" applyProtection="0">
      <alignment vertical="center"/>
    </xf>
    <xf numFmtId="0" fontId="6" fillId="9"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36" borderId="0" applyNumberFormat="0" applyBorder="0" applyAlignment="0" applyProtection="0">
      <alignment vertical="center"/>
    </xf>
    <xf numFmtId="0" fontId="5" fillId="13" borderId="0" applyNumberFormat="0" applyBorder="0" applyAlignment="0" applyProtection="0">
      <alignment vertical="center"/>
    </xf>
    <xf numFmtId="0" fontId="6" fillId="32" borderId="0" applyNumberFormat="0" applyBorder="0" applyAlignment="0" applyProtection="0">
      <alignment vertical="center"/>
    </xf>
    <xf numFmtId="0" fontId="5" fillId="7" borderId="0" applyNumberFormat="0" applyBorder="0" applyAlignment="0" applyProtection="0">
      <alignment vertical="center"/>
    </xf>
  </cellStyleXfs>
  <cellXfs count="19">
    <xf numFmtId="0" fontId="0" fillId="0" borderId="0" xfId="0"/>
    <xf numFmtId="0" fontId="1" fillId="0" borderId="1" xfId="0" applyFont="1" applyBorder="1" applyAlignment="1">
      <alignment horizontal="left" vertical="top"/>
    </xf>
    <xf numFmtId="0" fontId="1" fillId="0" borderId="0" xfId="0" applyFont="1" applyBorder="1" applyAlignment="1">
      <alignment horizontal="left" vertical="top"/>
    </xf>
    <xf numFmtId="0" fontId="0" fillId="0" borderId="0" xfId="0" applyAlignment="1">
      <alignment wrapText="1"/>
    </xf>
    <xf numFmtId="0" fontId="1" fillId="2"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3" borderId="0" xfId="0" applyFont="1" applyFill="1" applyBorder="1" applyAlignment="1">
      <alignment horizontal="left" vertical="top" wrapText="1"/>
    </xf>
    <xf numFmtId="0" fontId="0" fillId="4" borderId="0" xfId="0" applyFill="1"/>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xf>
    <xf numFmtId="0" fontId="1" fillId="6" borderId="1" xfId="0" applyFont="1" applyFill="1" applyBorder="1" applyAlignment="1">
      <alignment horizontal="left" vertical="top" wrapText="1"/>
    </xf>
    <xf numFmtId="0" fontId="2" fillId="2" borderId="1" xfId="10" applyFont="1" applyFill="1" applyBorder="1" applyAlignment="1">
      <alignment horizontal="left" vertical="top" wrapText="1"/>
    </xf>
    <xf numFmtId="0" fontId="2" fillId="0" borderId="1" xfId="10" applyFont="1" applyBorder="1" applyAlignment="1">
      <alignment horizontal="left" vertical="top"/>
    </xf>
    <xf numFmtId="0" fontId="2" fillId="7" borderId="1" xfId="10" applyFont="1" applyFill="1" applyBorder="1" applyAlignment="1">
      <alignment horizontal="left" vertical="top"/>
    </xf>
    <xf numFmtId="0" fontId="1" fillId="0" borderId="1" xfId="0" applyFont="1" applyFill="1" applyBorder="1" applyAlignment="1">
      <alignment horizontal="left" vertical="top" wrapText="1"/>
    </xf>
    <xf numFmtId="0" fontId="3" fillId="0" borderId="0" xfId="0" applyFont="1"/>
    <xf numFmtId="0" fontId="4" fillId="0" borderId="0" xfId="0" applyFont="1" applyAlignment="1">
      <alignment horizontal="left" vertical="center"/>
    </xf>
    <xf numFmtId="0" fontId="4" fillId="7" borderId="0" xfId="0" applyFont="1" applyFill="1" applyAlignment="1">
      <alignment horizontal="left" vertical="center"/>
    </xf>
    <xf numFmtId="0" fontId="4" fillId="3" borderId="0" xfId="0" applyFont="1" applyFill="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84424\Documents\03&#27605;&#19994;&#35774;&#35745;\&#19968;&#24102;&#19968;&#36335;&#25968;&#25454;&#25628;&#32034;&#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备注"/>
      <sheetName val="Sheet3"/>
    </sheetNames>
    <sheetDataSet>
      <sheetData sheetId="0">
        <row r="1">
          <cell r="B1" t="str">
            <v>中文名</v>
          </cell>
          <cell r="C1" t="str">
            <v>中文名2</v>
          </cell>
          <cell r="D1" t="str">
            <v>英文名1</v>
          </cell>
          <cell r="E1" t="str">
            <v>英文名2</v>
          </cell>
          <cell r="F1" t="str">
            <v>简称</v>
          </cell>
        </row>
        <row r="2">
          <cell r="B2" t="str">
            <v>一带一路</v>
          </cell>
        </row>
        <row r="2">
          <cell r="D2" t="str">
            <v>the Silk Road Economic Belt and the 21st-Century Maritime Silk Road</v>
          </cell>
          <cell r="E2" t="str">
            <v>the Belt and Road</v>
          </cell>
          <cell r="F2" t="str">
            <v>B&amp;R</v>
          </cell>
        </row>
        <row r="3">
          <cell r="B3" t="str">
            <v>中国</v>
          </cell>
        </row>
        <row r="3">
          <cell r="D3" t="str">
            <v>China</v>
          </cell>
        </row>
        <row r="3">
          <cell r="F3" t="str">
            <v>CN</v>
          </cell>
        </row>
        <row r="4">
          <cell r="B4" t="str">
            <v>马达加斯加</v>
          </cell>
        </row>
        <row r="4">
          <cell r="D4" t="str">
            <v>Madagascar</v>
          </cell>
        </row>
        <row r="4">
          <cell r="F4" t="str">
            <v>MG</v>
          </cell>
        </row>
        <row r="5">
          <cell r="B5" t="str">
            <v>巴拿马</v>
          </cell>
        </row>
        <row r="5">
          <cell r="D5" t="str">
            <v>Panama</v>
          </cell>
        </row>
        <row r="5">
          <cell r="F5" t="str">
            <v>PA</v>
          </cell>
        </row>
        <row r="6">
          <cell r="B6" t="str">
            <v>摩洛哥</v>
          </cell>
        </row>
        <row r="6">
          <cell r="D6" t="str">
            <v>Morocco</v>
          </cell>
        </row>
        <row r="6">
          <cell r="F6" t="str">
            <v>MA</v>
          </cell>
        </row>
        <row r="7">
          <cell r="B7" t="str">
            <v>阿富汗</v>
          </cell>
        </row>
        <row r="7">
          <cell r="D7" t="str">
            <v>Afghanistan</v>
          </cell>
        </row>
        <row r="7">
          <cell r="F7" t="str">
            <v>AF</v>
          </cell>
        </row>
        <row r="8">
          <cell r="B8" t="str">
            <v>埃塞俄比亚</v>
          </cell>
        </row>
        <row r="8">
          <cell r="D8" t="str">
            <v>Ethiopia</v>
          </cell>
        </row>
        <row r="8">
          <cell r="F8" t="str">
            <v>ET</v>
          </cell>
        </row>
        <row r="9">
          <cell r="B9" t="str">
            <v>新西兰</v>
          </cell>
        </row>
        <row r="9">
          <cell r="D9" t="str">
            <v>New Zealand</v>
          </cell>
        </row>
        <row r="9">
          <cell r="F9" t="str">
            <v>NZ</v>
          </cell>
        </row>
        <row r="10">
          <cell r="B10" t="str">
            <v>波黑</v>
          </cell>
          <cell r="C10" t="str">
            <v>波斯尼亚和黑塞哥维那</v>
          </cell>
          <cell r="D10" t="str">
            <v>Bosnia and Herzegovina</v>
          </cell>
        </row>
        <row r="10">
          <cell r="F10" t="str">
            <v>BA</v>
          </cell>
        </row>
        <row r="11">
          <cell r="B11" t="str">
            <v>黑山</v>
          </cell>
        </row>
        <row r="11">
          <cell r="D11" t="str">
            <v>Montenegro</v>
          </cell>
        </row>
        <row r="11">
          <cell r="F11" t="str">
            <v>ME</v>
          </cell>
        </row>
        <row r="12">
          <cell r="B12" t="str">
            <v>土库曼斯坦</v>
          </cell>
        </row>
        <row r="12">
          <cell r="D12" t="str">
            <v>Turkmenistan</v>
          </cell>
        </row>
        <row r="12">
          <cell r="F12" t="str">
            <v>TM</v>
          </cell>
        </row>
        <row r="13">
          <cell r="B13" t="str">
            <v>立陶宛</v>
          </cell>
        </row>
        <row r="13">
          <cell r="D13" t="str">
            <v>Lithuania</v>
          </cell>
        </row>
        <row r="13">
          <cell r="F13" t="str">
            <v>LT</v>
          </cell>
        </row>
        <row r="14">
          <cell r="B14" t="str">
            <v>拉脱维亚</v>
          </cell>
        </row>
        <row r="14">
          <cell r="D14" t="str">
            <v>Latvia</v>
          </cell>
        </row>
        <row r="14">
          <cell r="F14" t="str">
            <v>LV</v>
          </cell>
        </row>
        <row r="15">
          <cell r="B15" t="str">
            <v>巴勒斯坦</v>
          </cell>
        </row>
        <row r="15">
          <cell r="D15" t="str">
            <v>Palestine</v>
          </cell>
          <cell r="E15" t="str">
            <v>the State of Palestine</v>
          </cell>
          <cell r="F15" t="str">
            <v>PS</v>
          </cell>
        </row>
        <row r="16">
          <cell r="B16" t="str">
            <v>阿尔巴尼亚</v>
          </cell>
        </row>
        <row r="16">
          <cell r="D16" t="str">
            <v>Albania</v>
          </cell>
        </row>
        <row r="16">
          <cell r="F16" t="str">
            <v>AL</v>
          </cell>
        </row>
        <row r="17">
          <cell r="B17" t="str">
            <v>阿富汗</v>
          </cell>
        </row>
        <row r="17">
          <cell r="D17" t="str">
            <v>Afghanistan</v>
          </cell>
        </row>
        <row r="17">
          <cell r="F17" t="str">
            <v>AF</v>
          </cell>
        </row>
        <row r="18">
          <cell r="B18" t="str">
            <v>爱沙尼亚</v>
          </cell>
        </row>
        <row r="18">
          <cell r="D18" t="str">
            <v>Estonia</v>
          </cell>
        </row>
        <row r="18">
          <cell r="F18" t="str">
            <v>EE</v>
          </cell>
        </row>
        <row r="19">
          <cell r="B19" t="str">
            <v>巴基斯坦</v>
          </cell>
        </row>
        <row r="19">
          <cell r="D19" t="str">
            <v>Pakistan</v>
          </cell>
        </row>
        <row r="19">
          <cell r="F19" t="str">
            <v>PK</v>
          </cell>
        </row>
        <row r="20">
          <cell r="B20" t="str">
            <v>斯洛文尼亚</v>
          </cell>
        </row>
        <row r="20">
          <cell r="D20" t="str">
            <v>Slovenia</v>
          </cell>
        </row>
        <row r="20">
          <cell r="F20" t="str">
            <v>SI</v>
          </cell>
        </row>
        <row r="21">
          <cell r="B21" t="str">
            <v>克罗地亚</v>
          </cell>
        </row>
        <row r="21">
          <cell r="D21" t="str">
            <v>Croatia</v>
          </cell>
        </row>
        <row r="21">
          <cell r="F21" t="str">
            <v>HR</v>
          </cell>
        </row>
        <row r="22">
          <cell r="B22" t="str">
            <v>黎巴嫩</v>
          </cell>
        </row>
        <row r="22">
          <cell r="D22" t="str">
            <v>Lebanon</v>
          </cell>
        </row>
        <row r="22">
          <cell r="F22" t="str">
            <v>LB</v>
          </cell>
        </row>
        <row r="23">
          <cell r="B23" t="str">
            <v>阿曼</v>
          </cell>
        </row>
        <row r="23">
          <cell r="D23" t="str">
            <v>Oman</v>
          </cell>
        </row>
        <row r="23">
          <cell r="F23" t="str">
            <v>OM</v>
          </cell>
        </row>
        <row r="24">
          <cell r="B24" t="str">
            <v>巴林</v>
          </cell>
        </row>
        <row r="24">
          <cell r="D24" t="str">
            <v>Bahrain</v>
          </cell>
        </row>
        <row r="24">
          <cell r="F24" t="str">
            <v>BH</v>
          </cell>
        </row>
        <row r="25">
          <cell r="B25" t="str">
            <v>也门</v>
          </cell>
        </row>
        <row r="25">
          <cell r="D25" t="str">
            <v>Yemen</v>
          </cell>
        </row>
        <row r="25">
          <cell r="F25" t="str">
            <v>YE</v>
          </cell>
        </row>
        <row r="26">
          <cell r="B26" t="str">
            <v>埃及</v>
          </cell>
        </row>
        <row r="26">
          <cell r="D26" t="str">
            <v>Egypt</v>
          </cell>
        </row>
        <row r="26">
          <cell r="F26" t="str">
            <v>EG</v>
          </cell>
        </row>
        <row r="27">
          <cell r="B27" t="str">
            <v>约旦</v>
          </cell>
        </row>
        <row r="27">
          <cell r="D27" t="str">
            <v>Jordan</v>
          </cell>
        </row>
        <row r="27">
          <cell r="F27" t="str">
            <v>JO</v>
          </cell>
        </row>
        <row r="28">
          <cell r="B28" t="str">
            <v>叙利亚</v>
          </cell>
        </row>
        <row r="28">
          <cell r="D28" t="str">
            <v>Syria</v>
          </cell>
        </row>
        <row r="28">
          <cell r="F28" t="str">
            <v>SY</v>
          </cell>
        </row>
        <row r="29">
          <cell r="B29" t="str">
            <v>印度尼西亚</v>
          </cell>
        </row>
        <row r="29">
          <cell r="D29" t="str">
            <v>Indonesia</v>
          </cell>
        </row>
        <row r="29">
          <cell r="F29" t="str">
            <v>ID</v>
          </cell>
        </row>
        <row r="30">
          <cell r="B30" t="str">
            <v>菲律宾</v>
          </cell>
        </row>
        <row r="30">
          <cell r="D30" t="str">
            <v>Philippines</v>
          </cell>
        </row>
        <row r="30">
          <cell r="F30" t="str">
            <v>PH</v>
          </cell>
        </row>
        <row r="31">
          <cell r="B31" t="str">
            <v>缅甸</v>
          </cell>
        </row>
        <row r="31">
          <cell r="D31" t="str">
            <v>Myanmar</v>
          </cell>
        </row>
        <row r="31">
          <cell r="F31" t="str">
            <v>MM</v>
          </cell>
        </row>
        <row r="32">
          <cell r="B32" t="str">
            <v>文莱</v>
          </cell>
        </row>
        <row r="32">
          <cell r="D32" t="str">
            <v>Brunei</v>
          </cell>
        </row>
        <row r="32">
          <cell r="F32" t="str">
            <v>BN</v>
          </cell>
        </row>
        <row r="33">
          <cell r="B33" t="str">
            <v>东帝汶</v>
          </cell>
        </row>
        <row r="33">
          <cell r="D33" t="str">
            <v>East Timor</v>
          </cell>
          <cell r="E33" t="str">
            <v>Timor-Leste</v>
          </cell>
          <cell r="F33" t="str">
            <v>TL</v>
          </cell>
        </row>
        <row r="34">
          <cell r="B34" t="str">
            <v>不丹</v>
          </cell>
        </row>
        <row r="34">
          <cell r="D34" t="str">
            <v>Bhutan</v>
          </cell>
        </row>
        <row r="34">
          <cell r="F34" t="str">
            <v>BT</v>
          </cell>
        </row>
        <row r="35">
          <cell r="B35" t="str">
            <v>阿联酋</v>
          </cell>
          <cell r="C35" t="str">
            <v>阿拉伯联合酋长国</v>
          </cell>
          <cell r="D35" t="str">
            <v>United Arab Emirates</v>
          </cell>
        </row>
        <row r="35">
          <cell r="F35" t="str">
            <v>AE</v>
          </cell>
        </row>
        <row r="36">
          <cell r="B36" t="str">
            <v>泰国</v>
          </cell>
        </row>
        <row r="36">
          <cell r="D36" t="str">
            <v>Thailand</v>
          </cell>
        </row>
        <row r="36">
          <cell r="F36" t="str">
            <v>TH</v>
          </cell>
        </row>
        <row r="37">
          <cell r="B37" t="str">
            <v>越南</v>
          </cell>
        </row>
        <row r="37">
          <cell r="D37" t="str">
            <v>Vietnam</v>
          </cell>
        </row>
        <row r="37">
          <cell r="F37" t="str">
            <v>VN</v>
          </cell>
        </row>
        <row r="38">
          <cell r="B38" t="str">
            <v>新加坡</v>
          </cell>
        </row>
        <row r="38">
          <cell r="D38" t="str">
            <v>Singapore</v>
          </cell>
          <cell r="E38" t="str">
            <v>Republic of Singapore</v>
          </cell>
          <cell r="F38" t="str">
            <v>SG</v>
          </cell>
        </row>
        <row r="39">
          <cell r="B39" t="str">
            <v>以色列</v>
          </cell>
        </row>
        <row r="39">
          <cell r="D39" t="str">
            <v>Israel</v>
          </cell>
        </row>
        <row r="39">
          <cell r="F39" t="str">
            <v>IL</v>
          </cell>
        </row>
        <row r="40">
          <cell r="B40" t="str">
            <v>阿塞拜疆</v>
          </cell>
        </row>
        <row r="40">
          <cell r="D40" t="str">
            <v>Azerbaijan</v>
          </cell>
        </row>
        <row r="40">
          <cell r="F40" t="str">
            <v>AZ</v>
          </cell>
        </row>
        <row r="41">
          <cell r="B41" t="str">
            <v>亚美尼亚</v>
          </cell>
        </row>
        <row r="41">
          <cell r="D41" t="str">
            <v>Armenia</v>
          </cell>
        </row>
        <row r="41">
          <cell r="F41" t="str">
            <v>AM</v>
          </cell>
        </row>
        <row r="42">
          <cell r="B42" t="str">
            <v>捷克</v>
          </cell>
        </row>
        <row r="42">
          <cell r="D42" t="str">
            <v>Czech</v>
          </cell>
        </row>
        <row r="42">
          <cell r="F42" t="str">
            <v>CZ</v>
          </cell>
        </row>
        <row r="43">
          <cell r="B43" t="str">
            <v>孟加拉国</v>
          </cell>
          <cell r="C43" t="str">
            <v>孟加拉</v>
          </cell>
          <cell r="D43" t="str">
            <v>Bangladesh</v>
          </cell>
        </row>
        <row r="43">
          <cell r="F43" t="str">
            <v>BD</v>
          </cell>
        </row>
        <row r="44">
          <cell r="B44" t="str">
            <v>白俄罗斯</v>
          </cell>
        </row>
        <row r="44">
          <cell r="D44" t="str">
            <v>Belarus</v>
          </cell>
        </row>
        <row r="44">
          <cell r="F44" t="str">
            <v>BY</v>
          </cell>
        </row>
        <row r="45">
          <cell r="B45" t="str">
            <v>柬埔寨</v>
          </cell>
        </row>
        <row r="45">
          <cell r="D45" t="str">
            <v>Cambodia</v>
          </cell>
        </row>
        <row r="45">
          <cell r="F45" t="str">
            <v>KH</v>
          </cell>
        </row>
        <row r="46">
          <cell r="B46" t="str">
            <v>格鲁吉亚</v>
          </cell>
        </row>
        <row r="46">
          <cell r="D46" t="str">
            <v>Georgia</v>
          </cell>
        </row>
        <row r="46">
          <cell r="F46" t="str">
            <v>GE</v>
          </cell>
        </row>
        <row r="47">
          <cell r="B47" t="str">
            <v>匈牙利</v>
          </cell>
        </row>
        <row r="47">
          <cell r="D47" t="str">
            <v>Hungary</v>
          </cell>
        </row>
        <row r="47">
          <cell r="F47" t="str">
            <v>HU</v>
          </cell>
        </row>
        <row r="48">
          <cell r="B48" t="str">
            <v>伊拉克</v>
          </cell>
        </row>
        <row r="48">
          <cell r="D48" t="str">
            <v>Iraq</v>
          </cell>
        </row>
        <row r="48">
          <cell r="F48" t="str">
            <v>IQ</v>
          </cell>
        </row>
        <row r="49">
          <cell r="B49" t="str">
            <v>伊朗</v>
          </cell>
        </row>
        <row r="49">
          <cell r="D49" t="str">
            <v>Iran</v>
          </cell>
        </row>
        <row r="49">
          <cell r="F49" t="str">
            <v>IR</v>
          </cell>
        </row>
        <row r="50">
          <cell r="B50" t="str">
            <v>吉尔吉斯斯坦</v>
          </cell>
        </row>
        <row r="50">
          <cell r="D50" t="str">
            <v>Kyrgyzstan</v>
          </cell>
        </row>
        <row r="50">
          <cell r="F50" t="str">
            <v>KG</v>
          </cell>
        </row>
        <row r="51">
          <cell r="B51" t="str">
            <v>老挝</v>
          </cell>
        </row>
        <row r="51">
          <cell r="D51" t="str">
            <v>Laos</v>
          </cell>
        </row>
        <row r="51">
          <cell r="F51" t="str">
            <v>LO</v>
          </cell>
        </row>
        <row r="52">
          <cell r="B52" t="str">
            <v>哈萨克斯坦</v>
          </cell>
        </row>
        <row r="52">
          <cell r="D52" t="str">
            <v>Kazakhstan</v>
          </cell>
        </row>
        <row r="52">
          <cell r="F52" t="str">
            <v>KZ</v>
          </cell>
        </row>
        <row r="53">
          <cell r="B53" t="str">
            <v>卡塔尔</v>
          </cell>
        </row>
        <row r="53">
          <cell r="D53" t="str">
            <v>Qatar</v>
          </cell>
        </row>
        <row r="53">
          <cell r="F53" t="str">
            <v>QA</v>
          </cell>
        </row>
        <row r="54">
          <cell r="B54" t="str">
            <v>科威特</v>
          </cell>
        </row>
        <row r="54">
          <cell r="D54" t="str">
            <v>Kuwait</v>
          </cell>
        </row>
        <row r="54">
          <cell r="F54" t="str">
            <v>KW</v>
          </cell>
        </row>
        <row r="55">
          <cell r="B55" t="str">
            <v>摩尔多瓦</v>
          </cell>
        </row>
        <row r="55">
          <cell r="D55" t="str">
            <v>Moldova</v>
          </cell>
        </row>
        <row r="55">
          <cell r="F55" t="str">
            <v>MD</v>
          </cell>
        </row>
        <row r="56">
          <cell r="B56" t="str">
            <v>马尔代夫</v>
          </cell>
        </row>
        <row r="56">
          <cell r="D56" t="str">
            <v>Maldives</v>
          </cell>
        </row>
        <row r="56">
          <cell r="F56" t="str">
            <v>MV</v>
          </cell>
        </row>
        <row r="57">
          <cell r="B57" t="str">
            <v>马来西亚</v>
          </cell>
        </row>
        <row r="57">
          <cell r="D57" t="str">
            <v>Malaysia</v>
          </cell>
        </row>
        <row r="57">
          <cell r="F57" t="str">
            <v>MY</v>
          </cell>
        </row>
        <row r="58">
          <cell r="B58" t="str">
            <v>马其顿</v>
          </cell>
        </row>
        <row r="58">
          <cell r="D58" t="str">
            <v>Macedonia</v>
          </cell>
        </row>
        <row r="58">
          <cell r="F58" t="str">
            <v>MK</v>
          </cell>
        </row>
        <row r="59">
          <cell r="B59" t="str">
            <v>蒙古国</v>
          </cell>
          <cell r="C59" t="str">
            <v>蒙古</v>
          </cell>
          <cell r="D59" t="str">
            <v>Mongolia</v>
          </cell>
        </row>
        <row r="59">
          <cell r="F59" t="str">
            <v>MN</v>
          </cell>
        </row>
        <row r="60">
          <cell r="B60" t="str">
            <v>尼泊尔</v>
          </cell>
        </row>
        <row r="60">
          <cell r="D60" t="str">
            <v>Nepal</v>
          </cell>
        </row>
        <row r="60">
          <cell r="F60" t="str">
            <v>NP</v>
          </cell>
        </row>
        <row r="61">
          <cell r="B61" t="str">
            <v>波兰</v>
          </cell>
        </row>
        <row r="61">
          <cell r="D61" t="str">
            <v>Poland</v>
          </cell>
        </row>
        <row r="61">
          <cell r="F61" t="str">
            <v>PL</v>
          </cell>
        </row>
        <row r="62">
          <cell r="B62" t="str">
            <v>保加利亚</v>
          </cell>
        </row>
        <row r="62">
          <cell r="D62" t="str">
            <v>Bulgaria</v>
          </cell>
        </row>
        <row r="62">
          <cell r="F62" t="str">
            <v>BG</v>
          </cell>
        </row>
        <row r="63">
          <cell r="B63" t="str">
            <v>罗马尼亚</v>
          </cell>
        </row>
        <row r="63">
          <cell r="D63" t="str">
            <v>Romania</v>
          </cell>
        </row>
        <row r="63">
          <cell r="F63" t="str">
            <v>RO</v>
          </cell>
        </row>
        <row r="64">
          <cell r="B64" t="str">
            <v>塞尔维亚</v>
          </cell>
        </row>
        <row r="64">
          <cell r="D64" t="str">
            <v>Serbia</v>
          </cell>
        </row>
        <row r="64">
          <cell r="F64" t="str">
            <v>RS</v>
          </cell>
        </row>
        <row r="65">
          <cell r="B65" t="str">
            <v>沙特阿拉伯</v>
          </cell>
        </row>
        <row r="65">
          <cell r="D65" t="str">
            <v>Saudi Arabia</v>
          </cell>
        </row>
        <row r="65">
          <cell r="F65" t="str">
            <v>SA</v>
          </cell>
        </row>
        <row r="66">
          <cell r="B66" t="str">
            <v>斯洛伐克</v>
          </cell>
        </row>
        <row r="66">
          <cell r="D66" t="str">
            <v>Slovakia</v>
          </cell>
        </row>
        <row r="66">
          <cell r="F66" t="str">
            <v>SK</v>
          </cell>
        </row>
        <row r="67">
          <cell r="B67" t="str">
            <v>塔吉克斯坦</v>
          </cell>
        </row>
        <row r="67">
          <cell r="D67" t="str">
            <v>Tajikistan</v>
          </cell>
        </row>
        <row r="67">
          <cell r="F67" t="str">
            <v>TJ</v>
          </cell>
        </row>
        <row r="68">
          <cell r="B68" t="str">
            <v>俄罗斯</v>
          </cell>
        </row>
        <row r="68">
          <cell r="D68" t="str">
            <v>Russian Federation</v>
          </cell>
          <cell r="E68" t="str">
            <v>Russia</v>
          </cell>
          <cell r="F68" t="str">
            <v>RU</v>
          </cell>
        </row>
        <row r="69">
          <cell r="B69" t="str">
            <v>南非</v>
          </cell>
        </row>
        <row r="69">
          <cell r="D69" t="str">
            <v>South Africa</v>
          </cell>
        </row>
        <row r="69">
          <cell r="F69" t="str">
            <v>ZA</v>
          </cell>
        </row>
        <row r="70">
          <cell r="B70" t="str">
            <v>斯里兰卡</v>
          </cell>
        </row>
        <row r="70">
          <cell r="D70" t="str">
            <v>Sri Lanka</v>
          </cell>
        </row>
        <row r="70">
          <cell r="F70" t="str">
            <v>LK</v>
          </cell>
        </row>
        <row r="71">
          <cell r="B71" t="str">
            <v>韩国</v>
          </cell>
        </row>
        <row r="71">
          <cell r="D71" t="str">
            <v>Korea (South)</v>
          </cell>
          <cell r="E71" t="str">
            <v>South Korea</v>
          </cell>
          <cell r="F71" t="str">
            <v>KR</v>
          </cell>
        </row>
        <row r="72">
          <cell r="B72" t="str">
            <v>土耳其</v>
          </cell>
        </row>
        <row r="72">
          <cell r="D72" t="str">
            <v>Turkey</v>
          </cell>
        </row>
        <row r="72">
          <cell r="F72" t="str">
            <v>TR</v>
          </cell>
        </row>
        <row r="73">
          <cell r="B73" t="str">
            <v>乌克兰</v>
          </cell>
        </row>
        <row r="73">
          <cell r="D73" t="str">
            <v>Ukraine</v>
          </cell>
        </row>
        <row r="73">
          <cell r="F73" t="str">
            <v>UA</v>
          </cell>
        </row>
        <row r="74">
          <cell r="B74" t="str">
            <v>乌兹别克斯坦</v>
          </cell>
        </row>
        <row r="74">
          <cell r="D74" t="str">
            <v>Uzbekistan</v>
          </cell>
        </row>
        <row r="74">
          <cell r="F74" t="str">
            <v>UZ</v>
          </cell>
        </row>
      </sheetData>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www.yidaiyilu.gov.cn/gbjg/gbgk/10007.htm" TargetMode="External"/><Relationship Id="rId98" Type="http://schemas.openxmlformats.org/officeDocument/2006/relationships/hyperlink" Target="http://www.yidaiyilu.gov.cn/xwzx/xgcdt/34250.htm" TargetMode="External"/><Relationship Id="rId97" Type="http://schemas.openxmlformats.org/officeDocument/2006/relationships/hyperlink" Target="http://www.yidaiyilu.gov.cn/zchj/zcfg/6692.htm" TargetMode="External"/><Relationship Id="rId96" Type="http://schemas.openxmlformats.org/officeDocument/2006/relationships/hyperlink" Target="http://www.yidaiyilu.gov.cn/gbjg/gbgk/1841.htm" TargetMode="External"/><Relationship Id="rId95" Type="http://schemas.openxmlformats.org/officeDocument/2006/relationships/hyperlink" Target="http://www.yidaiyilu.gov.cn/yw/gnyw/1835.htm" TargetMode="External"/><Relationship Id="rId94" Type="http://schemas.openxmlformats.org/officeDocument/2006/relationships/hyperlink" Target="http://www.yidaiyilu.gov.cn/zchj/zcfg/14457.htm" TargetMode="External"/><Relationship Id="rId93" Type="http://schemas.openxmlformats.org/officeDocument/2006/relationships/hyperlink" Target="http://www.yidaiyilu.gov.cn/gbjg/gbgk/10010.htm" TargetMode="External"/><Relationship Id="rId92" Type="http://schemas.openxmlformats.org/officeDocument/2006/relationships/hyperlink" Target="http://www.yidaiyilu.gov.cn/zchj/zcfg/6715.htm" TargetMode="External"/><Relationship Id="rId91" Type="http://schemas.openxmlformats.org/officeDocument/2006/relationships/hyperlink" Target="http://www.yidaiyilu.gov.cn/gbjg/gbgk/892.htm" TargetMode="External"/><Relationship Id="rId90" Type="http://schemas.openxmlformats.org/officeDocument/2006/relationships/hyperlink" Target="http://www.yidaiyilu.gov.cn/zchj/zcfg/14453.htm" TargetMode="External"/><Relationship Id="rId9" Type="http://schemas.openxmlformats.org/officeDocument/2006/relationships/hyperlink" Target="http://www.yidaiyilu.gov.cn/zchj/zcfg/77074.htm" TargetMode="External"/><Relationship Id="rId89" Type="http://schemas.openxmlformats.org/officeDocument/2006/relationships/hyperlink" Target="http://www.yidaiyilu.gov.cn/gbjg/gbgk/10014.htm" TargetMode="External"/><Relationship Id="rId88" Type="http://schemas.openxmlformats.org/officeDocument/2006/relationships/hyperlink" Target="http://www.yidaiyilu.gov.cn/zchj/zcfg/14458.htm" TargetMode="External"/><Relationship Id="rId87" Type="http://schemas.openxmlformats.org/officeDocument/2006/relationships/hyperlink" Target="http://www.yidaiyilu.gov.cn/gbjg/gbgk/10005.htm" TargetMode="External"/><Relationship Id="rId86" Type="http://schemas.openxmlformats.org/officeDocument/2006/relationships/hyperlink" Target="http://www.yidaiyilu.gov.cn/zchj/zcfg/6735.htm" TargetMode="External"/><Relationship Id="rId85" Type="http://schemas.openxmlformats.org/officeDocument/2006/relationships/hyperlink" Target="http://www.yidaiyilu.gov.cn/gbjg/gbgk/811.htm" TargetMode="External"/><Relationship Id="rId84" Type="http://schemas.openxmlformats.org/officeDocument/2006/relationships/hyperlink" Target="http://www.yidaiyilu.gov.cn/xwzx/gnxw/13690.htm" TargetMode="External"/><Relationship Id="rId83" Type="http://schemas.openxmlformats.org/officeDocument/2006/relationships/hyperlink" Target="http://www.yidaiyilu.gov.cn/zchj/zcfg/6685.htm" TargetMode="External"/><Relationship Id="rId82" Type="http://schemas.openxmlformats.org/officeDocument/2006/relationships/hyperlink" Target="http://www.yidaiyilu.gov.cn/gbjg/gbgk/891.htm" TargetMode="External"/><Relationship Id="rId81" Type="http://schemas.openxmlformats.org/officeDocument/2006/relationships/hyperlink" Target="http://www.yidaiyilu.gov.cn/zchj/zcfg/6648.htm" TargetMode="External"/><Relationship Id="rId80" Type="http://schemas.openxmlformats.org/officeDocument/2006/relationships/hyperlink" Target="http://www.yidaiyilu.gov.cn/gbjg/gbgk/10038.htm" TargetMode="External"/><Relationship Id="rId8" Type="http://schemas.openxmlformats.org/officeDocument/2006/relationships/hyperlink" Target="http://www.yidaiyilu.gov.cn/gbjg/gbgk/60706.htm" TargetMode="External"/><Relationship Id="rId79" Type="http://schemas.openxmlformats.org/officeDocument/2006/relationships/hyperlink" Target="http://www.yidaiyilu.gov.cn/xwzx/xgcdt/76992.htm" TargetMode="External"/><Relationship Id="rId78" Type="http://schemas.openxmlformats.org/officeDocument/2006/relationships/hyperlink" Target="http://www.yidaiyilu.gov.cn/zchj/zcfg/59961.htm" TargetMode="External"/><Relationship Id="rId77" Type="http://schemas.openxmlformats.org/officeDocument/2006/relationships/hyperlink" Target="http://www.yidaiyilu.gov.cn/gbjg/gbgk/59958.htm" TargetMode="External"/><Relationship Id="rId76" Type="http://schemas.openxmlformats.org/officeDocument/2006/relationships/hyperlink" Target="http://www.yidaiyilu.gov.cn/xwzx/bwdt/59893.htm" TargetMode="External"/><Relationship Id="rId75" Type="http://schemas.openxmlformats.org/officeDocument/2006/relationships/hyperlink" Target="http://www.yidaiyilu.gov.cn/zchj/zcfg/59960.htm" TargetMode="External"/><Relationship Id="rId74" Type="http://schemas.openxmlformats.org/officeDocument/2006/relationships/hyperlink" Target="http://www.yidaiyilu.gov.cn/gbjg/gbgk/59959.htm" TargetMode="External"/><Relationship Id="rId73" Type="http://schemas.openxmlformats.org/officeDocument/2006/relationships/hyperlink" Target="http://www.yidaiyilu.gov.cn/xwzx/bwdt/59888.htm" TargetMode="External"/><Relationship Id="rId72" Type="http://schemas.openxmlformats.org/officeDocument/2006/relationships/hyperlink" Target="http://www.yidaiyilu.gov.cn/zchj/zcfg/44538.htm" TargetMode="External"/><Relationship Id="rId71" Type="http://schemas.openxmlformats.org/officeDocument/2006/relationships/hyperlink" Target="http://www.yidaiyilu.gov.cn/gbjg/gbgk/44548.htm" TargetMode="External"/><Relationship Id="rId70" Type="http://schemas.openxmlformats.org/officeDocument/2006/relationships/hyperlink" Target="http://www.yidaiyilu.gov.cn/xwzx/xgcdt/10177.htm" TargetMode="External"/><Relationship Id="rId7" Type="http://schemas.openxmlformats.org/officeDocument/2006/relationships/hyperlink" Target="http://www.yidaiyilu.gov.cn/xwzx/xgcdt/64682.htm" TargetMode="External"/><Relationship Id="rId69" Type="http://schemas.openxmlformats.org/officeDocument/2006/relationships/hyperlink" Target="http://www.yidaiyilu.gov.cn/zchj/zcfg/41635.htm" TargetMode="External"/><Relationship Id="rId68" Type="http://schemas.openxmlformats.org/officeDocument/2006/relationships/hyperlink" Target="http://www.yidaiyilu.gov.cn/gbjg/gbgk/35388.htm" TargetMode="External"/><Relationship Id="rId67" Type="http://schemas.openxmlformats.org/officeDocument/2006/relationships/hyperlink" Target="http://www.yidaiyilu.gov.cn/xwzx/gnxw/35379.htm" TargetMode="External"/><Relationship Id="rId66" Type="http://schemas.openxmlformats.org/officeDocument/2006/relationships/hyperlink" Target="http://www.yidaiyilu.gov.cn/zchj/zcfg/60941.htm" TargetMode="External"/><Relationship Id="rId65" Type="http://schemas.openxmlformats.org/officeDocument/2006/relationships/hyperlink" Target="http://www.yidaiyilu.gov.cn/gbjg/gbgk/60932.htm" TargetMode="External"/><Relationship Id="rId64" Type="http://schemas.openxmlformats.org/officeDocument/2006/relationships/hyperlink" Target="http://www.yidaiyilu.gov.cn/xwzx/xgcdt/60854.htm" TargetMode="External"/><Relationship Id="rId63" Type="http://schemas.openxmlformats.org/officeDocument/2006/relationships/hyperlink" Target="http://www.yidaiyilu.gov.cn/zchj/zcfg/66612.htm" TargetMode="External"/><Relationship Id="rId62" Type="http://schemas.openxmlformats.org/officeDocument/2006/relationships/hyperlink" Target="http://www.yidaiyilu.gov.cn/zchj/zcfg/78937.htm" TargetMode="External"/><Relationship Id="rId61" Type="http://schemas.openxmlformats.org/officeDocument/2006/relationships/hyperlink" Target="http://www.yidaiyilu.gov.cn/gbjg/gbgk/66293.htm" TargetMode="External"/><Relationship Id="rId60" Type="http://schemas.openxmlformats.org/officeDocument/2006/relationships/hyperlink" Target="http://www.yidaiyilu.gov.cn/zchj/zcfg/66621.htm" TargetMode="External"/><Relationship Id="rId6" Type="http://schemas.openxmlformats.org/officeDocument/2006/relationships/hyperlink" Target="http://www.yidaiyilu.gov.cn/zchj/zcfg/6741.htm" TargetMode="External"/><Relationship Id="rId59" Type="http://schemas.openxmlformats.org/officeDocument/2006/relationships/hyperlink" Target="http://www.yidaiyilu.gov.cn/gbjg/gbgk/66291.htm" TargetMode="External"/><Relationship Id="rId58" Type="http://schemas.openxmlformats.org/officeDocument/2006/relationships/hyperlink" Target="http://www.yidaiyilu.gov.cn/zchj/zcfg/66613.htm" TargetMode="External"/><Relationship Id="rId57" Type="http://schemas.openxmlformats.org/officeDocument/2006/relationships/hyperlink" Target="http://www.yidaiyilu.gov.cn/gbjg/gbgk/66290.htm" TargetMode="External"/><Relationship Id="rId56" Type="http://schemas.openxmlformats.org/officeDocument/2006/relationships/hyperlink" Target="http://www.yidaiyilu.gov.cn/zchj/zcfg/66611.htm" TargetMode="External"/><Relationship Id="rId55" Type="http://schemas.openxmlformats.org/officeDocument/2006/relationships/hyperlink" Target="http://www.yidaiyilu.gov.cn/gbjg/gbgk/66289.htm" TargetMode="External"/><Relationship Id="rId54" Type="http://schemas.openxmlformats.org/officeDocument/2006/relationships/hyperlink" Target="http://www.yidaiyilu.gov.cn/zchj/zcfg/66619.htm" TargetMode="External"/><Relationship Id="rId53" Type="http://schemas.openxmlformats.org/officeDocument/2006/relationships/hyperlink" Target="http://www.yidaiyilu.gov.cn/gbjg/gbgk/66288.htm" TargetMode="External"/><Relationship Id="rId52" Type="http://schemas.openxmlformats.org/officeDocument/2006/relationships/hyperlink" Target="http://www.yidaiyilu.gov.cn/zchj/zcfg/65325.htm" TargetMode="External"/><Relationship Id="rId51" Type="http://schemas.openxmlformats.org/officeDocument/2006/relationships/hyperlink" Target="http://www.yidaiyilu.gov.cn/gbjg/gbgk/65323.htm" TargetMode="External"/><Relationship Id="rId50" Type="http://schemas.openxmlformats.org/officeDocument/2006/relationships/hyperlink" Target="http://www.yidaiyilu.gov.cn/zchj/zcfg/66615.htm" TargetMode="External"/><Relationship Id="rId5" Type="http://schemas.openxmlformats.org/officeDocument/2006/relationships/hyperlink" Target="http://www.yidaiyilu.gov.cn/gbjg/gbgk/872.htm" TargetMode="External"/><Relationship Id="rId49" Type="http://schemas.openxmlformats.org/officeDocument/2006/relationships/hyperlink" Target="http://www.yidaiyilu.gov.cn/gbjg/gbgk/66284.htm" TargetMode="External"/><Relationship Id="rId48" Type="http://schemas.openxmlformats.org/officeDocument/2006/relationships/hyperlink" Target="http://www.yidaiyilu.gov.cn/zchj/zcfg/66614.htm" TargetMode="External"/><Relationship Id="rId47" Type="http://schemas.openxmlformats.org/officeDocument/2006/relationships/hyperlink" Target="http://www.yidaiyilu.gov.cn/gbjg/gbgk/66283.htm" TargetMode="External"/><Relationship Id="rId46" Type="http://schemas.openxmlformats.org/officeDocument/2006/relationships/hyperlink" Target="http://www.yidaiyilu.gov.cn/zchj/zcfg/66624.htm" TargetMode="External"/><Relationship Id="rId45" Type="http://schemas.openxmlformats.org/officeDocument/2006/relationships/hyperlink" Target="http://www.yidaiyilu.gov.cn/gbjg/gbgk/66282.htm" TargetMode="External"/><Relationship Id="rId44" Type="http://schemas.openxmlformats.org/officeDocument/2006/relationships/hyperlink" Target="http://www.yidaiyilu.gov.cn/zchj/zcfg/66618.htm" TargetMode="External"/><Relationship Id="rId43" Type="http://schemas.openxmlformats.org/officeDocument/2006/relationships/hyperlink" Target="http://www.yidaiyilu.gov.cn/gbjg/gbgk/66281.htm" TargetMode="External"/><Relationship Id="rId42" Type="http://schemas.openxmlformats.org/officeDocument/2006/relationships/hyperlink" Target="http://www.yidaiyilu.gov.cn/zchj/zcfg/66616.htm" TargetMode="External"/><Relationship Id="rId41" Type="http://schemas.openxmlformats.org/officeDocument/2006/relationships/hyperlink" Target="http://www.yidaiyilu.gov.cn/gbjg/gbgk/66280.htm" TargetMode="External"/><Relationship Id="rId40" Type="http://schemas.openxmlformats.org/officeDocument/2006/relationships/hyperlink" Target="http://www.yidaiyilu.gov.cn/zchj/zcfg/66609.htm" TargetMode="External"/><Relationship Id="rId4" Type="http://schemas.openxmlformats.org/officeDocument/2006/relationships/hyperlink" Target="http://www.yidaiyilu.gov.cn/ghsl/gnzjgd/72582.htm" TargetMode="External"/><Relationship Id="rId39" Type="http://schemas.openxmlformats.org/officeDocument/2006/relationships/hyperlink" Target="http://www.yidaiyilu.gov.cn/gbjg/gbgk/10220.htm" TargetMode="External"/><Relationship Id="rId38" Type="http://schemas.openxmlformats.org/officeDocument/2006/relationships/hyperlink" Target="http://www.yidaiyilu.gov.cn/zchj/zcfg/64953.htm" TargetMode="External"/><Relationship Id="rId37" Type="http://schemas.openxmlformats.org/officeDocument/2006/relationships/hyperlink" Target="http://www.yidaiyilu.gov.cn/gbjg/gbgk/64948.htm" TargetMode="External"/><Relationship Id="rId36" Type="http://schemas.openxmlformats.org/officeDocument/2006/relationships/hyperlink" Target="http://www.yidaiyilu.gov.cn/zchj/zcfg/66610.htm" TargetMode="External"/><Relationship Id="rId35" Type="http://schemas.openxmlformats.org/officeDocument/2006/relationships/hyperlink" Target="http://www.yidaiyilu.gov.cn/gbjg/gbgk/66279.htm" TargetMode="External"/><Relationship Id="rId34" Type="http://schemas.openxmlformats.org/officeDocument/2006/relationships/hyperlink" Target="http://www.yidaiyilu.gov.cn/zchj/zcfg/64956.htm" TargetMode="External"/><Relationship Id="rId33" Type="http://schemas.openxmlformats.org/officeDocument/2006/relationships/hyperlink" Target="http://www.yidaiyilu.gov.cn/gbjg/gbgk/64950.htm" TargetMode="External"/><Relationship Id="rId322" Type="http://schemas.openxmlformats.org/officeDocument/2006/relationships/hyperlink" Target="introCoun.html" TargetMode="External"/><Relationship Id="rId321" Type="http://schemas.openxmlformats.org/officeDocument/2006/relationships/hyperlink" Target="https://www.yidaiyilu.gov.cn/zchj/zcfg/85626.htm" TargetMode="External"/><Relationship Id="rId320" Type="http://schemas.openxmlformats.org/officeDocument/2006/relationships/hyperlink" Target="https://www.yidaiyilu.gov.cn/gbjg/gbgk/85625.htm" TargetMode="External"/><Relationship Id="rId32" Type="http://schemas.openxmlformats.org/officeDocument/2006/relationships/hyperlink" Target="http://www.yidaiyilu.gov.cn/zchj/zcfg/66617.htm" TargetMode="External"/><Relationship Id="rId319" Type="http://schemas.openxmlformats.org/officeDocument/2006/relationships/hyperlink" Target="https://www.yidaiyilu.gov.cn/xwzx/gnxw/85622.htm" TargetMode="External"/><Relationship Id="rId318" Type="http://schemas.openxmlformats.org/officeDocument/2006/relationships/hyperlink" Target="http://www.yidaiyilu.gov.cn/zchj/zcfg/83433.htm" TargetMode="External"/><Relationship Id="rId317" Type="http://schemas.openxmlformats.org/officeDocument/2006/relationships/hyperlink" Target="http://www.yidaiyilu.gov.cn/gbjg/gbgk/83432.htm" TargetMode="External"/><Relationship Id="rId316" Type="http://schemas.openxmlformats.org/officeDocument/2006/relationships/hyperlink" Target="https://www.yidaiyilu.gov.cn/ghsl/hwksl/83424.htm" TargetMode="External"/><Relationship Id="rId315" Type="http://schemas.openxmlformats.org/officeDocument/2006/relationships/hyperlink" Target="http://www.yidaiyilu.gov.cn/zchj/zcfg/80307.htm" TargetMode="External"/><Relationship Id="rId314" Type="http://schemas.openxmlformats.org/officeDocument/2006/relationships/hyperlink" Target="http://www.yidaiyilu.gov.cn/gbjg/gbgk/80306.htm" TargetMode="External"/><Relationship Id="rId313" Type="http://schemas.openxmlformats.org/officeDocument/2006/relationships/hyperlink" Target="http://www.yidaiyilu.gov.cn/xwzx/hwxw/80284.htm" TargetMode="External"/><Relationship Id="rId312" Type="http://schemas.openxmlformats.org/officeDocument/2006/relationships/hyperlink" Target="http://www.yidaiyilu.gov.cn/zchj/zcfg/66885.htm" TargetMode="External"/><Relationship Id="rId311" Type="http://schemas.openxmlformats.org/officeDocument/2006/relationships/hyperlink" Target="http://www.yidaiyilu.gov.cn/gbjg/gbgk/66884.htm" TargetMode="External"/><Relationship Id="rId310" Type="http://schemas.openxmlformats.org/officeDocument/2006/relationships/hyperlink" Target="http://www.yidaiyilu.gov.cn/xwzx/hwxw/66879.htm" TargetMode="External"/><Relationship Id="rId31" Type="http://schemas.openxmlformats.org/officeDocument/2006/relationships/hyperlink" Target="http://www.yidaiyilu.gov.cn/gbjg/gbgk/66275.htm" TargetMode="External"/><Relationship Id="rId309" Type="http://schemas.openxmlformats.org/officeDocument/2006/relationships/hyperlink" Target="http://www.yidaiyilu.gov.cn/zchj/zcfg/62693.htm" TargetMode="External"/><Relationship Id="rId308" Type="http://schemas.openxmlformats.org/officeDocument/2006/relationships/hyperlink" Target="http://www.yidaiyilu.gov.cn/gbjg/gbgk/62686.htm" TargetMode="External"/><Relationship Id="rId307" Type="http://schemas.openxmlformats.org/officeDocument/2006/relationships/hyperlink" Target="http://www.yidaiyilu.gov.cn/xwzx/gnxw/62368.htm" TargetMode="External"/><Relationship Id="rId306" Type="http://schemas.openxmlformats.org/officeDocument/2006/relationships/hyperlink" Target="http://www.yidaiyilu.gov.cn/zchj/zcfg/57157.htm" TargetMode="External"/><Relationship Id="rId305" Type="http://schemas.openxmlformats.org/officeDocument/2006/relationships/hyperlink" Target="http://www.yidaiyilu.gov.cn/gbjg/gbgk/57155.htm" TargetMode="External"/><Relationship Id="rId304" Type="http://schemas.openxmlformats.org/officeDocument/2006/relationships/hyperlink" Target="http://www.yidaiyilu.gov.cn/xwzx/gnxw/57152.htm" TargetMode="External"/><Relationship Id="rId303" Type="http://schemas.openxmlformats.org/officeDocument/2006/relationships/hyperlink" Target="http://www.yidaiyilu.gov.cn/zchj/zcfg/55392.htm" TargetMode="External"/><Relationship Id="rId302" Type="http://schemas.openxmlformats.org/officeDocument/2006/relationships/hyperlink" Target="http://www.yidaiyilu.gov.cn/gbjg/gbgk/55399.htm" TargetMode="External"/><Relationship Id="rId301" Type="http://schemas.openxmlformats.org/officeDocument/2006/relationships/hyperlink" Target="http://www.yidaiyilu.gov.cn/xwzx/gnxw/55322.htm" TargetMode="External"/><Relationship Id="rId300" Type="http://schemas.openxmlformats.org/officeDocument/2006/relationships/hyperlink" Target="http://www.yidaiyilu.gov.cn/zchj/zcfg/70557.htm" TargetMode="External"/><Relationship Id="rId30" Type="http://schemas.openxmlformats.org/officeDocument/2006/relationships/hyperlink" Target="http://www.yidaiyilu.gov.cn/zchj/zcfg/66607.htm" TargetMode="External"/><Relationship Id="rId3" Type="http://schemas.openxmlformats.org/officeDocument/2006/relationships/hyperlink" Target="http://www.yidaiyilu.gov.cn/zchj/zcfg/60942.htm" TargetMode="External"/><Relationship Id="rId299" Type="http://schemas.openxmlformats.org/officeDocument/2006/relationships/hyperlink" Target="http://www.yidaiyilu.gov.cn/gbjg/gbgk/70551.htm" TargetMode="External"/><Relationship Id="rId298" Type="http://schemas.openxmlformats.org/officeDocument/2006/relationships/hyperlink" Target="http://www.yidaiyilu.gov.cn/xwzx/gnxw/70504.htm" TargetMode="External"/><Relationship Id="rId297" Type="http://schemas.openxmlformats.org/officeDocument/2006/relationships/hyperlink" Target="http://www.yidaiyilu.gov.cn/gbjg/gbgk/70549.htm" TargetMode="External"/><Relationship Id="rId296" Type="http://schemas.openxmlformats.org/officeDocument/2006/relationships/hyperlink" Target="http://www.yidaiyilu.gov.cn/xwzx/gnxw/70490.htm" TargetMode="External"/><Relationship Id="rId295" Type="http://schemas.openxmlformats.org/officeDocument/2006/relationships/hyperlink" Target="http://www.yidaiyilu.gov.cn/gbjg/gbgk/35789.htm" TargetMode="External"/><Relationship Id="rId294" Type="http://schemas.openxmlformats.org/officeDocument/2006/relationships/hyperlink" Target="http://www.yidaiyilu.gov.cn/xwzx/gnxw/35763.htm" TargetMode="External"/><Relationship Id="rId293" Type="http://schemas.openxmlformats.org/officeDocument/2006/relationships/hyperlink" Target="http://www.yidaiyilu.gov.cn/zchj/zcfg/64985.htm" TargetMode="External"/><Relationship Id="rId292" Type="http://schemas.openxmlformats.org/officeDocument/2006/relationships/hyperlink" Target="http://www.yidaiyilu.gov.cn/gbjg/gbgk/64980.htm" TargetMode="External"/><Relationship Id="rId291" Type="http://schemas.openxmlformats.org/officeDocument/2006/relationships/hyperlink" Target="http://www.yidaiyilu.gov.cn/xwzx/gnxw/64982.htm" TargetMode="External"/><Relationship Id="rId290" Type="http://schemas.openxmlformats.org/officeDocument/2006/relationships/hyperlink" Target="http://www.yidaiyilu.gov.cn/zchj/zcfg/74582.htm" TargetMode="External"/><Relationship Id="rId29" Type="http://schemas.openxmlformats.org/officeDocument/2006/relationships/hyperlink" Target="http://www.yidaiyilu.gov.cn/gbjg/gbgk/66271.htm" TargetMode="External"/><Relationship Id="rId289" Type="http://schemas.openxmlformats.org/officeDocument/2006/relationships/hyperlink" Target="http://www.yidaiyilu.gov.cn/gbjg/gbgk/74581.htm" TargetMode="External"/><Relationship Id="rId288" Type="http://schemas.openxmlformats.org/officeDocument/2006/relationships/hyperlink" Target="http://www.yidaiyilu.gov.cn/xwzx/xgcdt/74518.htm" TargetMode="External"/><Relationship Id="rId287" Type="http://schemas.openxmlformats.org/officeDocument/2006/relationships/hyperlink" Target="http://www.yidaiyilu.gov.cn/zchj/zcfg/67151.htm" TargetMode="External"/><Relationship Id="rId286" Type="http://schemas.openxmlformats.org/officeDocument/2006/relationships/hyperlink" Target="http://www.yidaiyilu.gov.cn/gbjg/gbgk/67145.htm" TargetMode="External"/><Relationship Id="rId285" Type="http://schemas.openxmlformats.org/officeDocument/2006/relationships/hyperlink" Target="http://www.yidaiyilu.gov.cn/xwzx/gnxw/67082.htm" TargetMode="External"/><Relationship Id="rId284" Type="http://schemas.openxmlformats.org/officeDocument/2006/relationships/hyperlink" Target="http://www.yidaiyilu.gov.cn/zchj/zcfg/66329.htm" TargetMode="External"/><Relationship Id="rId283" Type="http://schemas.openxmlformats.org/officeDocument/2006/relationships/hyperlink" Target="http://www.yidaiyilu.gov.cn/gbjg/gbgk/66328.htm" TargetMode="External"/><Relationship Id="rId282" Type="http://schemas.openxmlformats.org/officeDocument/2006/relationships/hyperlink" Target="http://www.yidaiyilu.gov.cn/xwzx/xgcdt/66294.htm" TargetMode="External"/><Relationship Id="rId281" Type="http://schemas.openxmlformats.org/officeDocument/2006/relationships/hyperlink" Target="http://www.yidaiyilu.gov.cn/zchj/zcfg/63304.htm" TargetMode="External"/><Relationship Id="rId280" Type="http://schemas.openxmlformats.org/officeDocument/2006/relationships/hyperlink" Target="http://www.yidaiyilu.gov.cn/gbjg/gbgk/63302.htm" TargetMode="External"/><Relationship Id="rId28" Type="http://schemas.openxmlformats.org/officeDocument/2006/relationships/hyperlink" Target="http://www.yidaiyilu.gov.cn/zchj/zcfg/66608.htm" TargetMode="External"/><Relationship Id="rId279" Type="http://schemas.openxmlformats.org/officeDocument/2006/relationships/hyperlink" Target="http://www.yidaiyilu.gov.cn/xwzx/gnxw/63220.htm" TargetMode="External"/><Relationship Id="rId278" Type="http://schemas.openxmlformats.org/officeDocument/2006/relationships/hyperlink" Target="http://www.yidaiyilu.gov.cn/zchj/zcfg/58327.htm" TargetMode="External"/><Relationship Id="rId277" Type="http://schemas.openxmlformats.org/officeDocument/2006/relationships/hyperlink" Target="http://www.yidaiyilu.gov.cn/gbjg/gbgk/58326.htm" TargetMode="External"/><Relationship Id="rId276" Type="http://schemas.openxmlformats.org/officeDocument/2006/relationships/hyperlink" Target="http://www.yidaiyilu.gov.cn/xwzx/xgcdt/58216.htm" TargetMode="External"/><Relationship Id="rId275" Type="http://schemas.openxmlformats.org/officeDocument/2006/relationships/hyperlink" Target="http://www.yidaiyilu.gov.cn/zchj/zcfg/62690.htm" TargetMode="External"/><Relationship Id="rId274" Type="http://schemas.openxmlformats.org/officeDocument/2006/relationships/hyperlink" Target="http://www.yidaiyilu.gov.cn/gbjg/gbgk/62666.htm" TargetMode="External"/><Relationship Id="rId273" Type="http://schemas.openxmlformats.org/officeDocument/2006/relationships/hyperlink" Target="http://www.yidaiyilu.gov.cn/xwzx/gnxw/62238.htm" TargetMode="External"/><Relationship Id="rId272" Type="http://schemas.openxmlformats.org/officeDocument/2006/relationships/hyperlink" Target="http://www.yidaiyilu.gov.cn/zchj/zcfg/70555.htm" TargetMode="External"/><Relationship Id="rId271" Type="http://schemas.openxmlformats.org/officeDocument/2006/relationships/hyperlink" Target="http://www.yidaiyilu.gov.cn/gbjg/gbgk/70553.htm" TargetMode="External"/><Relationship Id="rId270" Type="http://schemas.openxmlformats.org/officeDocument/2006/relationships/hyperlink" Target="http://www.yidaiyilu.gov.cn/xwzx/gnxw/70484.htm" TargetMode="External"/><Relationship Id="rId27" Type="http://schemas.openxmlformats.org/officeDocument/2006/relationships/hyperlink" Target="http://www.yidaiyilu.gov.cn/gbjg/gbgk/66270.htm" TargetMode="External"/><Relationship Id="rId269" Type="http://schemas.openxmlformats.org/officeDocument/2006/relationships/hyperlink" Target="http://www.yidaiyilu.gov.cn/zchj/zcfg/77098.htm" TargetMode="External"/><Relationship Id="rId268" Type="http://schemas.openxmlformats.org/officeDocument/2006/relationships/hyperlink" Target="http://www.yidaiyilu.gov.cn/gbjg/gbgk/77104.htm" TargetMode="External"/><Relationship Id="rId267" Type="http://schemas.openxmlformats.org/officeDocument/2006/relationships/hyperlink" Target="http://www.yidaiyilu.gov.cn/xwzx/roll/79468.htm" TargetMode="External"/><Relationship Id="rId266" Type="http://schemas.openxmlformats.org/officeDocument/2006/relationships/hyperlink" Target="http://www.yidaiyilu.gov.cn/zchj/zcfg/77097.htm" TargetMode="External"/><Relationship Id="rId265" Type="http://schemas.openxmlformats.org/officeDocument/2006/relationships/hyperlink" Target="http://www.yidaiyilu.gov.cn/gbjg/gbgk/77103.htm" TargetMode="External"/><Relationship Id="rId264" Type="http://schemas.openxmlformats.org/officeDocument/2006/relationships/hyperlink" Target="http://www.yidaiyilu.gov.cn/gbjg/gbgk/77099.htm" TargetMode="External"/><Relationship Id="rId263" Type="http://schemas.openxmlformats.org/officeDocument/2006/relationships/hyperlink" Target="http://www.yidaiyilu.gov.cn/gbjg/gbgk/77096.htm" TargetMode="External"/><Relationship Id="rId262" Type="http://schemas.openxmlformats.org/officeDocument/2006/relationships/hyperlink" Target="http://www.yidaiyilu.gov.cn/xwzx/xgcdt/76991.htm" TargetMode="External"/><Relationship Id="rId261" Type="http://schemas.openxmlformats.org/officeDocument/2006/relationships/hyperlink" Target="http://www.yidaiyilu.gov.cn/zchj/zcfg/72064.htm" TargetMode="External"/><Relationship Id="rId260" Type="http://schemas.openxmlformats.org/officeDocument/2006/relationships/hyperlink" Target="http://www.yidaiyilu.gov.cn/gbjg/gbgk/72062.htm" TargetMode="External"/><Relationship Id="rId26" Type="http://schemas.openxmlformats.org/officeDocument/2006/relationships/hyperlink" Target="http://www.yidaiyilu.gov.cn/zchj/zcfg/66606.htm" TargetMode="External"/><Relationship Id="rId259" Type="http://schemas.openxmlformats.org/officeDocument/2006/relationships/hyperlink" Target="http://www.yidaiyilu.gov.cn/xwzx/hwxw/71431.htm" TargetMode="External"/><Relationship Id="rId258" Type="http://schemas.openxmlformats.org/officeDocument/2006/relationships/hyperlink" Target="http://www.yidaiyilu.gov.cn/gbjg/gbgk/62688.htm" TargetMode="External"/><Relationship Id="rId257" Type="http://schemas.openxmlformats.org/officeDocument/2006/relationships/hyperlink" Target="http://www.yidaiyilu.gov.cn/xwzx/gnxw/62366.htm" TargetMode="External"/><Relationship Id="rId256" Type="http://schemas.openxmlformats.org/officeDocument/2006/relationships/hyperlink" Target="http://www.yidaiyilu.gov.cn/zchj/zcfg/68872.htm" TargetMode="External"/><Relationship Id="rId255" Type="http://schemas.openxmlformats.org/officeDocument/2006/relationships/hyperlink" Target="http://www.yidaiyilu.gov.cn/gbjg/gbgk/68871.htm" TargetMode="External"/><Relationship Id="rId254" Type="http://schemas.openxmlformats.org/officeDocument/2006/relationships/hyperlink" Target="http://www.yidaiyilu.gov.cn/ghsl/hwksl/68835.htm" TargetMode="External"/><Relationship Id="rId253" Type="http://schemas.openxmlformats.org/officeDocument/2006/relationships/hyperlink" Target="http://www.yidaiyilu.gov.cn/zchj/zcfg/58513.htm" TargetMode="External"/><Relationship Id="rId252" Type="http://schemas.openxmlformats.org/officeDocument/2006/relationships/hyperlink" Target="http://www.yidaiyilu.gov.cn/gbjg/gbgk/58491.htm" TargetMode="External"/><Relationship Id="rId251" Type="http://schemas.openxmlformats.org/officeDocument/2006/relationships/hyperlink" Target="http://www.yidaiyilu.gov.cn/xwzx/gnxw/58445.htm" TargetMode="External"/><Relationship Id="rId250" Type="http://schemas.openxmlformats.org/officeDocument/2006/relationships/hyperlink" Target="http://www.yidaiyilu.gov.cn/zchj/zcfg/14459.htm" TargetMode="External"/><Relationship Id="rId25" Type="http://schemas.openxmlformats.org/officeDocument/2006/relationships/hyperlink" Target="http://www.yidaiyilu.gov.cn/gbjg/gbgk/66266.htm" TargetMode="External"/><Relationship Id="rId249" Type="http://schemas.openxmlformats.org/officeDocument/2006/relationships/hyperlink" Target="http://www.yidaiyilu.gov.cn/gbjg/gbgk/10074.htm" TargetMode="External"/><Relationship Id="rId248" Type="http://schemas.openxmlformats.org/officeDocument/2006/relationships/hyperlink" Target="http://www.yidaiyilu.gov.cn/zchj/sbwj/10378.htm" TargetMode="External"/><Relationship Id="rId247" Type="http://schemas.openxmlformats.org/officeDocument/2006/relationships/hyperlink" Target="https://www.yidaiyilu.gov.cn/zchj/zcfg/84264.htm" TargetMode="External"/><Relationship Id="rId246" Type="http://schemas.openxmlformats.org/officeDocument/2006/relationships/hyperlink" Target="https://www.yidaiyilu.gov.cn/gbjg/gbgk/84262.htm" TargetMode="External"/><Relationship Id="rId245" Type="http://schemas.openxmlformats.org/officeDocument/2006/relationships/hyperlink" Target="https://www.yidaiyilu.gov.cn/xwzx/xgcdt/84178.htmidaiyilu.gov.cn" TargetMode="External"/><Relationship Id="rId244" Type="http://schemas.openxmlformats.org/officeDocument/2006/relationships/hyperlink" Target="https://www.yidaiyilu.gov.cn/zchj/zcfg/83736.htm" TargetMode="External"/><Relationship Id="rId243" Type="http://schemas.openxmlformats.org/officeDocument/2006/relationships/hyperlink" Target="https://www.yidaiyilu.gov.cn/gbjg/gbgk/83735.htm" TargetMode="External"/><Relationship Id="rId242" Type="http://schemas.openxmlformats.org/officeDocument/2006/relationships/hyperlink" Target="https://www.yidaiyilu.gov.cn/xwzx/gnxw/83639.htm" TargetMode="External"/><Relationship Id="rId241" Type="http://schemas.openxmlformats.org/officeDocument/2006/relationships/hyperlink" Target="http://www.yidaiyilu.gov.cn/zchj/zcfg/73851.htm" TargetMode="External"/><Relationship Id="rId240" Type="http://schemas.openxmlformats.org/officeDocument/2006/relationships/hyperlink" Target="http://www.yidaiyilu.gov.cn/gbjg/gbgk/73849.htm" TargetMode="External"/><Relationship Id="rId24" Type="http://schemas.openxmlformats.org/officeDocument/2006/relationships/hyperlink" Target="http://www.yidaiyilu.gov.cn/zchj/zcfg/66491.htm" TargetMode="External"/><Relationship Id="rId239" Type="http://schemas.openxmlformats.org/officeDocument/2006/relationships/hyperlink" Target="http://www.yidaiyilu.gov.cn/zchj/sbwj/73795.htm" TargetMode="External"/><Relationship Id="rId238" Type="http://schemas.openxmlformats.org/officeDocument/2006/relationships/hyperlink" Target="http://www.yidaiyilu.gov.cn/zchj/zcfg/70992.htm" TargetMode="External"/><Relationship Id="rId237" Type="http://schemas.openxmlformats.org/officeDocument/2006/relationships/hyperlink" Target="http://www.yidaiyilu.gov.cn/gbjg/gbgk/70991.htm" TargetMode="External"/><Relationship Id="rId236" Type="http://schemas.openxmlformats.org/officeDocument/2006/relationships/hyperlink" Target="http://www.yidaiyilu.gov.cn/xwzx/gnxw/70908.htm" TargetMode="External"/><Relationship Id="rId235" Type="http://schemas.openxmlformats.org/officeDocument/2006/relationships/hyperlink" Target="http://www.yidaiyilu.gov.cn/zchj/zcfg/6739.htm" TargetMode="External"/><Relationship Id="rId234" Type="http://schemas.openxmlformats.org/officeDocument/2006/relationships/hyperlink" Target="http://www.yidaiyilu.gov.cn/gbjg/gbgk/896.htm" TargetMode="External"/><Relationship Id="rId233" Type="http://schemas.openxmlformats.org/officeDocument/2006/relationships/hyperlink" Target="http://www.yidaiyilu.gov.cn/zchj/zcfg/6653.htm" TargetMode="External"/><Relationship Id="rId232" Type="http://schemas.openxmlformats.org/officeDocument/2006/relationships/hyperlink" Target="http://www.yidaiyilu.gov.cn/gbjg/gbgk/902.htm" TargetMode="External"/><Relationship Id="rId231" Type="http://schemas.openxmlformats.org/officeDocument/2006/relationships/hyperlink" Target="http://www.yidaiyilu.gov.cn/xwzx/gnxw/76990.htm" TargetMode="External"/><Relationship Id="rId230" Type="http://schemas.openxmlformats.org/officeDocument/2006/relationships/hyperlink" Target="http://www.yidaiyilu.gov.cn/zchj/zcfg/6846.htm" TargetMode="External"/><Relationship Id="rId23" Type="http://schemas.openxmlformats.org/officeDocument/2006/relationships/hyperlink" Target="http://www.yidaiyilu.gov.cn/gbjg/gbgk/66265.htm" TargetMode="External"/><Relationship Id="rId229" Type="http://schemas.openxmlformats.org/officeDocument/2006/relationships/hyperlink" Target="http://www.yidaiyilu.gov.cn/gbjg/gbgk/905.htm" TargetMode="External"/><Relationship Id="rId228" Type="http://schemas.openxmlformats.org/officeDocument/2006/relationships/hyperlink" Target="http://www.yidaiyilu.gov.cn/xwzx/hwxw/26687.htm" TargetMode="External"/><Relationship Id="rId227" Type="http://schemas.openxmlformats.org/officeDocument/2006/relationships/hyperlink" Target="http://www.yidaiyilu.gov.cn/zchj/zcfg/41562.htm" TargetMode="External"/><Relationship Id="rId226" Type="http://schemas.openxmlformats.org/officeDocument/2006/relationships/hyperlink" Target="http://www.yidaiyilu.gov.cn/gbjg/gbgk/10059.htm" TargetMode="External"/><Relationship Id="rId225" Type="http://schemas.openxmlformats.org/officeDocument/2006/relationships/hyperlink" Target="http://www.yidaiyilu.gov.cn/zchj/zcfg/6895.htm" TargetMode="External"/><Relationship Id="rId224" Type="http://schemas.openxmlformats.org/officeDocument/2006/relationships/hyperlink" Target="http://www.yidaiyilu.gov.cn/gbjg/gbgk/903.htm" TargetMode="External"/><Relationship Id="rId223" Type="http://schemas.openxmlformats.org/officeDocument/2006/relationships/hyperlink" Target="http://www.yidaiyilu.gov.cn/ghsl/gnzjgd/76977.htm" TargetMode="External"/><Relationship Id="rId222" Type="http://schemas.openxmlformats.org/officeDocument/2006/relationships/hyperlink" Target="http://www.yidaiyilu.gov.cn/zchj/zcfg/6717.htm" TargetMode="External"/><Relationship Id="rId221" Type="http://schemas.openxmlformats.org/officeDocument/2006/relationships/hyperlink" Target="http://www.yidaiyilu.gov.cn/gbjg/gbgk/897.htm" TargetMode="External"/><Relationship Id="rId220" Type="http://schemas.openxmlformats.org/officeDocument/2006/relationships/hyperlink" Target="http://www.yidaiyilu.gov.cn/xwzx/bwdt/76972.htm" TargetMode="External"/><Relationship Id="rId22" Type="http://schemas.openxmlformats.org/officeDocument/2006/relationships/hyperlink" Target="http://www.yidaiyilu.gov.cn/zchj/zcfg/64959.htm" TargetMode="External"/><Relationship Id="rId219" Type="http://schemas.openxmlformats.org/officeDocument/2006/relationships/hyperlink" Target="http://www.yidaiyilu.gov.cn/zchj/zcfg/6855.htm" TargetMode="External"/><Relationship Id="rId218" Type="http://schemas.openxmlformats.org/officeDocument/2006/relationships/hyperlink" Target="http://www.yidaiyilu.gov.cn/gbjg/gbgk/867.htm" TargetMode="External"/><Relationship Id="rId217" Type="http://schemas.openxmlformats.org/officeDocument/2006/relationships/hyperlink" Target="http://www.yidaiyilu.gov.cn/zchj/sbwj/76378.htm" TargetMode="External"/><Relationship Id="rId216" Type="http://schemas.openxmlformats.org/officeDocument/2006/relationships/hyperlink" Target="http://www.yidaiyilu.gov.cn/zchj/zcfg/41558.htm" TargetMode="External"/><Relationship Id="rId215" Type="http://schemas.openxmlformats.org/officeDocument/2006/relationships/hyperlink" Target="http://www.yidaiyilu.gov.cn/gbjg/gbgk/10050.htm" TargetMode="External"/><Relationship Id="rId214" Type="http://schemas.openxmlformats.org/officeDocument/2006/relationships/hyperlink" Target="http://www.yidaiyilu.gov.cn/zchj/zcfg/41542.htm" TargetMode="External"/><Relationship Id="rId213" Type="http://schemas.openxmlformats.org/officeDocument/2006/relationships/hyperlink" Target="http://www.yidaiyilu.gov.cn/gbjg/gbgk/10058.htm" TargetMode="External"/><Relationship Id="rId212" Type="http://schemas.openxmlformats.org/officeDocument/2006/relationships/hyperlink" Target="http://www.yidaiyilu.gov.cn/zchj/zcfg/41541.htm" TargetMode="External"/><Relationship Id="rId211" Type="http://schemas.openxmlformats.org/officeDocument/2006/relationships/hyperlink" Target="http://www.yidaiyilu.gov.cn/gbjg/gbgk/10049.htm" TargetMode="External"/><Relationship Id="rId210" Type="http://schemas.openxmlformats.org/officeDocument/2006/relationships/hyperlink" Target="http://www.yidaiyilu.gov.cn/xwzx/xgcdt/37453.htm" TargetMode="External"/><Relationship Id="rId21" Type="http://schemas.openxmlformats.org/officeDocument/2006/relationships/hyperlink" Target="http://www.yidaiyilu.gov.cn/gbjg/gbgk/64952.htm" TargetMode="External"/><Relationship Id="rId209" Type="http://schemas.openxmlformats.org/officeDocument/2006/relationships/hyperlink" Target="http://www.yidaiyilu.gov.cn/gbjg/gbgk/10063.htm" TargetMode="External"/><Relationship Id="rId208" Type="http://schemas.openxmlformats.org/officeDocument/2006/relationships/hyperlink" Target="http://www.yidaiyilu.gov.cn/zchj/zcfg/14452.htm" TargetMode="External"/><Relationship Id="rId207" Type="http://schemas.openxmlformats.org/officeDocument/2006/relationships/hyperlink" Target="http://www.yidaiyilu.gov.cn/gbjg/gbgk/10062.htm" TargetMode="External"/><Relationship Id="rId206" Type="http://schemas.openxmlformats.org/officeDocument/2006/relationships/hyperlink" Target="http://www.yidaiyilu.gov.cn/zchj/zcfg/14456.htm" TargetMode="External"/><Relationship Id="rId205" Type="http://schemas.openxmlformats.org/officeDocument/2006/relationships/hyperlink" Target="http://www.yidaiyilu.gov.cn/gbjg/gbgk/10051.htm" TargetMode="External"/><Relationship Id="rId204" Type="http://schemas.openxmlformats.org/officeDocument/2006/relationships/hyperlink" Target="http://www.yidaiyilu.gov.cn/zchj/zcfg/14450.htm" TargetMode="External"/><Relationship Id="rId203" Type="http://schemas.openxmlformats.org/officeDocument/2006/relationships/hyperlink" Target="http://www.yidaiyilu.gov.cn/gbjg/gbgk/10047.htm" TargetMode="External"/><Relationship Id="rId202" Type="http://schemas.openxmlformats.org/officeDocument/2006/relationships/hyperlink" Target="http://www.yidaiyilu.gov.cn/zchj/zcfg/6836.htm" TargetMode="External"/><Relationship Id="rId201" Type="http://schemas.openxmlformats.org/officeDocument/2006/relationships/hyperlink" Target="http://www.yidaiyilu.gov.cn/gbjg/gbgk/870.htm" TargetMode="External"/><Relationship Id="rId200" Type="http://schemas.openxmlformats.org/officeDocument/2006/relationships/hyperlink" Target="http://www.yidaiyilu.gov.cn/zchj/zcfg/6900.htm" TargetMode="External"/><Relationship Id="rId20" Type="http://schemas.openxmlformats.org/officeDocument/2006/relationships/hyperlink" Target="http://www.yidaiyilu.gov.cn/zchj/zcfg/66605.htm" TargetMode="External"/><Relationship Id="rId2" Type="http://schemas.openxmlformats.org/officeDocument/2006/relationships/hyperlink" Target="http://www.yidaiyilu.gov.cn/gbjg/gbgk/60933.htm" TargetMode="External"/><Relationship Id="rId199" Type="http://schemas.openxmlformats.org/officeDocument/2006/relationships/hyperlink" Target="http://www.yidaiyilu.gov.cn/gbjg/gbgk/868.htm" TargetMode="External"/><Relationship Id="rId198" Type="http://schemas.openxmlformats.org/officeDocument/2006/relationships/hyperlink" Target="http://www.yidaiyilu.gov.cn/zchj/zcfg/6696.htm" TargetMode="External"/><Relationship Id="rId197" Type="http://schemas.openxmlformats.org/officeDocument/2006/relationships/hyperlink" Target="http://www.yidaiyilu.gov.cn/gbjg/gbgk/852.htm" TargetMode="External"/><Relationship Id="rId196" Type="http://schemas.openxmlformats.org/officeDocument/2006/relationships/hyperlink" Target="http://www.yidaiyilu.gov.cn/zchj/zcfg/6745.htm" TargetMode="External"/><Relationship Id="rId195" Type="http://schemas.openxmlformats.org/officeDocument/2006/relationships/hyperlink" Target="http://www.yidaiyilu.gov.cn/gbjg/gbgk/847.htm" TargetMode="External"/><Relationship Id="rId194" Type="http://schemas.openxmlformats.org/officeDocument/2006/relationships/hyperlink" Target="http://www.yidaiyilu.gov.cn/xwzx/xgcdt/76969.htm" TargetMode="External"/><Relationship Id="rId193" Type="http://schemas.openxmlformats.org/officeDocument/2006/relationships/hyperlink" Target="http://www.yidaiyilu.gov.cn/zchj/zcfg/6905.htm" TargetMode="External"/><Relationship Id="rId192" Type="http://schemas.openxmlformats.org/officeDocument/2006/relationships/hyperlink" Target="http://www.yidaiyilu.gov.cn/gbjg/gbgk/841.htm" TargetMode="External"/><Relationship Id="rId191" Type="http://schemas.openxmlformats.org/officeDocument/2006/relationships/hyperlink" Target="http://www.yidaiyilu.gov.cn/zchj/sbwj/76375.htm" TargetMode="External"/><Relationship Id="rId190" Type="http://schemas.openxmlformats.org/officeDocument/2006/relationships/hyperlink" Target="http://www.yidaiyilu.gov.cn/zchj/zcfg/64053.htm" TargetMode="External"/><Relationship Id="rId19" Type="http://schemas.openxmlformats.org/officeDocument/2006/relationships/hyperlink" Target="http://www.yidaiyilu.gov.cn/gbjg/gbgk/66264.htm" TargetMode="External"/><Relationship Id="rId189" Type="http://schemas.openxmlformats.org/officeDocument/2006/relationships/hyperlink" Target="http://www.yidaiyilu.gov.cn/gbjg/gbgk/64049.htm" TargetMode="External"/><Relationship Id="rId188" Type="http://schemas.openxmlformats.org/officeDocument/2006/relationships/hyperlink" Target="http://www.yidaiyilu.gov.cn/xwzx/gnxw/63988.htm" TargetMode="External"/><Relationship Id="rId187" Type="http://schemas.openxmlformats.org/officeDocument/2006/relationships/hyperlink" Target="http://www.yidaiyilu.gov.cn/zchj/zcfg/77108.htm" TargetMode="External"/><Relationship Id="rId186" Type="http://schemas.openxmlformats.org/officeDocument/2006/relationships/hyperlink" Target="http://www.yidaiyilu.gov.cn/gbjg/gbgk/52311.htm" TargetMode="External"/><Relationship Id="rId185" Type="http://schemas.openxmlformats.org/officeDocument/2006/relationships/hyperlink" Target="http://www.yidaiyilu.gov.cn/xwzx/xgcdt/52210.htm" TargetMode="External"/><Relationship Id="rId184" Type="http://schemas.openxmlformats.org/officeDocument/2006/relationships/hyperlink" Target="http://www.yidaiyilu.gov.cn/zchj/zcfg/6664.htm" TargetMode="External"/><Relationship Id="rId183" Type="http://schemas.openxmlformats.org/officeDocument/2006/relationships/hyperlink" Target="http://www.yidaiyilu.gov.cn/gbjg/gbgk/807.htm" TargetMode="External"/><Relationship Id="rId182" Type="http://schemas.openxmlformats.org/officeDocument/2006/relationships/hyperlink" Target="http://www.yidaiyilu.gov.cn/zchj/sbwj/2427.htm" TargetMode="External"/><Relationship Id="rId181" Type="http://schemas.openxmlformats.org/officeDocument/2006/relationships/hyperlink" Target="http://www.yidaiyilu.gov.cn/zchj/zcfg/77092.htm" TargetMode="External"/><Relationship Id="rId180" Type="http://schemas.openxmlformats.org/officeDocument/2006/relationships/hyperlink" Target="http://www.yidaiyilu.gov.cn/gbjg/gbgk/10008.htm" TargetMode="External"/><Relationship Id="rId18" Type="http://schemas.openxmlformats.org/officeDocument/2006/relationships/hyperlink" Target="http://www.yidaiyilu.gov.cn/zchj/zcfg/66604.htm" TargetMode="External"/><Relationship Id="rId179" Type="http://schemas.openxmlformats.org/officeDocument/2006/relationships/hyperlink" Target="http://www.yidaiyilu.gov.cn/zchj/sbwj/72336.htm" TargetMode="External"/><Relationship Id="rId178" Type="http://schemas.openxmlformats.org/officeDocument/2006/relationships/hyperlink" Target="http://www.yidaiyilu.gov.cn/zchj/zcfg/77105.htm" TargetMode="External"/><Relationship Id="rId177" Type="http://schemas.openxmlformats.org/officeDocument/2006/relationships/hyperlink" Target="http://www.yidaiyilu.gov.cn/gbjg/gbgk/10004.htm" TargetMode="External"/><Relationship Id="rId176" Type="http://schemas.openxmlformats.org/officeDocument/2006/relationships/hyperlink" Target="http://www.yidaiyilu.gov.cn/xwzx/xgcdt/71930.htm" TargetMode="External"/><Relationship Id="rId175" Type="http://schemas.openxmlformats.org/officeDocument/2006/relationships/hyperlink" Target="https://www.yidaiyilu.gov.cn/zchj/zcfg/84030.htm" TargetMode="External"/><Relationship Id="rId174" Type="http://schemas.openxmlformats.org/officeDocument/2006/relationships/hyperlink" Target="https://www.yidaiyilu.gov.cn/gbjg/gbgk/84029.htm" TargetMode="External"/><Relationship Id="rId173" Type="http://schemas.openxmlformats.org/officeDocument/2006/relationships/hyperlink" Target="https://www.yidaiyilu.gov.cn/xwzx/xgcdt/26213.htm" TargetMode="External"/><Relationship Id="rId172" Type="http://schemas.openxmlformats.org/officeDocument/2006/relationships/hyperlink" Target="http://www.yidaiyilu.gov.cn/zchj/zcfg/6852.htm" TargetMode="External"/><Relationship Id="rId171" Type="http://schemas.openxmlformats.org/officeDocument/2006/relationships/hyperlink" Target="http://www.yidaiyilu.gov.cn/gbjg/gbgk/898.htm" TargetMode="External"/><Relationship Id="rId170" Type="http://schemas.openxmlformats.org/officeDocument/2006/relationships/hyperlink" Target="http://www.yidaiyilu.gov.cn/xwzx/hwxw/77004.htm" TargetMode="External"/><Relationship Id="rId17" Type="http://schemas.openxmlformats.org/officeDocument/2006/relationships/hyperlink" Target="http://www.yidaiyilu.gov.cn/gbjg/gbgk/66263.htm" TargetMode="External"/><Relationship Id="rId169" Type="http://schemas.openxmlformats.org/officeDocument/2006/relationships/hyperlink" Target="http://www.yidaiyilu.gov.cn/zchj/zcfg/6841.htm" TargetMode="External"/><Relationship Id="rId168" Type="http://schemas.openxmlformats.org/officeDocument/2006/relationships/hyperlink" Target="http://www.yidaiyilu.gov.cn/gbjg/gbgk/825.htm" TargetMode="External"/><Relationship Id="rId167" Type="http://schemas.openxmlformats.org/officeDocument/2006/relationships/hyperlink" Target="http://www.yidaiyilu.gov.cn/xwzx/bwdt/77051.htm" TargetMode="External"/><Relationship Id="rId166" Type="http://schemas.openxmlformats.org/officeDocument/2006/relationships/hyperlink" Target="http://www.yidaiyilu.gov.cn/zchj/zcfg/6691.htm" TargetMode="External"/><Relationship Id="rId165" Type="http://schemas.openxmlformats.org/officeDocument/2006/relationships/hyperlink" Target="http://www.yidaiyilu.gov.cn/gbjg/gbgk/899.htm" TargetMode="External"/><Relationship Id="rId164" Type="http://schemas.openxmlformats.org/officeDocument/2006/relationships/hyperlink" Target="http://www.yidaiyilu.gov.cn/zchj/sbwj/57311.htm" TargetMode="External"/><Relationship Id="rId163" Type="http://schemas.openxmlformats.org/officeDocument/2006/relationships/hyperlink" Target="http://www.yidaiyilu.gov.cn/zchj/zcfg/6673.htm" TargetMode="External"/><Relationship Id="rId162" Type="http://schemas.openxmlformats.org/officeDocument/2006/relationships/hyperlink" Target="http://www.yidaiyilu.gov.cn/gbjg/gbgk/880.htm" TargetMode="External"/><Relationship Id="rId161" Type="http://schemas.openxmlformats.org/officeDocument/2006/relationships/hyperlink" Target="http://www.yidaiyilu.gov.cn/xwzx/bwdt/77007.htm" TargetMode="External"/><Relationship Id="rId160" Type="http://schemas.openxmlformats.org/officeDocument/2006/relationships/hyperlink" Target="http://www.yidaiyilu.gov.cn/zchj/zcfg/6858.htm" TargetMode="External"/><Relationship Id="rId16" Type="http://schemas.openxmlformats.org/officeDocument/2006/relationships/hyperlink" Target="http://www.yidaiyilu.gov.cn/gbjg/gbgk/66262.htm" TargetMode="External"/><Relationship Id="rId159" Type="http://schemas.openxmlformats.org/officeDocument/2006/relationships/hyperlink" Target="http://www.yidaiyilu.gov.cn/gbjg/gbgk/901.htm" TargetMode="External"/><Relationship Id="rId158" Type="http://schemas.openxmlformats.org/officeDocument/2006/relationships/hyperlink" Target="http://www.yidaiyilu.gov.cn/zchj/sbwj/7972.htm" TargetMode="External"/><Relationship Id="rId157" Type="http://schemas.openxmlformats.org/officeDocument/2006/relationships/hyperlink" Target="http://www.yidaiyilu.gov.cn/zchj/zcfg/6667.htm" TargetMode="External"/><Relationship Id="rId156" Type="http://schemas.openxmlformats.org/officeDocument/2006/relationships/hyperlink" Target="http://www.yidaiyilu.gov.cn/gbjg/gbgk/904.htm" TargetMode="External"/><Relationship Id="rId155" Type="http://schemas.openxmlformats.org/officeDocument/2006/relationships/hyperlink" Target="http://www.yidaiyilu.gov.cn/zchj/zcfg/6897.htm" TargetMode="External"/><Relationship Id="rId154" Type="http://schemas.openxmlformats.org/officeDocument/2006/relationships/hyperlink" Target="http://www.yidaiyilu.gov.cn/gbjg/gbgk/874.htm" TargetMode="External"/><Relationship Id="rId153" Type="http://schemas.openxmlformats.org/officeDocument/2006/relationships/hyperlink" Target="http://www.yidaiyilu.gov.cn/xwzx/xgcdt/7024.htm" TargetMode="External"/><Relationship Id="rId152" Type="http://schemas.openxmlformats.org/officeDocument/2006/relationships/hyperlink" Target="http://www.yidaiyilu.gov.cn/zchj/zcfg/6646.htm" TargetMode="External"/><Relationship Id="rId151" Type="http://schemas.openxmlformats.org/officeDocument/2006/relationships/hyperlink" Target="http://www.yidaiyilu.gov.cn/gbjg/gbgk/10048.htm" TargetMode="External"/><Relationship Id="rId150" Type="http://schemas.openxmlformats.org/officeDocument/2006/relationships/hyperlink" Target="http://www.yidaiyilu.gov.cn/zchj/sbwj/2409.htm" TargetMode="External"/><Relationship Id="rId15" Type="http://schemas.openxmlformats.org/officeDocument/2006/relationships/hyperlink" Target="http://www.yidaiyilu.gov.cn/gbjg/gbgk/64505.htm" TargetMode="External"/><Relationship Id="rId149" Type="http://schemas.openxmlformats.org/officeDocument/2006/relationships/hyperlink" Target="http://www.yidaiyilu.gov.cn/zchj/zcfg/6903.htm" TargetMode="External"/><Relationship Id="rId148" Type="http://schemas.openxmlformats.org/officeDocument/2006/relationships/hyperlink" Target="http://www.yidaiyilu.gov.cn/gbjg/gbgk/853.htm" TargetMode="External"/><Relationship Id="rId147" Type="http://schemas.openxmlformats.org/officeDocument/2006/relationships/hyperlink" Target="http://www.yidaiyilu.gov.cn/zchj/sbwj/2419.htm" TargetMode="External"/><Relationship Id="rId146" Type="http://schemas.openxmlformats.org/officeDocument/2006/relationships/hyperlink" Target="http://www.yidaiyilu.gov.cn/zchj/zcfg/6866.htm" TargetMode="External"/><Relationship Id="rId145" Type="http://schemas.openxmlformats.org/officeDocument/2006/relationships/hyperlink" Target="http://www.yidaiyilu.gov.cn/gbjg/gbgk/864.htm" TargetMode="External"/><Relationship Id="rId144" Type="http://schemas.openxmlformats.org/officeDocument/2006/relationships/hyperlink" Target="http://www.yidaiyilu.gov.cn/zchj/sbwj/2422.htm" TargetMode="External"/><Relationship Id="rId143" Type="http://schemas.openxmlformats.org/officeDocument/2006/relationships/hyperlink" Target="http://www.yidaiyilu.gov.cn/zchj/zcfg/77107.htm" TargetMode="External"/><Relationship Id="rId142" Type="http://schemas.openxmlformats.org/officeDocument/2006/relationships/hyperlink" Target="http://www.yidaiyilu.gov.cn/gbjg/gbgk/10036.htm" TargetMode="External"/><Relationship Id="rId141" Type="http://schemas.openxmlformats.org/officeDocument/2006/relationships/hyperlink" Target="http://www.yidaiyilu.gov.cn/xwzx/gnxw/59691.htm" TargetMode="External"/><Relationship Id="rId140" Type="http://schemas.openxmlformats.org/officeDocument/2006/relationships/hyperlink" Target="http://www.yidaiyilu.gov.cn/zchj/zcfg/6829.htm" TargetMode="External"/><Relationship Id="rId14" Type="http://schemas.openxmlformats.org/officeDocument/2006/relationships/hyperlink" Target="http://www.yidaiyilu.gov.cn/zchj/zcfg/66487.htm" TargetMode="External"/><Relationship Id="rId139" Type="http://schemas.openxmlformats.org/officeDocument/2006/relationships/hyperlink" Target="http://www.yidaiyilu.gov.cn/gbjg/gbgk/854.htm" TargetMode="External"/><Relationship Id="rId138" Type="http://schemas.openxmlformats.org/officeDocument/2006/relationships/hyperlink" Target="http://www.yidaiyilu.gov.cn/zchj/sbwj/2420.htm" TargetMode="External"/><Relationship Id="rId137" Type="http://schemas.openxmlformats.org/officeDocument/2006/relationships/hyperlink" Target="http://www.yidaiyilu.gov.cn/zchj/zcfg/41565.htm" TargetMode="External"/><Relationship Id="rId136" Type="http://schemas.openxmlformats.org/officeDocument/2006/relationships/hyperlink" Target="http://www.yidaiyilu.gov.cn/gbjg/gbgk/10025.htm" TargetMode="External"/><Relationship Id="rId135" Type="http://schemas.openxmlformats.org/officeDocument/2006/relationships/hyperlink" Target="http://www.yidaiyilu.gov.cn/xwzx/bwdt/27891.htm" TargetMode="External"/><Relationship Id="rId134" Type="http://schemas.openxmlformats.org/officeDocument/2006/relationships/hyperlink" Target="http://www.yidaiyilu.gov.cn/zchj/zcfg/41564.htm" TargetMode="External"/><Relationship Id="rId133" Type="http://schemas.openxmlformats.org/officeDocument/2006/relationships/hyperlink" Target="http://www.yidaiyilu.gov.cn/gbjg/gbgk/10027.htm" TargetMode="External"/><Relationship Id="rId132" Type="http://schemas.openxmlformats.org/officeDocument/2006/relationships/hyperlink" Target="http://www.yidaiyilu.gov.cn/xwzx/gnxw/55449.htm" TargetMode="External"/><Relationship Id="rId131" Type="http://schemas.openxmlformats.org/officeDocument/2006/relationships/hyperlink" Target="http://www.yidaiyilu.gov.cn/zchj/zcfg/6698.htm" TargetMode="External"/><Relationship Id="rId130" Type="http://schemas.openxmlformats.org/officeDocument/2006/relationships/hyperlink" Target="http://www.yidaiyilu.gov.cn/gbjg/gbgk/885.htm" TargetMode="External"/><Relationship Id="rId13" Type="http://schemas.openxmlformats.org/officeDocument/2006/relationships/hyperlink" Target="http://www.yidaiyilu.gov.cn/gbjg/gbgk/66260.htm" TargetMode="External"/><Relationship Id="rId129" Type="http://schemas.openxmlformats.org/officeDocument/2006/relationships/hyperlink" Target="http://www.yidaiyilu.gov.cn/xwzx/xgcdt/6649.htm" TargetMode="External"/><Relationship Id="rId128" Type="http://schemas.openxmlformats.org/officeDocument/2006/relationships/hyperlink" Target="http://www.yidaiyilu.gov.cn/zchj/zcfg/6844.htm" TargetMode="External"/><Relationship Id="rId127" Type="http://schemas.openxmlformats.org/officeDocument/2006/relationships/hyperlink" Target="http://www.yidaiyilu.gov.cn/gbjg/gbgk/836.htm" TargetMode="External"/><Relationship Id="rId126" Type="http://schemas.openxmlformats.org/officeDocument/2006/relationships/hyperlink" Target="http://www.yidaiyilu.gov.cn/xwzx/xgcdt/77006.htm" TargetMode="External"/><Relationship Id="rId125" Type="http://schemas.openxmlformats.org/officeDocument/2006/relationships/hyperlink" Target="http://www.yidaiyilu.gov.cn/zchj/zcfg/6702.htm" TargetMode="External"/><Relationship Id="rId124" Type="http://schemas.openxmlformats.org/officeDocument/2006/relationships/hyperlink" Target="http://www.yidaiyilu.gov.cn/gbjg/gbgk/884.htm" TargetMode="External"/><Relationship Id="rId123" Type="http://schemas.openxmlformats.org/officeDocument/2006/relationships/hyperlink" Target="http://www.yidaiyilu.gov.cn/xwzx/xgcdt/59697.htm" TargetMode="External"/><Relationship Id="rId122" Type="http://schemas.openxmlformats.org/officeDocument/2006/relationships/hyperlink" Target="http://www.yidaiyilu.gov.cn/zchj/zcfg/77109.htm" TargetMode="External"/><Relationship Id="rId121" Type="http://schemas.openxmlformats.org/officeDocument/2006/relationships/hyperlink" Target="http://www.yidaiyilu.gov.cn/gbjg/gbgk/10020.htm" TargetMode="External"/><Relationship Id="rId120" Type="http://schemas.openxmlformats.org/officeDocument/2006/relationships/hyperlink" Target="http://www.yidaiyilu.gov.cn/xwzx/gnxw/61280.htm" TargetMode="External"/><Relationship Id="rId12" Type="http://schemas.openxmlformats.org/officeDocument/2006/relationships/hyperlink" Target="http://www.yidaiyilu.gov.cn/zchj/zcfg/66488.htm" TargetMode="External"/><Relationship Id="rId119" Type="http://schemas.openxmlformats.org/officeDocument/2006/relationships/hyperlink" Target="http://www.yidaiyilu.gov.cn/zchj/zcfg/6706.htm" TargetMode="External"/><Relationship Id="rId118" Type="http://schemas.openxmlformats.org/officeDocument/2006/relationships/hyperlink" Target="http://www.yidaiyilu.gov.cn/gbjg/gbgk/894.htm" TargetMode="External"/><Relationship Id="rId117" Type="http://schemas.openxmlformats.org/officeDocument/2006/relationships/hyperlink" Target="http://www.yidaiyilu.gov.cn/xjbyydyl/xjbtt/38998.htm" TargetMode="External"/><Relationship Id="rId116" Type="http://schemas.openxmlformats.org/officeDocument/2006/relationships/hyperlink" Target="http://www.yidaiyilu.gov.cn/zchj/zcfg/6743.htm" TargetMode="External"/><Relationship Id="rId115" Type="http://schemas.openxmlformats.org/officeDocument/2006/relationships/hyperlink" Target="http://www.yidaiyilu.gov.cn/gbjg/gbgk/900.htm" TargetMode="External"/><Relationship Id="rId114" Type="http://schemas.openxmlformats.org/officeDocument/2006/relationships/hyperlink" Target="http://www.yidaiyilu.gov.cn/zchj/zcfg/6737.htm" TargetMode="External"/><Relationship Id="rId113" Type="http://schemas.openxmlformats.org/officeDocument/2006/relationships/hyperlink" Target="http://www.yidaiyilu.gov.cn/gbjg/gbgk/1845.htm" TargetMode="External"/><Relationship Id="rId112" Type="http://schemas.openxmlformats.org/officeDocument/2006/relationships/hyperlink" Target="http://www.yidaiyilu.gov.cn/yw/sxjdt/1878.htm" TargetMode="External"/><Relationship Id="rId111" Type="http://schemas.openxmlformats.org/officeDocument/2006/relationships/hyperlink" Target="http://www.yidaiyilu.gov.cn/zchj/zcfg/6832.htm" TargetMode="External"/><Relationship Id="rId110" Type="http://schemas.openxmlformats.org/officeDocument/2006/relationships/hyperlink" Target="http://www.yidaiyilu.gov.cn/gbjg/gbgk/895.htm" TargetMode="External"/><Relationship Id="rId11" Type="http://schemas.openxmlformats.org/officeDocument/2006/relationships/hyperlink" Target="http://www.yidaiyilu.gov.cn/gbjg/gbgk/66261.htm" TargetMode="External"/><Relationship Id="rId109" Type="http://schemas.openxmlformats.org/officeDocument/2006/relationships/hyperlink" Target="http://www.yidaiyilu.gov.cn/xwzx/bwdt/77052.htm" TargetMode="External"/><Relationship Id="rId108" Type="http://schemas.openxmlformats.org/officeDocument/2006/relationships/hyperlink" Target="http://www.yidaiyilu.gov.cn/zchj/zcfg/14451.htm" TargetMode="External"/><Relationship Id="rId107" Type="http://schemas.openxmlformats.org/officeDocument/2006/relationships/hyperlink" Target="http://www.yidaiyilu.gov.cn/gbjg/gbgk/11084.htm" TargetMode="External"/><Relationship Id="rId106" Type="http://schemas.openxmlformats.org/officeDocument/2006/relationships/hyperlink" Target="http://www.yidaiyilu.gov.cn/zchj/zcfg/77106.htm" TargetMode="External"/><Relationship Id="rId105" Type="http://schemas.openxmlformats.org/officeDocument/2006/relationships/hyperlink" Target="http://www.yidaiyilu.gov.cn/gbjg/gbgk/10011.htm" TargetMode="External"/><Relationship Id="rId104" Type="http://schemas.openxmlformats.org/officeDocument/2006/relationships/hyperlink" Target="http://www.yidaiyilu.gov.cn/xwzx/xgcdt/28016.htm" TargetMode="External"/><Relationship Id="rId103" Type="http://schemas.openxmlformats.org/officeDocument/2006/relationships/hyperlink" Target="http://www.yidaiyilu.gov.cn/zchj/zcfg/6704.htm" TargetMode="External"/><Relationship Id="rId102" Type="http://schemas.openxmlformats.org/officeDocument/2006/relationships/hyperlink" Target="http://www.yidaiyilu.gov.cn/gbjg/gbgk/866.htm" TargetMode="External"/><Relationship Id="rId101" Type="http://schemas.openxmlformats.org/officeDocument/2006/relationships/hyperlink" Target="http://www.yidaiyilu.gov.cn/xwzx/bwdt/77003.htm" TargetMode="External"/><Relationship Id="rId100" Type="http://schemas.openxmlformats.org/officeDocument/2006/relationships/hyperlink" Target="http://www.yidaiyilu.gov.cn/zchj/zcfg/41563.htm" TargetMode="External"/><Relationship Id="rId10" Type="http://schemas.openxmlformats.org/officeDocument/2006/relationships/hyperlink" Target="http://www.yidaiyilu.gov.cn/xwzx/gnxw/66324.htm" TargetMode="External"/><Relationship Id="rId1" Type="http://schemas.openxmlformats.org/officeDocument/2006/relationships/hyperlink" Target="http://www.yidaiyilu.gov.cn/ghsl/hwksl/60196.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27"/>
  <sheetViews>
    <sheetView zoomScale="70" zoomScaleNormal="70" workbookViewId="0">
      <selection activeCell="J104" sqref="J104"/>
    </sheetView>
  </sheetViews>
  <sheetFormatPr defaultColWidth="9" defaultRowHeight="20.1" customHeight="1"/>
  <cols>
    <col min="1" max="1" width="13.875" customWidth="1"/>
    <col min="2" max="2" width="22.625" customWidth="1"/>
    <col min="3" max="5" width="9" hidden="1" customWidth="1"/>
    <col min="8" max="8" width="19" customWidth="1"/>
    <col min="11" max="11" width="57.375" customWidth="1"/>
  </cols>
  <sheetData>
    <row r="1" customHeight="1" spans="1:14">
      <c r="A1" s="1" t="s">
        <v>0</v>
      </c>
      <c r="B1" s="1" t="s">
        <v>1</v>
      </c>
      <c r="C1" s="1"/>
      <c r="D1" s="1"/>
      <c r="E1" s="1"/>
      <c r="F1" s="1" t="s">
        <v>2</v>
      </c>
      <c r="G1" s="1"/>
      <c r="H1" s="1" t="s">
        <v>3</v>
      </c>
      <c r="I1" s="1"/>
      <c r="J1" s="1"/>
      <c r="N1" s="15" t="s">
        <v>4</v>
      </c>
    </row>
    <row r="2" customHeight="1" spans="1:18">
      <c r="A2" s="4" t="s">
        <v>5</v>
      </c>
      <c r="B2" s="5" t="s">
        <v>6</v>
      </c>
      <c r="C2" s="11" t="s">
        <v>7</v>
      </c>
      <c r="D2" s="11" t="s">
        <v>6</v>
      </c>
      <c r="E2" s="11" t="s">
        <v>8</v>
      </c>
      <c r="F2" s="1" t="e">
        <f t="shared" ref="F2:F33" si="0">VLOOKUP(B2,H:I,2,0)</f>
        <v>#N/A</v>
      </c>
      <c r="G2" s="1" t="s">
        <v>9</v>
      </c>
      <c r="H2" s="12" t="s">
        <v>10</v>
      </c>
      <c r="I2" s="1">
        <v>1</v>
      </c>
      <c r="J2" s="1" t="str">
        <f>VLOOKUP(H2,B:G,6,0)</f>
        <v>y</v>
      </c>
      <c r="K2" s="3"/>
      <c r="N2" s="16" t="s">
        <v>11</v>
      </c>
      <c r="O2" s="17"/>
      <c r="P2" s="16" t="s">
        <v>12</v>
      </c>
      <c r="R2" s="15" t="s">
        <v>13</v>
      </c>
    </row>
    <row r="3" customHeight="1" spans="1:16">
      <c r="A3" s="4"/>
      <c r="B3" s="4" t="s">
        <v>14</v>
      </c>
      <c r="C3" s="11" t="s">
        <v>15</v>
      </c>
      <c r="D3" s="11" t="s">
        <v>14</v>
      </c>
      <c r="E3" s="11" t="s">
        <v>16</v>
      </c>
      <c r="F3" s="1">
        <f t="shared" si="0"/>
        <v>1</v>
      </c>
      <c r="G3" s="1" t="s">
        <v>9</v>
      </c>
      <c r="H3" s="12" t="s">
        <v>17</v>
      </c>
      <c r="I3" s="1">
        <v>1</v>
      </c>
      <c r="J3" s="1" t="str">
        <f t="shared" ref="J3:J66" si="1">VLOOKUP(H3,B:G,6,0)</f>
        <v>y</v>
      </c>
      <c r="N3" s="16"/>
      <c r="O3" s="18"/>
      <c r="P3" s="16" t="s">
        <v>18</v>
      </c>
    </row>
    <row r="4" customHeight="1" spans="1:16">
      <c r="A4" s="4"/>
      <c r="B4" s="5" t="s">
        <v>19</v>
      </c>
      <c r="C4" s="11" t="s">
        <v>20</v>
      </c>
      <c r="D4" s="11" t="s">
        <v>19</v>
      </c>
      <c r="E4" s="11" t="s">
        <v>21</v>
      </c>
      <c r="F4" s="1" t="e">
        <f t="shared" si="0"/>
        <v>#N/A</v>
      </c>
      <c r="G4" s="1" t="s">
        <v>9</v>
      </c>
      <c r="H4" s="12" t="s">
        <v>22</v>
      </c>
      <c r="I4" s="1">
        <v>1</v>
      </c>
      <c r="J4" s="1" t="str">
        <f t="shared" si="1"/>
        <v>y</v>
      </c>
      <c r="N4" s="16"/>
      <c r="O4" s="16" t="s">
        <v>23</v>
      </c>
      <c r="P4" s="16"/>
    </row>
    <row r="5" customHeight="1" spans="1:10">
      <c r="A5" s="4"/>
      <c r="B5" s="5" t="s">
        <v>24</v>
      </c>
      <c r="C5" s="11" t="s">
        <v>25</v>
      </c>
      <c r="D5" s="11" t="s">
        <v>24</v>
      </c>
      <c r="E5" s="11" t="s">
        <v>26</v>
      </c>
      <c r="F5" s="1" t="e">
        <f t="shared" si="0"/>
        <v>#N/A</v>
      </c>
      <c r="G5" s="1" t="s">
        <v>9</v>
      </c>
      <c r="H5" s="13" t="s">
        <v>27</v>
      </c>
      <c r="I5" s="1">
        <v>1</v>
      </c>
      <c r="J5" s="1" t="e">
        <f t="shared" si="1"/>
        <v>#N/A</v>
      </c>
    </row>
    <row r="6" customHeight="1" spans="1:10">
      <c r="A6" s="4"/>
      <c r="B6" s="5" t="s">
        <v>28</v>
      </c>
      <c r="C6" s="11"/>
      <c r="D6" s="11" t="s">
        <v>28</v>
      </c>
      <c r="E6" s="11" t="s">
        <v>29</v>
      </c>
      <c r="F6" s="1" t="e">
        <f t="shared" si="0"/>
        <v>#N/A</v>
      </c>
      <c r="G6" s="1" t="s">
        <v>9</v>
      </c>
      <c r="H6" s="12" t="s">
        <v>30</v>
      </c>
      <c r="I6" s="1">
        <v>1</v>
      </c>
      <c r="J6" s="1" t="str">
        <f t="shared" si="1"/>
        <v>y</v>
      </c>
    </row>
    <row r="7" customHeight="1" spans="1:10">
      <c r="A7" s="4"/>
      <c r="B7" s="5" t="s">
        <v>31</v>
      </c>
      <c r="C7" s="11"/>
      <c r="D7" s="11" t="s">
        <v>31</v>
      </c>
      <c r="E7" s="4"/>
      <c r="F7" s="1" t="e">
        <f t="shared" si="0"/>
        <v>#N/A</v>
      </c>
      <c r="G7" s="1" t="s">
        <v>9</v>
      </c>
      <c r="H7" s="12" t="s">
        <v>32</v>
      </c>
      <c r="I7" s="1">
        <v>1</v>
      </c>
      <c r="J7" s="1" t="str">
        <f t="shared" si="1"/>
        <v>y</v>
      </c>
    </row>
    <row r="8" customHeight="1" spans="1:10">
      <c r="A8" s="4"/>
      <c r="B8" s="5" t="s">
        <v>33</v>
      </c>
      <c r="C8" s="11"/>
      <c r="D8" s="11" t="s">
        <v>33</v>
      </c>
      <c r="E8" s="11" t="s">
        <v>34</v>
      </c>
      <c r="F8" s="1" t="e">
        <f t="shared" si="0"/>
        <v>#N/A</v>
      </c>
      <c r="G8" s="1" t="s">
        <v>9</v>
      </c>
      <c r="H8" s="12" t="s">
        <v>35</v>
      </c>
      <c r="I8" s="1">
        <v>1</v>
      </c>
      <c r="J8" s="1" t="str">
        <f t="shared" si="1"/>
        <v>y</v>
      </c>
    </row>
    <row r="9" customHeight="1" spans="1:10">
      <c r="A9" s="4"/>
      <c r="B9" s="5" t="s">
        <v>36</v>
      </c>
      <c r="C9" s="11"/>
      <c r="D9" s="11" t="s">
        <v>36</v>
      </c>
      <c r="E9" s="11" t="s">
        <v>37</v>
      </c>
      <c r="F9" s="1" t="e">
        <f t="shared" si="0"/>
        <v>#N/A</v>
      </c>
      <c r="G9" s="1" t="s">
        <v>9</v>
      </c>
      <c r="H9" s="12" t="s">
        <v>38</v>
      </c>
      <c r="I9" s="1">
        <v>1</v>
      </c>
      <c r="J9" s="1" t="str">
        <f t="shared" si="1"/>
        <v>y</v>
      </c>
    </row>
    <row r="10" customHeight="1" spans="1:10">
      <c r="A10" s="4"/>
      <c r="B10" s="5" t="s">
        <v>39</v>
      </c>
      <c r="C10" s="11"/>
      <c r="D10" s="11" t="s">
        <v>39</v>
      </c>
      <c r="E10" s="11" t="s">
        <v>40</v>
      </c>
      <c r="F10" s="1" t="e">
        <f t="shared" si="0"/>
        <v>#N/A</v>
      </c>
      <c r="G10" s="1" t="s">
        <v>9</v>
      </c>
      <c r="H10" s="13" t="s">
        <v>41</v>
      </c>
      <c r="I10" s="1">
        <v>1</v>
      </c>
      <c r="J10" s="1" t="e">
        <f t="shared" si="1"/>
        <v>#N/A</v>
      </c>
    </row>
    <row r="11" customHeight="1" spans="1:10">
      <c r="A11" s="4"/>
      <c r="B11" s="5" t="s">
        <v>42</v>
      </c>
      <c r="C11" s="11"/>
      <c r="D11" s="11" t="s">
        <v>42</v>
      </c>
      <c r="E11" s="11" t="s">
        <v>43</v>
      </c>
      <c r="F11" s="1" t="e">
        <f t="shared" si="0"/>
        <v>#N/A</v>
      </c>
      <c r="G11" s="1" t="s">
        <v>9</v>
      </c>
      <c r="H11" s="12" t="s">
        <v>44</v>
      </c>
      <c r="I11" s="1">
        <v>1</v>
      </c>
      <c r="J11" s="1" t="str">
        <f t="shared" si="1"/>
        <v>y</v>
      </c>
    </row>
    <row r="12" customHeight="1" spans="1:10">
      <c r="A12" s="4"/>
      <c r="B12" s="5" t="s">
        <v>45</v>
      </c>
      <c r="C12" s="11"/>
      <c r="D12" s="11" t="s">
        <v>45</v>
      </c>
      <c r="E12" s="11" t="s">
        <v>46</v>
      </c>
      <c r="F12" s="1" t="e">
        <f t="shared" si="0"/>
        <v>#N/A</v>
      </c>
      <c r="G12" s="1" t="s">
        <v>9</v>
      </c>
      <c r="H12" s="12" t="s">
        <v>47</v>
      </c>
      <c r="I12" s="1">
        <v>1</v>
      </c>
      <c r="J12" s="1" t="str">
        <f t="shared" si="1"/>
        <v>y</v>
      </c>
    </row>
    <row r="13" customHeight="1" spans="1:10">
      <c r="A13" s="4"/>
      <c r="B13" s="5" t="s">
        <v>48</v>
      </c>
      <c r="C13" s="11"/>
      <c r="D13" s="11" t="s">
        <v>48</v>
      </c>
      <c r="E13" s="11" t="s">
        <v>49</v>
      </c>
      <c r="F13" s="1" t="e">
        <f t="shared" si="0"/>
        <v>#N/A</v>
      </c>
      <c r="G13" s="1" t="s">
        <v>9</v>
      </c>
      <c r="H13" s="13" t="s">
        <v>50</v>
      </c>
      <c r="I13" s="1">
        <v>1</v>
      </c>
      <c r="J13" s="1" t="e">
        <f t="shared" si="1"/>
        <v>#N/A</v>
      </c>
    </row>
    <row r="14" customHeight="1" spans="1:10">
      <c r="A14" s="4"/>
      <c r="B14" s="5" t="s">
        <v>51</v>
      </c>
      <c r="C14" s="11"/>
      <c r="D14" s="11" t="s">
        <v>51</v>
      </c>
      <c r="E14" s="11" t="s">
        <v>52</v>
      </c>
      <c r="F14" s="1" t="e">
        <f t="shared" si="0"/>
        <v>#N/A</v>
      </c>
      <c r="G14" s="1" t="s">
        <v>9</v>
      </c>
      <c r="H14" s="12" t="s">
        <v>53</v>
      </c>
      <c r="I14" s="1">
        <v>1</v>
      </c>
      <c r="J14" s="1" t="str">
        <f t="shared" si="1"/>
        <v>y</v>
      </c>
    </row>
    <row r="15" customHeight="1" spans="1:10">
      <c r="A15" s="4"/>
      <c r="B15" s="5" t="s">
        <v>54</v>
      </c>
      <c r="C15" s="11"/>
      <c r="D15" s="11" t="s">
        <v>54</v>
      </c>
      <c r="E15" s="11" t="s">
        <v>55</v>
      </c>
      <c r="F15" s="1" t="e">
        <f t="shared" si="0"/>
        <v>#N/A</v>
      </c>
      <c r="G15" s="1" t="s">
        <v>9</v>
      </c>
      <c r="H15" s="12" t="s">
        <v>56</v>
      </c>
      <c r="I15" s="1">
        <v>1</v>
      </c>
      <c r="J15" s="1" t="str">
        <f t="shared" si="1"/>
        <v>y</v>
      </c>
    </row>
    <row r="16" customHeight="1" spans="1:10">
      <c r="A16" s="4"/>
      <c r="B16" s="5" t="s">
        <v>57</v>
      </c>
      <c r="C16" s="11"/>
      <c r="D16" s="11" t="s">
        <v>57</v>
      </c>
      <c r="E16" s="11" t="s">
        <v>58</v>
      </c>
      <c r="F16" s="1" t="e">
        <f t="shared" si="0"/>
        <v>#N/A</v>
      </c>
      <c r="G16" s="1" t="s">
        <v>9</v>
      </c>
      <c r="H16" s="12" t="s">
        <v>59</v>
      </c>
      <c r="I16" s="1">
        <v>1</v>
      </c>
      <c r="J16" s="1" t="str">
        <f t="shared" si="1"/>
        <v>y</v>
      </c>
    </row>
    <row r="17" customHeight="1" spans="1:10">
      <c r="A17" s="4"/>
      <c r="B17" s="5" t="s">
        <v>60</v>
      </c>
      <c r="C17" s="11"/>
      <c r="D17" s="11" t="s">
        <v>60</v>
      </c>
      <c r="E17" s="11" t="s">
        <v>61</v>
      </c>
      <c r="F17" s="1" t="e">
        <f t="shared" si="0"/>
        <v>#N/A</v>
      </c>
      <c r="G17" s="1" t="s">
        <v>9</v>
      </c>
      <c r="H17" s="12" t="s">
        <v>62</v>
      </c>
      <c r="I17" s="1">
        <v>1</v>
      </c>
      <c r="J17" s="1" t="str">
        <f t="shared" si="1"/>
        <v>y</v>
      </c>
    </row>
    <row r="18" customHeight="1" spans="1:10">
      <c r="A18" s="4"/>
      <c r="B18" s="5" t="s">
        <v>63</v>
      </c>
      <c r="C18" s="11"/>
      <c r="D18" s="11" t="s">
        <v>63</v>
      </c>
      <c r="E18" s="11" t="s">
        <v>64</v>
      </c>
      <c r="F18" s="1" t="e">
        <f t="shared" si="0"/>
        <v>#N/A</v>
      </c>
      <c r="G18" s="1" t="s">
        <v>9</v>
      </c>
      <c r="H18" s="12" t="s">
        <v>65</v>
      </c>
      <c r="I18" s="1">
        <v>1</v>
      </c>
      <c r="J18" s="1" t="str">
        <f t="shared" si="1"/>
        <v>y</v>
      </c>
    </row>
    <row r="19" customHeight="1" spans="1:10">
      <c r="A19" s="4"/>
      <c r="B19" s="5" t="s">
        <v>66</v>
      </c>
      <c r="C19" s="11"/>
      <c r="D19" s="11" t="s">
        <v>66</v>
      </c>
      <c r="E19" s="11" t="s">
        <v>67</v>
      </c>
      <c r="F19" s="1" t="e">
        <f t="shared" si="0"/>
        <v>#N/A</v>
      </c>
      <c r="G19" s="1" t="s">
        <v>9</v>
      </c>
      <c r="H19" s="12" t="s">
        <v>68</v>
      </c>
      <c r="I19" s="1">
        <v>1</v>
      </c>
      <c r="J19" s="1" t="str">
        <f t="shared" si="1"/>
        <v>y</v>
      </c>
    </row>
    <row r="20" customHeight="1" spans="1:10">
      <c r="A20" s="4"/>
      <c r="B20" s="4" t="s">
        <v>30</v>
      </c>
      <c r="C20" s="11"/>
      <c r="D20" s="11" t="s">
        <v>30</v>
      </c>
      <c r="E20" s="11" t="s">
        <v>69</v>
      </c>
      <c r="F20" s="1">
        <f t="shared" si="0"/>
        <v>1</v>
      </c>
      <c r="G20" s="1" t="s">
        <v>9</v>
      </c>
      <c r="H20" s="12" t="s">
        <v>70</v>
      </c>
      <c r="I20" s="1">
        <v>1</v>
      </c>
      <c r="J20" s="1" t="str">
        <f t="shared" si="1"/>
        <v>y</v>
      </c>
    </row>
    <row r="21" customHeight="1" spans="1:10">
      <c r="A21" s="4"/>
      <c r="B21" s="5" t="s">
        <v>71</v>
      </c>
      <c r="C21" s="11"/>
      <c r="D21" s="11" t="s">
        <v>71</v>
      </c>
      <c r="E21" s="11" t="s">
        <v>72</v>
      </c>
      <c r="F21" s="1" t="e">
        <f t="shared" si="0"/>
        <v>#N/A</v>
      </c>
      <c r="G21" s="1" t="s">
        <v>9</v>
      </c>
      <c r="H21" s="12" t="s">
        <v>73</v>
      </c>
      <c r="I21" s="1">
        <v>1</v>
      </c>
      <c r="J21" s="1" t="str">
        <f t="shared" si="1"/>
        <v>y</v>
      </c>
    </row>
    <row r="22" customHeight="1" spans="1:10">
      <c r="A22" s="4"/>
      <c r="B22" s="5" t="s">
        <v>74</v>
      </c>
      <c r="C22" s="11"/>
      <c r="D22" s="11" t="s">
        <v>74</v>
      </c>
      <c r="E22" s="11" t="s">
        <v>75</v>
      </c>
      <c r="F22" s="1" t="e">
        <f t="shared" si="0"/>
        <v>#N/A</v>
      </c>
      <c r="G22" s="1" t="s">
        <v>9</v>
      </c>
      <c r="H22" s="12" t="s">
        <v>76</v>
      </c>
      <c r="I22" s="1">
        <v>1</v>
      </c>
      <c r="J22" s="1" t="str">
        <f t="shared" si="1"/>
        <v>y</v>
      </c>
    </row>
    <row r="23" customHeight="1" spans="1:10">
      <c r="A23" s="4"/>
      <c r="B23" s="5" t="s">
        <v>77</v>
      </c>
      <c r="C23" s="11"/>
      <c r="D23" s="11" t="s">
        <v>77</v>
      </c>
      <c r="E23" s="11" t="s">
        <v>78</v>
      </c>
      <c r="F23" s="1" t="e">
        <f t="shared" si="0"/>
        <v>#N/A</v>
      </c>
      <c r="G23" s="1" t="s">
        <v>9</v>
      </c>
      <c r="H23" s="13" t="s">
        <v>79</v>
      </c>
      <c r="I23" s="1">
        <v>1</v>
      </c>
      <c r="J23" s="1" t="e">
        <f t="shared" si="1"/>
        <v>#N/A</v>
      </c>
    </row>
    <row r="24" customHeight="1" spans="1:10">
      <c r="A24" s="4"/>
      <c r="B24" s="5" t="s">
        <v>80</v>
      </c>
      <c r="C24" s="11"/>
      <c r="D24" s="11" t="s">
        <v>80</v>
      </c>
      <c r="E24" s="11" t="s">
        <v>81</v>
      </c>
      <c r="F24" s="1" t="e">
        <f t="shared" si="0"/>
        <v>#N/A</v>
      </c>
      <c r="G24" s="1" t="s">
        <v>9</v>
      </c>
      <c r="H24" s="12" t="s">
        <v>82</v>
      </c>
      <c r="I24" s="1">
        <v>1</v>
      </c>
      <c r="J24" s="1" t="str">
        <f t="shared" si="1"/>
        <v>y</v>
      </c>
    </row>
    <row r="25" customHeight="1" spans="1:10">
      <c r="A25" s="4"/>
      <c r="B25" s="5" t="s">
        <v>83</v>
      </c>
      <c r="C25" s="11"/>
      <c r="D25" s="11" t="s">
        <v>83</v>
      </c>
      <c r="E25" s="11" t="s">
        <v>84</v>
      </c>
      <c r="F25" s="1" t="e">
        <f t="shared" si="0"/>
        <v>#N/A</v>
      </c>
      <c r="G25" s="1" t="s">
        <v>9</v>
      </c>
      <c r="H25" s="13" t="s">
        <v>85</v>
      </c>
      <c r="I25" s="1">
        <v>1</v>
      </c>
      <c r="J25" s="1" t="e">
        <f t="shared" si="1"/>
        <v>#N/A</v>
      </c>
    </row>
    <row r="26" customHeight="1" spans="1:10">
      <c r="A26" s="4"/>
      <c r="B26" s="5" t="s">
        <v>86</v>
      </c>
      <c r="C26" s="11"/>
      <c r="D26" s="11" t="s">
        <v>86</v>
      </c>
      <c r="E26" s="11" t="s">
        <v>87</v>
      </c>
      <c r="F26" s="1" t="e">
        <f t="shared" si="0"/>
        <v>#N/A</v>
      </c>
      <c r="G26" s="1" t="s">
        <v>9</v>
      </c>
      <c r="H26" s="13" t="s">
        <v>88</v>
      </c>
      <c r="I26" s="1">
        <v>1</v>
      </c>
      <c r="J26" s="1" t="e">
        <f t="shared" si="1"/>
        <v>#N/A</v>
      </c>
    </row>
    <row r="27" customHeight="1" spans="1:10">
      <c r="A27" s="4"/>
      <c r="B27" s="5" t="s">
        <v>89</v>
      </c>
      <c r="C27" s="11"/>
      <c r="D27" s="11" t="s">
        <v>89</v>
      </c>
      <c r="E27" s="11" t="s">
        <v>90</v>
      </c>
      <c r="F27" s="1" t="e">
        <f t="shared" si="0"/>
        <v>#N/A</v>
      </c>
      <c r="G27" s="1" t="s">
        <v>9</v>
      </c>
      <c r="H27" s="12" t="s">
        <v>91</v>
      </c>
      <c r="I27" s="1">
        <v>1</v>
      </c>
      <c r="J27" s="1" t="str">
        <f t="shared" si="1"/>
        <v>y</v>
      </c>
    </row>
    <row r="28" customHeight="1" spans="1:10">
      <c r="A28" s="4"/>
      <c r="B28" s="5" t="s">
        <v>92</v>
      </c>
      <c r="C28" s="11"/>
      <c r="D28" s="11" t="s">
        <v>92</v>
      </c>
      <c r="E28" s="11" t="s">
        <v>93</v>
      </c>
      <c r="F28" s="1" t="e">
        <f t="shared" si="0"/>
        <v>#N/A</v>
      </c>
      <c r="G28" s="1" t="s">
        <v>9</v>
      </c>
      <c r="H28" s="12" t="s">
        <v>94</v>
      </c>
      <c r="I28" s="1">
        <v>1</v>
      </c>
      <c r="J28" s="1" t="str">
        <f t="shared" si="1"/>
        <v>y</v>
      </c>
    </row>
    <row r="29" customHeight="1" spans="1:10">
      <c r="A29" s="4"/>
      <c r="B29" s="5" t="s">
        <v>95</v>
      </c>
      <c r="C29" s="11"/>
      <c r="D29" s="11" t="s">
        <v>95</v>
      </c>
      <c r="E29" s="11" t="s">
        <v>96</v>
      </c>
      <c r="F29" s="1" t="e">
        <f t="shared" si="0"/>
        <v>#N/A</v>
      </c>
      <c r="G29" s="1" t="s">
        <v>9</v>
      </c>
      <c r="H29" s="12" t="s">
        <v>97</v>
      </c>
      <c r="I29" s="1">
        <v>1</v>
      </c>
      <c r="J29" s="1" t="str">
        <f t="shared" si="1"/>
        <v>y</v>
      </c>
    </row>
    <row r="30" customHeight="1" spans="1:10">
      <c r="A30" s="4"/>
      <c r="B30" s="5" t="s">
        <v>98</v>
      </c>
      <c r="C30" s="11"/>
      <c r="D30" s="11" t="s">
        <v>98</v>
      </c>
      <c r="E30" s="11" t="s">
        <v>99</v>
      </c>
      <c r="F30" s="1" t="e">
        <f t="shared" si="0"/>
        <v>#N/A</v>
      </c>
      <c r="G30" s="1" t="s">
        <v>9</v>
      </c>
      <c r="H30" s="12" t="s">
        <v>100</v>
      </c>
      <c r="I30" s="1">
        <v>1</v>
      </c>
      <c r="J30" s="1" t="str">
        <f t="shared" si="1"/>
        <v>y</v>
      </c>
    </row>
    <row r="31" customHeight="1" spans="1:10">
      <c r="A31" s="4"/>
      <c r="B31" s="5" t="s">
        <v>101</v>
      </c>
      <c r="C31" s="11"/>
      <c r="D31" s="11" t="s">
        <v>101</v>
      </c>
      <c r="E31" s="11" t="s">
        <v>102</v>
      </c>
      <c r="F31" s="1" t="e">
        <f t="shared" si="0"/>
        <v>#N/A</v>
      </c>
      <c r="G31" s="1" t="s">
        <v>9</v>
      </c>
      <c r="H31" s="12" t="s">
        <v>103</v>
      </c>
      <c r="I31" s="1">
        <v>1</v>
      </c>
      <c r="J31" s="1" t="str">
        <f t="shared" si="1"/>
        <v>y</v>
      </c>
    </row>
    <row r="32" customHeight="1" spans="1:10">
      <c r="A32" s="4"/>
      <c r="B32" s="5" t="s">
        <v>104</v>
      </c>
      <c r="C32" s="11"/>
      <c r="D32" s="11" t="s">
        <v>104</v>
      </c>
      <c r="E32" s="11" t="s">
        <v>105</v>
      </c>
      <c r="F32" s="1" t="e">
        <f t="shared" si="0"/>
        <v>#N/A</v>
      </c>
      <c r="G32" s="1" t="s">
        <v>9</v>
      </c>
      <c r="H32" s="13" t="s">
        <v>106</v>
      </c>
      <c r="I32" s="1">
        <v>1</v>
      </c>
      <c r="J32" s="1" t="e">
        <f t="shared" si="1"/>
        <v>#N/A</v>
      </c>
    </row>
    <row r="33" customHeight="1" spans="1:10">
      <c r="A33" s="4"/>
      <c r="B33" s="5" t="s">
        <v>107</v>
      </c>
      <c r="C33" s="11" t="s">
        <v>108</v>
      </c>
      <c r="D33" s="11" t="s">
        <v>107</v>
      </c>
      <c r="E33" s="11" t="s">
        <v>109</v>
      </c>
      <c r="F33" s="1" t="e">
        <f t="shared" si="0"/>
        <v>#N/A</v>
      </c>
      <c r="G33" s="1" t="s">
        <v>9</v>
      </c>
      <c r="H33" s="12" t="s">
        <v>110</v>
      </c>
      <c r="I33" s="1">
        <v>1</v>
      </c>
      <c r="J33" s="1" t="str">
        <f t="shared" si="1"/>
        <v>y</v>
      </c>
    </row>
    <row r="34" customHeight="1" spans="1:10">
      <c r="A34" s="4"/>
      <c r="B34" s="4" t="s">
        <v>22</v>
      </c>
      <c r="C34" s="11" t="s">
        <v>111</v>
      </c>
      <c r="D34" s="11" t="s">
        <v>22</v>
      </c>
      <c r="E34" s="11" t="s">
        <v>112</v>
      </c>
      <c r="F34" s="1">
        <f t="shared" ref="F34:F65" si="2">VLOOKUP(B34,H:I,2,0)</f>
        <v>1</v>
      </c>
      <c r="G34" s="1" t="s">
        <v>9</v>
      </c>
      <c r="H34" s="12" t="s">
        <v>113</v>
      </c>
      <c r="I34" s="1">
        <v>1</v>
      </c>
      <c r="J34" s="1" t="str">
        <f t="shared" si="1"/>
        <v>y</v>
      </c>
    </row>
    <row r="35" customHeight="1" spans="1:10">
      <c r="A35" s="4"/>
      <c r="B35" s="4" t="s">
        <v>10</v>
      </c>
      <c r="C35" s="11" t="s">
        <v>114</v>
      </c>
      <c r="D35" s="11" t="s">
        <v>10</v>
      </c>
      <c r="E35" s="11" t="s">
        <v>115</v>
      </c>
      <c r="F35" s="1">
        <f t="shared" si="2"/>
        <v>1</v>
      </c>
      <c r="G35" s="1" t="s">
        <v>9</v>
      </c>
      <c r="H35" s="12" t="s">
        <v>116</v>
      </c>
      <c r="I35" s="1">
        <v>1</v>
      </c>
      <c r="J35" s="1" t="str">
        <f t="shared" si="1"/>
        <v>y</v>
      </c>
    </row>
    <row r="36" customHeight="1" spans="1:10">
      <c r="A36" s="4"/>
      <c r="B36" s="5" t="s">
        <v>117</v>
      </c>
      <c r="C36" s="11" t="s">
        <v>118</v>
      </c>
      <c r="D36" s="11" t="s">
        <v>117</v>
      </c>
      <c r="E36" s="11" t="s">
        <v>119</v>
      </c>
      <c r="F36" s="1" t="e">
        <f t="shared" si="2"/>
        <v>#N/A</v>
      </c>
      <c r="G36" s="1" t="s">
        <v>9</v>
      </c>
      <c r="H36" s="12" t="s">
        <v>120</v>
      </c>
      <c r="I36" s="1">
        <v>1</v>
      </c>
      <c r="J36" s="1" t="str">
        <f t="shared" si="1"/>
        <v>y</v>
      </c>
    </row>
    <row r="37" customHeight="1" spans="1:10">
      <c r="A37" s="4"/>
      <c r="B37" s="5" t="s">
        <v>121</v>
      </c>
      <c r="C37" s="11" t="s">
        <v>122</v>
      </c>
      <c r="D37" s="11" t="s">
        <v>121</v>
      </c>
      <c r="E37" s="11" t="s">
        <v>123</v>
      </c>
      <c r="F37" s="1" t="e">
        <f t="shared" si="2"/>
        <v>#N/A</v>
      </c>
      <c r="G37" s="1" t="s">
        <v>9</v>
      </c>
      <c r="H37" s="13" t="s">
        <v>124</v>
      </c>
      <c r="I37" s="1">
        <v>1</v>
      </c>
      <c r="J37" s="1" t="e">
        <f t="shared" si="1"/>
        <v>#N/A</v>
      </c>
    </row>
    <row r="38" customHeight="1" spans="1:10">
      <c r="A38" s="4"/>
      <c r="B38" s="14" t="s">
        <v>82</v>
      </c>
      <c r="C38" s="11" t="s">
        <v>125</v>
      </c>
      <c r="D38" s="11" t="s">
        <v>82</v>
      </c>
      <c r="E38" s="11" t="s">
        <v>126</v>
      </c>
      <c r="F38" s="1">
        <f t="shared" si="2"/>
        <v>1</v>
      </c>
      <c r="G38" s="1" t="s">
        <v>9</v>
      </c>
      <c r="H38" s="12" t="s">
        <v>127</v>
      </c>
      <c r="I38" s="1">
        <v>1</v>
      </c>
      <c r="J38" s="1" t="str">
        <f t="shared" si="1"/>
        <v>y</v>
      </c>
    </row>
    <row r="39" customHeight="1" spans="1:10">
      <c r="A39" s="4" t="s">
        <v>128</v>
      </c>
      <c r="B39" s="4" t="s">
        <v>129</v>
      </c>
      <c r="C39" s="4" t="s">
        <v>130</v>
      </c>
      <c r="D39" s="11" t="s">
        <v>129</v>
      </c>
      <c r="E39" s="11" t="s">
        <v>131</v>
      </c>
      <c r="F39" s="1">
        <f t="shared" si="2"/>
        <v>1</v>
      </c>
      <c r="G39" s="1" t="s">
        <v>9</v>
      </c>
      <c r="H39" s="12" t="s">
        <v>132</v>
      </c>
      <c r="I39" s="1">
        <v>1</v>
      </c>
      <c r="J39" s="1" t="str">
        <f t="shared" si="1"/>
        <v>y</v>
      </c>
    </row>
    <row r="40" customHeight="1" spans="1:10">
      <c r="A40" s="4"/>
      <c r="B40" s="5" t="s">
        <v>133</v>
      </c>
      <c r="C40" s="11" t="s">
        <v>134</v>
      </c>
      <c r="D40" s="11" t="s">
        <v>133</v>
      </c>
      <c r="E40" s="11" t="s">
        <v>135</v>
      </c>
      <c r="F40" s="1" t="e">
        <f t="shared" si="2"/>
        <v>#N/A</v>
      </c>
      <c r="G40" s="1" t="s">
        <v>9</v>
      </c>
      <c r="H40" s="12" t="s">
        <v>136</v>
      </c>
      <c r="I40" s="1">
        <v>1</v>
      </c>
      <c r="J40" s="1" t="str">
        <f t="shared" si="1"/>
        <v>y</v>
      </c>
    </row>
    <row r="41" customHeight="1" spans="1:10">
      <c r="A41" s="4"/>
      <c r="B41" s="4" t="s">
        <v>120</v>
      </c>
      <c r="C41" s="11"/>
      <c r="D41" s="11" t="s">
        <v>120</v>
      </c>
      <c r="E41" s="11" t="s">
        <v>137</v>
      </c>
      <c r="F41" s="1">
        <f t="shared" si="2"/>
        <v>1</v>
      </c>
      <c r="G41" s="1" t="s">
        <v>9</v>
      </c>
      <c r="H41" s="12" t="s">
        <v>138</v>
      </c>
      <c r="I41" s="1">
        <v>1</v>
      </c>
      <c r="J41" s="1" t="str">
        <f t="shared" si="1"/>
        <v>y</v>
      </c>
    </row>
    <row r="42" customHeight="1" spans="1:10">
      <c r="A42" s="4"/>
      <c r="B42" s="4" t="s">
        <v>103</v>
      </c>
      <c r="C42" s="11"/>
      <c r="D42" s="11" t="s">
        <v>103</v>
      </c>
      <c r="E42" s="11" t="s">
        <v>139</v>
      </c>
      <c r="F42" s="1">
        <f t="shared" si="2"/>
        <v>1</v>
      </c>
      <c r="G42" s="1" t="s">
        <v>9</v>
      </c>
      <c r="H42" s="12" t="s">
        <v>140</v>
      </c>
      <c r="I42" s="1">
        <v>1</v>
      </c>
      <c r="J42" s="1" t="str">
        <f t="shared" si="1"/>
        <v>y</v>
      </c>
    </row>
    <row r="43" customHeight="1" spans="1:10">
      <c r="A43" s="4"/>
      <c r="B43" s="4" t="s">
        <v>141</v>
      </c>
      <c r="C43" s="11"/>
      <c r="D43" s="11" t="s">
        <v>141</v>
      </c>
      <c r="E43" s="11" t="s">
        <v>142</v>
      </c>
      <c r="F43" s="1">
        <f t="shared" si="2"/>
        <v>1</v>
      </c>
      <c r="G43" s="1" t="s">
        <v>9</v>
      </c>
      <c r="H43" s="12" t="s">
        <v>143</v>
      </c>
      <c r="I43" s="1">
        <v>1</v>
      </c>
      <c r="J43" s="1" t="str">
        <f t="shared" si="1"/>
        <v>y</v>
      </c>
    </row>
    <row r="44" customHeight="1" spans="1:10">
      <c r="A44" s="4"/>
      <c r="B44" s="4" t="s">
        <v>97</v>
      </c>
      <c r="C44" s="11"/>
      <c r="D44" s="11" t="s">
        <v>97</v>
      </c>
      <c r="E44" s="11" t="s">
        <v>144</v>
      </c>
      <c r="F44" s="1">
        <f t="shared" si="2"/>
        <v>1</v>
      </c>
      <c r="G44" s="1" t="s">
        <v>9</v>
      </c>
      <c r="H44" s="12" t="s">
        <v>145</v>
      </c>
      <c r="I44" s="1">
        <v>1</v>
      </c>
      <c r="J44" s="1" t="str">
        <f t="shared" si="1"/>
        <v>y</v>
      </c>
    </row>
    <row r="45" customHeight="1" spans="1:10">
      <c r="A45" s="4"/>
      <c r="B45" s="4" t="s">
        <v>143</v>
      </c>
      <c r="C45" s="11" t="s">
        <v>146</v>
      </c>
      <c r="D45" s="11" t="s">
        <v>143</v>
      </c>
      <c r="E45" s="11" t="s">
        <v>147</v>
      </c>
      <c r="F45" s="1">
        <f t="shared" si="2"/>
        <v>1</v>
      </c>
      <c r="G45" s="1" t="s">
        <v>9</v>
      </c>
      <c r="H45" s="12" t="s">
        <v>148</v>
      </c>
      <c r="I45" s="1">
        <v>1</v>
      </c>
      <c r="J45" s="1" t="str">
        <f t="shared" si="1"/>
        <v>y</v>
      </c>
    </row>
    <row r="46" customHeight="1" spans="1:10">
      <c r="A46" s="4"/>
      <c r="B46" s="4" t="s">
        <v>116</v>
      </c>
      <c r="C46" s="11" t="s">
        <v>149</v>
      </c>
      <c r="D46" s="11" t="s">
        <v>116</v>
      </c>
      <c r="E46" s="11" t="s">
        <v>150</v>
      </c>
      <c r="F46" s="1">
        <f t="shared" si="2"/>
        <v>1</v>
      </c>
      <c r="G46" s="1" t="s">
        <v>9</v>
      </c>
      <c r="H46" s="12" t="s">
        <v>151</v>
      </c>
      <c r="I46" s="1">
        <v>1</v>
      </c>
      <c r="J46" s="1" t="str">
        <f t="shared" si="1"/>
        <v>y</v>
      </c>
    </row>
    <row r="47" customHeight="1" spans="1:10">
      <c r="A47" s="4"/>
      <c r="B47" s="4" t="s">
        <v>152</v>
      </c>
      <c r="C47" s="11" t="s">
        <v>153</v>
      </c>
      <c r="D47" s="11" t="s">
        <v>152</v>
      </c>
      <c r="E47" s="11" t="s">
        <v>154</v>
      </c>
      <c r="F47" s="1">
        <f t="shared" si="2"/>
        <v>1</v>
      </c>
      <c r="G47" s="1" t="s">
        <v>9</v>
      </c>
      <c r="H47" s="12" t="s">
        <v>155</v>
      </c>
      <c r="I47" s="1">
        <v>1</v>
      </c>
      <c r="J47" s="1" t="str">
        <f t="shared" si="1"/>
        <v>y</v>
      </c>
    </row>
    <row r="48" customHeight="1" spans="1:10">
      <c r="A48" s="4"/>
      <c r="B48" s="4" t="s">
        <v>100</v>
      </c>
      <c r="C48" s="11" t="s">
        <v>156</v>
      </c>
      <c r="D48" s="11" t="s">
        <v>100</v>
      </c>
      <c r="E48" s="11" t="s">
        <v>157</v>
      </c>
      <c r="F48" s="1">
        <f t="shared" si="2"/>
        <v>1</v>
      </c>
      <c r="G48" s="1" t="s">
        <v>9</v>
      </c>
      <c r="H48" s="12" t="s">
        <v>158</v>
      </c>
      <c r="I48" s="1">
        <v>1</v>
      </c>
      <c r="J48" s="1" t="str">
        <f t="shared" si="1"/>
        <v>y</v>
      </c>
    </row>
    <row r="49" customHeight="1" spans="1:10">
      <c r="A49" s="4"/>
      <c r="B49" s="4" t="s">
        <v>62</v>
      </c>
      <c r="C49" s="11" t="s">
        <v>159</v>
      </c>
      <c r="D49" s="11" t="s">
        <v>62</v>
      </c>
      <c r="E49" s="11" t="s">
        <v>160</v>
      </c>
      <c r="F49" s="1">
        <f t="shared" si="2"/>
        <v>1</v>
      </c>
      <c r="G49" s="1" t="s">
        <v>9</v>
      </c>
      <c r="H49" s="12" t="s">
        <v>152</v>
      </c>
      <c r="I49" s="1">
        <v>1</v>
      </c>
      <c r="J49" s="1" t="str">
        <f t="shared" si="1"/>
        <v>y</v>
      </c>
    </row>
    <row r="50" customHeight="1" spans="1:10">
      <c r="A50" s="4"/>
      <c r="B50" s="4" t="s">
        <v>161</v>
      </c>
      <c r="C50" s="11" t="s">
        <v>162</v>
      </c>
      <c r="D50" s="11" t="s">
        <v>161</v>
      </c>
      <c r="E50" s="11" t="s">
        <v>163</v>
      </c>
      <c r="F50" s="1">
        <f t="shared" si="2"/>
        <v>1</v>
      </c>
      <c r="G50" s="1" t="s">
        <v>9</v>
      </c>
      <c r="H50" s="12" t="s">
        <v>164</v>
      </c>
      <c r="I50" s="1">
        <v>1</v>
      </c>
      <c r="J50" s="1" t="str">
        <f t="shared" si="1"/>
        <v>y</v>
      </c>
    </row>
    <row r="51" customHeight="1" spans="1:10">
      <c r="A51" s="4"/>
      <c r="B51" s="4" t="s">
        <v>138</v>
      </c>
      <c r="C51" s="11" t="s">
        <v>165</v>
      </c>
      <c r="D51" s="11" t="s">
        <v>138</v>
      </c>
      <c r="E51" s="11" t="s">
        <v>166</v>
      </c>
      <c r="F51" s="1">
        <f t="shared" si="2"/>
        <v>1</v>
      </c>
      <c r="G51" s="1" t="s">
        <v>9</v>
      </c>
      <c r="H51" s="12" t="s">
        <v>167</v>
      </c>
      <c r="I51" s="1">
        <v>1</v>
      </c>
      <c r="J51" s="1" t="str">
        <f t="shared" si="1"/>
        <v>y</v>
      </c>
    </row>
    <row r="52" customHeight="1" spans="1:10">
      <c r="A52" s="4"/>
      <c r="B52" s="4" t="s">
        <v>168</v>
      </c>
      <c r="C52" s="11" t="s">
        <v>169</v>
      </c>
      <c r="D52" s="11" t="s">
        <v>168</v>
      </c>
      <c r="E52" s="11" t="s">
        <v>170</v>
      </c>
      <c r="F52" s="1">
        <f t="shared" si="2"/>
        <v>1</v>
      </c>
      <c r="G52" s="1" t="s">
        <v>9</v>
      </c>
      <c r="H52" s="12" t="s">
        <v>171</v>
      </c>
      <c r="I52" s="1">
        <v>1</v>
      </c>
      <c r="J52" s="1" t="str">
        <f t="shared" si="1"/>
        <v>y</v>
      </c>
    </row>
    <row r="53" customHeight="1" spans="1:10">
      <c r="A53" s="4"/>
      <c r="B53" s="4" t="s">
        <v>172</v>
      </c>
      <c r="C53" s="11" t="s">
        <v>173</v>
      </c>
      <c r="D53" s="11" t="s">
        <v>172</v>
      </c>
      <c r="E53" s="11" t="s">
        <v>174</v>
      </c>
      <c r="F53" s="1">
        <f t="shared" si="2"/>
        <v>1</v>
      </c>
      <c r="G53" s="1" t="s">
        <v>9</v>
      </c>
      <c r="H53" s="12" t="s">
        <v>175</v>
      </c>
      <c r="I53" s="1">
        <v>1</v>
      </c>
      <c r="J53" s="1" t="str">
        <f t="shared" si="1"/>
        <v>y</v>
      </c>
    </row>
    <row r="54" customHeight="1" spans="1:10">
      <c r="A54" s="4"/>
      <c r="B54" s="4" t="s">
        <v>110</v>
      </c>
      <c r="C54" s="11" t="s">
        <v>176</v>
      </c>
      <c r="D54" s="11" t="s">
        <v>110</v>
      </c>
      <c r="E54" s="11" t="s">
        <v>177</v>
      </c>
      <c r="F54" s="1">
        <f t="shared" si="2"/>
        <v>1</v>
      </c>
      <c r="G54" s="1" t="s">
        <v>9</v>
      </c>
      <c r="H54" s="12" t="s">
        <v>172</v>
      </c>
      <c r="I54" s="1">
        <v>1</v>
      </c>
      <c r="J54" s="1" t="str">
        <f t="shared" si="1"/>
        <v>y</v>
      </c>
    </row>
    <row r="55" customHeight="1" spans="1:10">
      <c r="A55" s="4"/>
      <c r="B55" s="4" t="s">
        <v>171</v>
      </c>
      <c r="C55" s="11" t="s">
        <v>178</v>
      </c>
      <c r="D55" s="11" t="s">
        <v>171</v>
      </c>
      <c r="E55" s="11" t="s">
        <v>179</v>
      </c>
      <c r="F55" s="1">
        <f t="shared" si="2"/>
        <v>1</v>
      </c>
      <c r="G55" s="1" t="s">
        <v>9</v>
      </c>
      <c r="H55" s="12" t="s">
        <v>141</v>
      </c>
      <c r="I55" s="1">
        <v>1</v>
      </c>
      <c r="J55" s="1" t="str">
        <f t="shared" si="1"/>
        <v>y</v>
      </c>
    </row>
    <row r="56" customHeight="1" spans="1:10">
      <c r="A56" s="4"/>
      <c r="B56" s="4" t="s">
        <v>180</v>
      </c>
      <c r="C56" s="11" t="s">
        <v>181</v>
      </c>
      <c r="D56" s="11" t="s">
        <v>180</v>
      </c>
      <c r="E56" s="11" t="s">
        <v>182</v>
      </c>
      <c r="F56" s="1">
        <f t="shared" si="2"/>
        <v>1</v>
      </c>
      <c r="G56" s="1" t="s">
        <v>9</v>
      </c>
      <c r="H56" s="12" t="s">
        <v>183</v>
      </c>
      <c r="I56" s="1">
        <v>1</v>
      </c>
      <c r="J56" s="1" t="str">
        <f t="shared" si="1"/>
        <v>y</v>
      </c>
    </row>
    <row r="57" customHeight="1" spans="1:10">
      <c r="A57" s="4"/>
      <c r="B57" s="4" t="s">
        <v>167</v>
      </c>
      <c r="C57" s="11" t="s">
        <v>184</v>
      </c>
      <c r="D57" s="11" t="s">
        <v>167</v>
      </c>
      <c r="E57" s="11" t="s">
        <v>185</v>
      </c>
      <c r="F57" s="1">
        <f t="shared" si="2"/>
        <v>1</v>
      </c>
      <c r="G57" s="1" t="s">
        <v>9</v>
      </c>
      <c r="H57" s="13" t="s">
        <v>186</v>
      </c>
      <c r="I57" s="1">
        <v>1</v>
      </c>
      <c r="J57" s="1" t="e">
        <f t="shared" si="1"/>
        <v>#N/A</v>
      </c>
    </row>
    <row r="58" customHeight="1" spans="1:10">
      <c r="A58" s="4"/>
      <c r="B58" s="4" t="s">
        <v>73</v>
      </c>
      <c r="C58" s="11" t="s">
        <v>187</v>
      </c>
      <c r="D58" s="11" t="s">
        <v>73</v>
      </c>
      <c r="E58" s="11" t="s">
        <v>188</v>
      </c>
      <c r="F58" s="1">
        <f t="shared" si="2"/>
        <v>1</v>
      </c>
      <c r="G58" s="1" t="s">
        <v>9</v>
      </c>
      <c r="H58" s="12" t="s">
        <v>168</v>
      </c>
      <c r="I58" s="1">
        <v>1</v>
      </c>
      <c r="J58" s="1" t="str">
        <f t="shared" si="1"/>
        <v>y</v>
      </c>
    </row>
    <row r="59" customHeight="1" spans="1:10">
      <c r="A59" s="4"/>
      <c r="B59" s="4" t="s">
        <v>70</v>
      </c>
      <c r="C59" s="11" t="s">
        <v>189</v>
      </c>
      <c r="D59" s="11" t="s">
        <v>70</v>
      </c>
      <c r="E59" s="11" t="s">
        <v>190</v>
      </c>
      <c r="F59" s="1">
        <f t="shared" si="2"/>
        <v>1</v>
      </c>
      <c r="G59" s="1" t="s">
        <v>9</v>
      </c>
      <c r="H59" s="12" t="s">
        <v>191</v>
      </c>
      <c r="I59" s="1">
        <v>1</v>
      </c>
      <c r="J59" s="1" t="str">
        <f t="shared" si="1"/>
        <v>y</v>
      </c>
    </row>
    <row r="60" customHeight="1" spans="1:10">
      <c r="A60" s="4"/>
      <c r="B60" s="4" t="s">
        <v>192</v>
      </c>
      <c r="C60" s="11" t="s">
        <v>193</v>
      </c>
      <c r="D60" s="11" t="s">
        <v>192</v>
      </c>
      <c r="E60" s="11" t="s">
        <v>194</v>
      </c>
      <c r="F60" s="1">
        <f t="shared" si="2"/>
        <v>1</v>
      </c>
      <c r="G60" s="1" t="s">
        <v>9</v>
      </c>
      <c r="H60" s="12" t="s">
        <v>195</v>
      </c>
      <c r="I60" s="1">
        <v>1</v>
      </c>
      <c r="J60" s="1" t="str">
        <f t="shared" si="1"/>
        <v>y</v>
      </c>
    </row>
    <row r="61" customHeight="1" spans="1:10">
      <c r="A61" s="4"/>
      <c r="B61" s="4" t="s">
        <v>76</v>
      </c>
      <c r="C61" s="11" t="s">
        <v>196</v>
      </c>
      <c r="D61" s="11" t="s">
        <v>76</v>
      </c>
      <c r="E61" s="11" t="s">
        <v>197</v>
      </c>
      <c r="F61" s="1">
        <f t="shared" si="2"/>
        <v>1</v>
      </c>
      <c r="G61" s="1" t="s">
        <v>9</v>
      </c>
      <c r="H61" s="12" t="s">
        <v>198</v>
      </c>
      <c r="I61" s="1">
        <v>1</v>
      </c>
      <c r="J61" s="1" t="str">
        <f t="shared" si="1"/>
        <v>y</v>
      </c>
    </row>
    <row r="62" customHeight="1" spans="1:10">
      <c r="A62" s="4"/>
      <c r="B62" s="4" t="s">
        <v>155</v>
      </c>
      <c r="C62" s="11" t="s">
        <v>199</v>
      </c>
      <c r="D62" s="11" t="s">
        <v>155</v>
      </c>
      <c r="E62" s="11" t="s">
        <v>200</v>
      </c>
      <c r="F62" s="1">
        <f t="shared" si="2"/>
        <v>1</v>
      </c>
      <c r="G62" s="1" t="s">
        <v>9</v>
      </c>
      <c r="H62" s="12" t="s">
        <v>201</v>
      </c>
      <c r="I62" s="1">
        <v>1</v>
      </c>
      <c r="J62" s="1" t="str">
        <f t="shared" si="1"/>
        <v>y</v>
      </c>
    </row>
    <row r="63" customHeight="1" spans="1:10">
      <c r="A63" s="4"/>
      <c r="B63" s="4" t="s">
        <v>151</v>
      </c>
      <c r="C63" s="11" t="s">
        <v>202</v>
      </c>
      <c r="D63" s="11" t="s">
        <v>151</v>
      </c>
      <c r="E63" s="11" t="s">
        <v>203</v>
      </c>
      <c r="F63" s="1">
        <f t="shared" si="2"/>
        <v>1</v>
      </c>
      <c r="G63" s="1" t="s">
        <v>9</v>
      </c>
      <c r="H63" s="12" t="s">
        <v>192</v>
      </c>
      <c r="I63" s="1">
        <v>1</v>
      </c>
      <c r="J63" s="1" t="str">
        <f t="shared" si="1"/>
        <v>y</v>
      </c>
    </row>
    <row r="64" customHeight="1" spans="1:10">
      <c r="A64" s="4"/>
      <c r="B64" s="4" t="s">
        <v>56</v>
      </c>
      <c r="C64" s="11" t="s">
        <v>204</v>
      </c>
      <c r="D64" s="11" t="s">
        <v>56</v>
      </c>
      <c r="E64" s="11" t="s">
        <v>205</v>
      </c>
      <c r="F64" s="1">
        <f t="shared" si="2"/>
        <v>1</v>
      </c>
      <c r="G64" s="1" t="s">
        <v>9</v>
      </c>
      <c r="H64" s="12" t="s">
        <v>206</v>
      </c>
      <c r="I64" s="1">
        <v>1</v>
      </c>
      <c r="J64" s="1" t="str">
        <f t="shared" si="1"/>
        <v>y</v>
      </c>
    </row>
    <row r="65" customHeight="1" spans="1:10">
      <c r="A65" s="4"/>
      <c r="B65" s="4" t="s">
        <v>127</v>
      </c>
      <c r="C65" s="11" t="s">
        <v>207</v>
      </c>
      <c r="D65" s="11" t="s">
        <v>127</v>
      </c>
      <c r="E65" s="11" t="s">
        <v>208</v>
      </c>
      <c r="F65" s="1">
        <f t="shared" si="2"/>
        <v>1</v>
      </c>
      <c r="G65" s="1" t="s">
        <v>9</v>
      </c>
      <c r="H65" s="12" t="s">
        <v>209</v>
      </c>
      <c r="I65" s="1">
        <v>1</v>
      </c>
      <c r="J65" s="1" t="str">
        <f t="shared" si="1"/>
        <v>y</v>
      </c>
    </row>
    <row r="66" customHeight="1" spans="1:10">
      <c r="A66" s="4"/>
      <c r="B66" s="4" t="s">
        <v>145</v>
      </c>
      <c r="C66" s="4" t="s">
        <v>210</v>
      </c>
      <c r="D66" s="11" t="s">
        <v>145</v>
      </c>
      <c r="E66" s="11" t="s">
        <v>211</v>
      </c>
      <c r="F66" s="1">
        <f t="shared" ref="F66:F97" si="3">VLOOKUP(B66,H:I,2,0)</f>
        <v>1</v>
      </c>
      <c r="G66" s="1" t="s">
        <v>9</v>
      </c>
      <c r="H66" s="12" t="s">
        <v>212</v>
      </c>
      <c r="I66" s="1">
        <v>1</v>
      </c>
      <c r="J66" s="1" t="str">
        <f t="shared" si="1"/>
        <v>y</v>
      </c>
    </row>
    <row r="67" customHeight="1" spans="1:10">
      <c r="A67" s="4"/>
      <c r="B67" s="4" t="s">
        <v>132</v>
      </c>
      <c r="C67" s="11" t="s">
        <v>213</v>
      </c>
      <c r="D67" s="11" t="s">
        <v>132</v>
      </c>
      <c r="E67" s="11" t="s">
        <v>214</v>
      </c>
      <c r="F67" s="1">
        <f t="shared" si="3"/>
        <v>1</v>
      </c>
      <c r="G67" s="1" t="s">
        <v>9</v>
      </c>
      <c r="H67" s="12" t="s">
        <v>14</v>
      </c>
      <c r="I67" s="1">
        <v>1</v>
      </c>
      <c r="J67" s="1" t="str">
        <f t="shared" ref="J67:J72" si="4">VLOOKUP(H67,B:G,6,0)</f>
        <v>y</v>
      </c>
    </row>
    <row r="68" customHeight="1" spans="1:10">
      <c r="A68" s="4"/>
      <c r="B68" s="4" t="s">
        <v>164</v>
      </c>
      <c r="C68" s="11" t="s">
        <v>215</v>
      </c>
      <c r="D68" s="11" t="s">
        <v>164</v>
      </c>
      <c r="E68" s="11" t="s">
        <v>216</v>
      </c>
      <c r="F68" s="1">
        <f t="shared" si="3"/>
        <v>1</v>
      </c>
      <c r="G68" s="1" t="s">
        <v>9</v>
      </c>
      <c r="H68" s="12" t="s">
        <v>161</v>
      </c>
      <c r="I68" s="1">
        <v>1</v>
      </c>
      <c r="J68" s="1" t="str">
        <f t="shared" si="4"/>
        <v>y</v>
      </c>
    </row>
    <row r="69" customHeight="1" spans="1:10">
      <c r="A69" s="4"/>
      <c r="B69" s="4" t="s">
        <v>158</v>
      </c>
      <c r="C69" s="11" t="s">
        <v>217</v>
      </c>
      <c r="D69" s="11" t="s">
        <v>158</v>
      </c>
      <c r="E69" s="11" t="s">
        <v>218</v>
      </c>
      <c r="F69" s="1">
        <f t="shared" si="3"/>
        <v>1</v>
      </c>
      <c r="G69" s="1" t="s">
        <v>9</v>
      </c>
      <c r="H69" s="12" t="s">
        <v>129</v>
      </c>
      <c r="I69" s="1">
        <v>1</v>
      </c>
      <c r="J69" s="1" t="str">
        <f t="shared" si="4"/>
        <v>y</v>
      </c>
    </row>
    <row r="70" customHeight="1" spans="1:10">
      <c r="A70" s="4"/>
      <c r="B70" s="4" t="s">
        <v>209</v>
      </c>
      <c r="C70" s="11" t="s">
        <v>219</v>
      </c>
      <c r="D70" s="11" t="s">
        <v>209</v>
      </c>
      <c r="E70" s="11" t="s">
        <v>220</v>
      </c>
      <c r="F70" s="1">
        <f t="shared" si="3"/>
        <v>1</v>
      </c>
      <c r="G70" s="1" t="s">
        <v>9</v>
      </c>
      <c r="H70" s="12" t="s">
        <v>180</v>
      </c>
      <c r="I70" s="1">
        <v>1</v>
      </c>
      <c r="J70" s="1" t="str">
        <f t="shared" si="4"/>
        <v>y</v>
      </c>
    </row>
    <row r="71" customHeight="1" spans="1:10">
      <c r="A71" s="4"/>
      <c r="B71" s="4" t="s">
        <v>221</v>
      </c>
      <c r="C71" s="11" t="s">
        <v>222</v>
      </c>
      <c r="D71" s="11" t="s">
        <v>221</v>
      </c>
      <c r="E71" s="11" t="s">
        <v>223</v>
      </c>
      <c r="F71" s="1">
        <f t="shared" si="3"/>
        <v>1</v>
      </c>
      <c r="G71" s="1" t="s">
        <v>9</v>
      </c>
      <c r="H71" s="12" t="s">
        <v>224</v>
      </c>
      <c r="I71" s="1">
        <v>1</v>
      </c>
      <c r="J71" s="1" t="str">
        <f t="shared" si="4"/>
        <v>y</v>
      </c>
    </row>
    <row r="72" customHeight="1" spans="1:10">
      <c r="A72" s="4"/>
      <c r="B72" s="4" t="s">
        <v>113</v>
      </c>
      <c r="C72" s="11" t="s">
        <v>225</v>
      </c>
      <c r="D72" s="11" t="s">
        <v>113</v>
      </c>
      <c r="E72" s="11" t="s">
        <v>226</v>
      </c>
      <c r="F72" s="1">
        <f t="shared" si="3"/>
        <v>1</v>
      </c>
      <c r="G72" s="1" t="s">
        <v>9</v>
      </c>
      <c r="H72" s="12" t="s">
        <v>221</v>
      </c>
      <c r="I72" s="1">
        <v>1</v>
      </c>
      <c r="J72" s="1" t="str">
        <f t="shared" si="4"/>
        <v>y</v>
      </c>
    </row>
    <row r="73" customHeight="1" spans="1:10">
      <c r="A73" s="4"/>
      <c r="B73" s="4" t="s">
        <v>91</v>
      </c>
      <c r="C73" s="11" t="s">
        <v>227</v>
      </c>
      <c r="D73" s="11" t="s">
        <v>91</v>
      </c>
      <c r="E73" s="11" t="s">
        <v>228</v>
      </c>
      <c r="F73" s="1">
        <f t="shared" si="3"/>
        <v>1</v>
      </c>
      <c r="G73" s="1" t="s">
        <v>9</v>
      </c>
      <c r="H73" s="1"/>
      <c r="I73" s="1"/>
      <c r="J73" s="1"/>
    </row>
    <row r="74" customHeight="1" spans="1:10">
      <c r="A74" s="4"/>
      <c r="B74" s="4" t="s">
        <v>94</v>
      </c>
      <c r="C74" s="11" t="s">
        <v>229</v>
      </c>
      <c r="D74" s="11" t="s">
        <v>94</v>
      </c>
      <c r="E74" s="11" t="s">
        <v>230</v>
      </c>
      <c r="F74" s="1">
        <f t="shared" si="3"/>
        <v>1</v>
      </c>
      <c r="G74" s="1" t="s">
        <v>9</v>
      </c>
      <c r="H74" s="1"/>
      <c r="I74" s="1"/>
      <c r="J74" s="1"/>
    </row>
    <row r="75" customHeight="1" spans="1:10">
      <c r="A75" s="4" t="s">
        <v>231</v>
      </c>
      <c r="B75" s="4" t="s">
        <v>212</v>
      </c>
      <c r="C75" s="11" t="s">
        <v>232</v>
      </c>
      <c r="D75" s="11" t="s">
        <v>212</v>
      </c>
      <c r="E75" s="11" t="s">
        <v>233</v>
      </c>
      <c r="F75" s="1">
        <f t="shared" si="3"/>
        <v>1</v>
      </c>
      <c r="G75" s="1" t="s">
        <v>9</v>
      </c>
      <c r="H75" s="1"/>
      <c r="I75" s="1"/>
      <c r="J75" s="1"/>
    </row>
    <row r="76" customHeight="1" spans="1:10">
      <c r="A76" s="4"/>
      <c r="B76" s="5" t="s">
        <v>234</v>
      </c>
      <c r="C76" s="11" t="s">
        <v>235</v>
      </c>
      <c r="D76" s="11" t="s">
        <v>234</v>
      </c>
      <c r="E76" s="11" t="s">
        <v>236</v>
      </c>
      <c r="F76" s="1" t="e">
        <f t="shared" si="3"/>
        <v>#N/A</v>
      </c>
      <c r="G76" s="1" t="s">
        <v>9</v>
      </c>
      <c r="H76" s="1"/>
      <c r="I76" s="1"/>
      <c r="J76" s="1"/>
    </row>
    <row r="77" customHeight="1" spans="1:10">
      <c r="A77" s="4"/>
      <c r="B77" s="5" t="s">
        <v>237</v>
      </c>
      <c r="C77" s="11" t="s">
        <v>238</v>
      </c>
      <c r="D77" s="11" t="s">
        <v>237</v>
      </c>
      <c r="E77" s="11" t="s">
        <v>239</v>
      </c>
      <c r="F77" s="1" t="e">
        <f t="shared" si="3"/>
        <v>#N/A</v>
      </c>
      <c r="G77" s="1" t="s">
        <v>9</v>
      </c>
      <c r="H77" s="1"/>
      <c r="I77" s="1"/>
      <c r="J77" s="1"/>
    </row>
    <row r="78" customHeight="1" spans="1:10">
      <c r="A78" s="4"/>
      <c r="B78" s="4" t="s">
        <v>191</v>
      </c>
      <c r="C78" s="11" t="s">
        <v>240</v>
      </c>
      <c r="D78" s="11" t="s">
        <v>191</v>
      </c>
      <c r="E78" s="11" t="s">
        <v>241</v>
      </c>
      <c r="F78" s="1">
        <f t="shared" si="3"/>
        <v>1</v>
      </c>
      <c r="G78" s="1" t="s">
        <v>9</v>
      </c>
      <c r="H78" s="1"/>
      <c r="I78" s="1"/>
      <c r="J78" s="1"/>
    </row>
    <row r="79" customHeight="1" spans="1:10">
      <c r="A79" s="4"/>
      <c r="B79" s="4" t="s">
        <v>201</v>
      </c>
      <c r="C79" s="4"/>
      <c r="D79" s="11" t="s">
        <v>201</v>
      </c>
      <c r="E79" s="11" t="s">
        <v>242</v>
      </c>
      <c r="F79" s="1">
        <f t="shared" si="3"/>
        <v>1</v>
      </c>
      <c r="G79" s="1" t="s">
        <v>9</v>
      </c>
      <c r="H79" s="1"/>
      <c r="I79" s="1"/>
      <c r="J79" s="1"/>
    </row>
    <row r="80" customHeight="1" spans="1:10">
      <c r="A80" s="4"/>
      <c r="B80" s="4" t="s">
        <v>136</v>
      </c>
      <c r="C80" s="11" t="s">
        <v>243</v>
      </c>
      <c r="D80" s="11" t="s">
        <v>136</v>
      </c>
      <c r="E80" s="11" t="s">
        <v>244</v>
      </c>
      <c r="F80" s="1">
        <f t="shared" si="3"/>
        <v>1</v>
      </c>
      <c r="G80" s="1" t="s">
        <v>9</v>
      </c>
      <c r="H80" s="1"/>
      <c r="I80" s="1"/>
      <c r="J80" s="1"/>
    </row>
    <row r="81" customHeight="1" spans="1:10">
      <c r="A81" s="4"/>
      <c r="B81" s="4" t="s">
        <v>195</v>
      </c>
      <c r="C81" s="4"/>
      <c r="D81" s="11" t="s">
        <v>195</v>
      </c>
      <c r="E81" s="11" t="s">
        <v>245</v>
      </c>
      <c r="F81" s="1">
        <f t="shared" si="3"/>
        <v>1</v>
      </c>
      <c r="G81" s="1" t="s">
        <v>9</v>
      </c>
      <c r="H81" s="1"/>
      <c r="I81" s="1"/>
      <c r="J81" s="1"/>
    </row>
    <row r="82" customHeight="1" spans="1:10">
      <c r="A82" s="4"/>
      <c r="B82" s="4" t="s">
        <v>206</v>
      </c>
      <c r="C82" s="4"/>
      <c r="D82" s="11" t="s">
        <v>206</v>
      </c>
      <c r="E82" s="11" t="s">
        <v>246</v>
      </c>
      <c r="F82" s="1">
        <f t="shared" si="3"/>
        <v>1</v>
      </c>
      <c r="G82" s="1" t="s">
        <v>9</v>
      </c>
      <c r="H82" s="1"/>
      <c r="I82" s="1"/>
      <c r="J82" s="1"/>
    </row>
    <row r="83" customHeight="1" spans="1:10">
      <c r="A83" s="4"/>
      <c r="B83" s="4" t="s">
        <v>53</v>
      </c>
      <c r="C83" s="11" t="s">
        <v>247</v>
      </c>
      <c r="D83" s="11" t="s">
        <v>53</v>
      </c>
      <c r="E83" s="11" t="s">
        <v>248</v>
      </c>
      <c r="F83" s="1">
        <f t="shared" si="3"/>
        <v>1</v>
      </c>
      <c r="G83" s="1" t="s">
        <v>9</v>
      </c>
      <c r="H83" s="1"/>
      <c r="I83" s="1"/>
      <c r="J83" s="1"/>
    </row>
    <row r="84" customHeight="1" spans="1:10">
      <c r="A84" s="4"/>
      <c r="B84" s="4" t="s">
        <v>68</v>
      </c>
      <c r="C84" s="11"/>
      <c r="D84" s="11" t="s">
        <v>68</v>
      </c>
      <c r="E84" s="11" t="s">
        <v>249</v>
      </c>
      <c r="F84" s="1">
        <f t="shared" si="3"/>
        <v>1</v>
      </c>
      <c r="G84" s="1" t="s">
        <v>9</v>
      </c>
      <c r="H84" s="1"/>
      <c r="I84" s="1"/>
      <c r="J84" s="1"/>
    </row>
    <row r="85" customHeight="1" spans="1:10">
      <c r="A85" s="4"/>
      <c r="B85" s="4" t="s">
        <v>35</v>
      </c>
      <c r="C85" s="11"/>
      <c r="D85" s="11" t="s">
        <v>35</v>
      </c>
      <c r="E85" s="11" t="s">
        <v>250</v>
      </c>
      <c r="F85" s="1">
        <f t="shared" si="3"/>
        <v>1</v>
      </c>
      <c r="G85" s="1" t="s">
        <v>9</v>
      </c>
      <c r="H85" s="1"/>
      <c r="I85" s="1"/>
      <c r="J85" s="1"/>
    </row>
    <row r="86" customHeight="1" spans="1:10">
      <c r="A86" s="4"/>
      <c r="B86" s="4" t="s">
        <v>38</v>
      </c>
      <c r="C86" s="11"/>
      <c r="D86" s="11" t="s">
        <v>38</v>
      </c>
      <c r="E86" s="4"/>
      <c r="F86" s="1">
        <f t="shared" si="3"/>
        <v>1</v>
      </c>
      <c r="G86" s="1" t="s">
        <v>9</v>
      </c>
      <c r="H86" s="1"/>
      <c r="I86" s="1"/>
      <c r="J86" s="1"/>
    </row>
    <row r="87" customHeight="1" spans="1:10">
      <c r="A87" s="4"/>
      <c r="B87" s="4" t="s">
        <v>59</v>
      </c>
      <c r="C87" s="11" t="s">
        <v>251</v>
      </c>
      <c r="D87" s="11" t="s">
        <v>59</v>
      </c>
      <c r="E87" s="11" t="s">
        <v>252</v>
      </c>
      <c r="F87" s="1">
        <f t="shared" si="3"/>
        <v>1</v>
      </c>
      <c r="G87" s="1" t="s">
        <v>9</v>
      </c>
      <c r="H87" s="1"/>
      <c r="I87" s="1"/>
      <c r="J87" s="1"/>
    </row>
    <row r="88" customHeight="1" spans="1:10">
      <c r="A88" s="4"/>
      <c r="B88" s="4" t="s">
        <v>44</v>
      </c>
      <c r="C88" s="11"/>
      <c r="D88" s="11" t="s">
        <v>44</v>
      </c>
      <c r="E88" s="11" t="s">
        <v>253</v>
      </c>
      <c r="F88" s="1">
        <f t="shared" si="3"/>
        <v>1</v>
      </c>
      <c r="G88" s="1" t="s">
        <v>9</v>
      </c>
      <c r="H88" s="1"/>
      <c r="I88" s="1"/>
      <c r="J88" s="1"/>
    </row>
    <row r="89" customHeight="1" spans="1:10">
      <c r="A89" s="4"/>
      <c r="B89" s="4" t="s">
        <v>65</v>
      </c>
      <c r="C89" s="11"/>
      <c r="D89" s="11" t="s">
        <v>65</v>
      </c>
      <c r="E89" s="11" t="s">
        <v>254</v>
      </c>
      <c r="F89" s="1">
        <f t="shared" si="3"/>
        <v>1</v>
      </c>
      <c r="G89" s="1" t="s">
        <v>9</v>
      </c>
      <c r="H89" s="1"/>
      <c r="I89" s="1"/>
      <c r="J89" s="1"/>
    </row>
    <row r="90" customHeight="1" spans="1:10">
      <c r="A90" s="4"/>
      <c r="B90" s="4" t="s">
        <v>148</v>
      </c>
      <c r="C90" s="11" t="s">
        <v>255</v>
      </c>
      <c r="D90" s="11" t="s">
        <v>148</v>
      </c>
      <c r="E90" s="11" t="s">
        <v>256</v>
      </c>
      <c r="F90" s="1">
        <f t="shared" si="3"/>
        <v>1</v>
      </c>
      <c r="G90" s="1" t="s">
        <v>9</v>
      </c>
      <c r="H90" s="1"/>
      <c r="I90" s="1"/>
      <c r="J90" s="1"/>
    </row>
    <row r="91" customHeight="1" spans="1:10">
      <c r="A91" s="4"/>
      <c r="B91" s="4" t="s">
        <v>183</v>
      </c>
      <c r="C91" s="11" t="s">
        <v>257</v>
      </c>
      <c r="D91" s="11" t="s">
        <v>183</v>
      </c>
      <c r="E91" s="11" t="s">
        <v>258</v>
      </c>
      <c r="F91" s="1">
        <f t="shared" si="3"/>
        <v>1</v>
      </c>
      <c r="G91" s="1" t="s">
        <v>9</v>
      </c>
      <c r="H91" s="1"/>
      <c r="I91" s="1"/>
      <c r="J91" s="1"/>
    </row>
    <row r="92" customHeight="1" spans="1:10">
      <c r="A92" s="4"/>
      <c r="B92" s="4" t="s">
        <v>198</v>
      </c>
      <c r="C92" s="11" t="s">
        <v>259</v>
      </c>
      <c r="D92" s="11" t="s">
        <v>198</v>
      </c>
      <c r="E92" s="11" t="s">
        <v>260</v>
      </c>
      <c r="F92" s="1">
        <f t="shared" si="3"/>
        <v>1</v>
      </c>
      <c r="G92" s="1" t="s">
        <v>9</v>
      </c>
      <c r="H92" s="1"/>
      <c r="I92" s="1"/>
      <c r="J92" s="1"/>
    </row>
    <row r="93" customHeight="1" spans="1:10">
      <c r="A93" s="4"/>
      <c r="B93" s="4" t="s">
        <v>47</v>
      </c>
      <c r="C93" s="11" t="s">
        <v>261</v>
      </c>
      <c r="D93" s="11" t="s">
        <v>47</v>
      </c>
      <c r="E93" s="11" t="s">
        <v>262</v>
      </c>
      <c r="F93" s="1">
        <f t="shared" si="3"/>
        <v>1</v>
      </c>
      <c r="G93" s="1" t="s">
        <v>9</v>
      </c>
      <c r="H93" s="1"/>
      <c r="I93" s="1"/>
      <c r="J93" s="1"/>
    </row>
    <row r="94" customHeight="1" spans="1:10">
      <c r="A94" s="4"/>
      <c r="B94" s="4" t="s">
        <v>224</v>
      </c>
      <c r="C94" s="11" t="s">
        <v>263</v>
      </c>
      <c r="D94" s="11" t="s">
        <v>224</v>
      </c>
      <c r="E94" s="11" t="s">
        <v>264</v>
      </c>
      <c r="F94" s="1">
        <f t="shared" si="3"/>
        <v>1</v>
      </c>
      <c r="G94" s="1" t="s">
        <v>9</v>
      </c>
      <c r="H94" s="1"/>
      <c r="I94" s="1"/>
      <c r="J94" s="1"/>
    </row>
    <row r="95" customHeight="1" spans="1:10">
      <c r="A95" s="4"/>
      <c r="B95" s="4" t="s">
        <v>140</v>
      </c>
      <c r="C95" s="11" t="s">
        <v>265</v>
      </c>
      <c r="D95" s="11" t="s">
        <v>140</v>
      </c>
      <c r="E95" s="11" t="s">
        <v>266</v>
      </c>
      <c r="F95" s="1">
        <f t="shared" si="3"/>
        <v>1</v>
      </c>
      <c r="G95" s="1" t="s">
        <v>9</v>
      </c>
      <c r="H95" s="1"/>
      <c r="I95" s="1"/>
      <c r="J95" s="1"/>
    </row>
    <row r="96" customHeight="1" spans="1:10">
      <c r="A96" s="4"/>
      <c r="B96" s="4" t="s">
        <v>175</v>
      </c>
      <c r="C96" s="11" t="s">
        <v>251</v>
      </c>
      <c r="D96" s="11" t="s">
        <v>175</v>
      </c>
      <c r="E96" s="11" t="s">
        <v>267</v>
      </c>
      <c r="F96" s="1">
        <f t="shared" si="3"/>
        <v>1</v>
      </c>
      <c r="G96" s="1" t="s">
        <v>9</v>
      </c>
      <c r="H96" s="1"/>
      <c r="I96" s="1"/>
      <c r="J96" s="1"/>
    </row>
    <row r="97" customHeight="1" spans="1:10">
      <c r="A97" s="4"/>
      <c r="B97" s="5" t="s">
        <v>268</v>
      </c>
      <c r="C97" s="11" t="s">
        <v>269</v>
      </c>
      <c r="D97" s="11" t="s">
        <v>268</v>
      </c>
      <c r="E97" s="11" t="s">
        <v>270</v>
      </c>
      <c r="F97" s="1" t="e">
        <f t="shared" si="3"/>
        <v>#N/A</v>
      </c>
      <c r="G97" s="1" t="s">
        <v>9</v>
      </c>
      <c r="H97" s="1"/>
      <c r="I97" s="1"/>
      <c r="J97" s="1"/>
    </row>
    <row r="98" customHeight="1" spans="1:10">
      <c r="A98" s="4"/>
      <c r="B98" s="5" t="s">
        <v>271</v>
      </c>
      <c r="C98" s="11" t="s">
        <v>272</v>
      </c>
      <c r="D98" s="11" t="s">
        <v>271</v>
      </c>
      <c r="E98" s="11" t="s">
        <v>273</v>
      </c>
      <c r="F98" s="1" t="e">
        <f t="shared" ref="F98:F127" si="5">VLOOKUP(B98,H:I,2,0)</f>
        <v>#N/A</v>
      </c>
      <c r="G98" s="1" t="s">
        <v>9</v>
      </c>
      <c r="H98" s="1"/>
      <c r="I98" s="1"/>
      <c r="J98" s="1"/>
    </row>
    <row r="99" customHeight="1" spans="1:10">
      <c r="A99" s="4"/>
      <c r="B99" s="5" t="s">
        <v>274</v>
      </c>
      <c r="C99" s="11" t="s">
        <v>275</v>
      </c>
      <c r="D99" s="11" t="s">
        <v>274</v>
      </c>
      <c r="E99" s="11" t="s">
        <v>276</v>
      </c>
      <c r="F99" s="1" t="e">
        <f t="shared" si="5"/>
        <v>#N/A</v>
      </c>
      <c r="G99" s="1" t="s">
        <v>9</v>
      </c>
      <c r="H99" s="1"/>
      <c r="I99" s="1"/>
      <c r="J99" s="1"/>
    </row>
    <row r="100" customHeight="1" spans="1:10">
      <c r="A100" s="4"/>
      <c r="B100" s="5" t="s">
        <v>277</v>
      </c>
      <c r="C100" s="11" t="s">
        <v>278</v>
      </c>
      <c r="D100" s="11" t="s">
        <v>277</v>
      </c>
      <c r="E100" s="11" t="s">
        <v>279</v>
      </c>
      <c r="F100" s="1" t="e">
        <f t="shared" si="5"/>
        <v>#N/A</v>
      </c>
      <c r="G100" s="1" t="s">
        <v>9</v>
      </c>
      <c r="H100" s="1"/>
      <c r="I100" s="1"/>
      <c r="J100" s="1"/>
    </row>
    <row r="101" customHeight="1" spans="1:10">
      <c r="A101" s="4" t="s">
        <v>280</v>
      </c>
      <c r="B101" s="4" t="s">
        <v>32</v>
      </c>
      <c r="C101" s="11" t="s">
        <v>281</v>
      </c>
      <c r="D101" s="11" t="s">
        <v>32</v>
      </c>
      <c r="E101" s="11" t="s">
        <v>282</v>
      </c>
      <c r="F101" s="1">
        <f t="shared" si="5"/>
        <v>1</v>
      </c>
      <c r="G101" s="1" t="s">
        <v>9</v>
      </c>
      <c r="H101" s="1"/>
      <c r="I101" s="1"/>
      <c r="J101" s="1"/>
    </row>
    <row r="102" customHeight="1" spans="1:10">
      <c r="A102" s="4"/>
      <c r="B102" s="5" t="s">
        <v>283</v>
      </c>
      <c r="C102" s="11" t="s">
        <v>284</v>
      </c>
      <c r="D102" s="11" t="s">
        <v>283</v>
      </c>
      <c r="E102" s="11" t="s">
        <v>285</v>
      </c>
      <c r="F102" s="1" t="e">
        <f t="shared" si="5"/>
        <v>#N/A</v>
      </c>
      <c r="G102" s="1" t="s">
        <v>9</v>
      </c>
      <c r="H102" s="1"/>
      <c r="I102" s="1"/>
      <c r="J102" s="1"/>
    </row>
    <row r="103" customHeight="1" spans="1:10">
      <c r="A103" s="4"/>
      <c r="B103" s="5" t="s">
        <v>286</v>
      </c>
      <c r="C103" s="11" t="s">
        <v>287</v>
      </c>
      <c r="D103" s="11" t="s">
        <v>286</v>
      </c>
      <c r="E103" s="11" t="s">
        <v>288</v>
      </c>
      <c r="F103" s="1" t="e">
        <f t="shared" si="5"/>
        <v>#N/A</v>
      </c>
      <c r="G103" s="1" t="s">
        <v>9</v>
      </c>
      <c r="H103" s="1"/>
      <c r="I103" s="1"/>
      <c r="J103" s="1"/>
    </row>
    <row r="104" customHeight="1" spans="1:10">
      <c r="A104" s="4"/>
      <c r="B104" s="5" t="s">
        <v>289</v>
      </c>
      <c r="C104" s="11" t="s">
        <v>290</v>
      </c>
      <c r="D104" s="11" t="s">
        <v>289</v>
      </c>
      <c r="E104" s="4"/>
      <c r="F104" s="1" t="e">
        <f t="shared" si="5"/>
        <v>#N/A</v>
      </c>
      <c r="G104" s="1" t="s">
        <v>9</v>
      </c>
      <c r="H104" s="1"/>
      <c r="I104" s="1"/>
      <c r="J104" s="1"/>
    </row>
    <row r="105" customHeight="1" spans="1:10">
      <c r="A105" s="4"/>
      <c r="B105" s="5" t="s">
        <v>291</v>
      </c>
      <c r="C105" s="11" t="s">
        <v>292</v>
      </c>
      <c r="D105" s="11" t="s">
        <v>291</v>
      </c>
      <c r="E105" s="11" t="s">
        <v>293</v>
      </c>
      <c r="F105" s="1" t="e">
        <f t="shared" si="5"/>
        <v>#N/A</v>
      </c>
      <c r="G105" s="1" t="s">
        <v>9</v>
      </c>
      <c r="H105" s="1"/>
      <c r="I105" s="1"/>
      <c r="J105" s="1"/>
    </row>
    <row r="106" customHeight="1" spans="1:10">
      <c r="A106" s="4"/>
      <c r="B106" s="5" t="s">
        <v>294</v>
      </c>
      <c r="C106" s="11" t="s">
        <v>295</v>
      </c>
      <c r="D106" s="11" t="s">
        <v>294</v>
      </c>
      <c r="E106" s="4"/>
      <c r="F106" s="1" t="e">
        <f t="shared" si="5"/>
        <v>#N/A</v>
      </c>
      <c r="G106" s="1" t="s">
        <v>9</v>
      </c>
      <c r="H106" s="1"/>
      <c r="I106" s="1"/>
      <c r="J106" s="1"/>
    </row>
    <row r="107" customHeight="1" spans="1:10">
      <c r="A107" s="4"/>
      <c r="B107" s="5" t="s">
        <v>296</v>
      </c>
      <c r="C107" s="11"/>
      <c r="D107" s="11" t="s">
        <v>296</v>
      </c>
      <c r="E107" s="4"/>
      <c r="F107" s="1" t="e">
        <f t="shared" si="5"/>
        <v>#N/A</v>
      </c>
      <c r="G107" s="1" t="s">
        <v>9</v>
      </c>
      <c r="H107" s="1"/>
      <c r="I107" s="1"/>
      <c r="J107" s="1"/>
    </row>
    <row r="108" customHeight="1" spans="1:10">
      <c r="A108" s="4"/>
      <c r="B108" s="5" t="s">
        <v>297</v>
      </c>
      <c r="C108" s="11"/>
      <c r="D108" s="11" t="s">
        <v>297</v>
      </c>
      <c r="E108" s="11" t="s">
        <v>298</v>
      </c>
      <c r="F108" s="1" t="e">
        <f t="shared" si="5"/>
        <v>#N/A</v>
      </c>
      <c r="G108" s="1" t="s">
        <v>9</v>
      </c>
      <c r="H108" s="1"/>
      <c r="I108" s="1"/>
      <c r="J108" s="1"/>
    </row>
    <row r="109" customHeight="1" spans="1:10">
      <c r="A109" s="4"/>
      <c r="B109" s="5" t="s">
        <v>299</v>
      </c>
      <c r="C109" s="11" t="s">
        <v>300</v>
      </c>
      <c r="D109" s="11" t="s">
        <v>299</v>
      </c>
      <c r="E109" s="11" t="s">
        <v>301</v>
      </c>
      <c r="F109" s="1" t="e">
        <f t="shared" si="5"/>
        <v>#N/A</v>
      </c>
      <c r="G109" s="1" t="s">
        <v>9</v>
      </c>
      <c r="H109" s="1"/>
      <c r="I109" s="1"/>
      <c r="J109" s="1"/>
    </row>
    <row r="110" customHeight="1" spans="1:10">
      <c r="A110" s="4" t="s">
        <v>302</v>
      </c>
      <c r="B110" s="5" t="s">
        <v>303</v>
      </c>
      <c r="C110" s="11" t="s">
        <v>304</v>
      </c>
      <c r="D110" s="11" t="s">
        <v>303</v>
      </c>
      <c r="E110" s="11" t="s">
        <v>305</v>
      </c>
      <c r="F110" s="1" t="e">
        <f t="shared" si="5"/>
        <v>#N/A</v>
      </c>
      <c r="G110" s="1" t="s">
        <v>9</v>
      </c>
      <c r="H110" s="1"/>
      <c r="I110" s="1"/>
      <c r="J110" s="1"/>
    </row>
    <row r="111" customHeight="1" spans="1:10">
      <c r="A111" s="4"/>
      <c r="B111" s="5" t="s">
        <v>306</v>
      </c>
      <c r="C111" s="11" t="s">
        <v>307</v>
      </c>
      <c r="D111" s="11" t="s">
        <v>306</v>
      </c>
      <c r="E111" s="11" t="s">
        <v>308</v>
      </c>
      <c r="F111" s="1" t="e">
        <f t="shared" si="5"/>
        <v>#N/A</v>
      </c>
      <c r="G111" s="1" t="s">
        <v>9</v>
      </c>
      <c r="H111" s="1"/>
      <c r="I111" s="1"/>
      <c r="J111" s="1"/>
    </row>
    <row r="112" customHeight="1" spans="1:10">
      <c r="A112" s="4"/>
      <c r="B112" s="5" t="s">
        <v>309</v>
      </c>
      <c r="C112" s="11" t="s">
        <v>310</v>
      </c>
      <c r="D112" s="11" t="s">
        <v>309</v>
      </c>
      <c r="E112" s="11" t="s">
        <v>311</v>
      </c>
      <c r="F112" s="1" t="e">
        <f t="shared" si="5"/>
        <v>#N/A</v>
      </c>
      <c r="G112" s="1" t="s">
        <v>9</v>
      </c>
      <c r="H112" s="1"/>
      <c r="I112" s="1"/>
      <c r="J112" s="1"/>
    </row>
    <row r="113" customHeight="1" spans="1:10">
      <c r="A113" s="4"/>
      <c r="B113" s="5" t="s">
        <v>312</v>
      </c>
      <c r="C113" s="11" t="s">
        <v>313</v>
      </c>
      <c r="D113" s="11" t="s">
        <v>312</v>
      </c>
      <c r="E113" s="11" t="s">
        <v>314</v>
      </c>
      <c r="F113" s="1" t="e">
        <f t="shared" si="5"/>
        <v>#N/A</v>
      </c>
      <c r="G113" s="1" t="s">
        <v>9</v>
      </c>
      <c r="H113" s="1"/>
      <c r="I113" s="1"/>
      <c r="J113" s="1"/>
    </row>
    <row r="114" customHeight="1" spans="1:10">
      <c r="A114" s="4"/>
      <c r="B114" s="5" t="s">
        <v>315</v>
      </c>
      <c r="C114" s="11" t="s">
        <v>316</v>
      </c>
      <c r="D114" s="11" t="s">
        <v>315</v>
      </c>
      <c r="E114" s="11" t="s">
        <v>317</v>
      </c>
      <c r="F114" s="1" t="e">
        <f t="shared" si="5"/>
        <v>#N/A</v>
      </c>
      <c r="G114" s="1" t="s">
        <v>9</v>
      </c>
      <c r="H114" s="1"/>
      <c r="I114" s="1"/>
      <c r="J114" s="1"/>
    </row>
    <row r="115" customHeight="1" spans="1:10">
      <c r="A115" s="4"/>
      <c r="B115" s="5" t="s">
        <v>318</v>
      </c>
      <c r="C115" s="11" t="s">
        <v>319</v>
      </c>
      <c r="D115" s="11" t="s">
        <v>318</v>
      </c>
      <c r="E115" s="11" t="s">
        <v>320</v>
      </c>
      <c r="F115" s="1" t="e">
        <f t="shared" si="5"/>
        <v>#N/A</v>
      </c>
      <c r="G115" s="1" t="s">
        <v>9</v>
      </c>
      <c r="H115" s="1"/>
      <c r="I115" s="1"/>
      <c r="J115" s="1"/>
    </row>
    <row r="116" customHeight="1" spans="1:10">
      <c r="A116" s="4"/>
      <c r="B116" s="5" t="s">
        <v>321</v>
      </c>
      <c r="C116" s="11" t="s">
        <v>322</v>
      </c>
      <c r="D116" s="11" t="s">
        <v>321</v>
      </c>
      <c r="E116" s="11" t="s">
        <v>323</v>
      </c>
      <c r="F116" s="1" t="e">
        <f t="shared" si="5"/>
        <v>#N/A</v>
      </c>
      <c r="G116" s="1" t="s">
        <v>9</v>
      </c>
      <c r="H116" s="1"/>
      <c r="I116" s="1"/>
      <c r="J116" s="1"/>
    </row>
    <row r="117" customHeight="1" spans="1:10">
      <c r="A117" s="4" t="s">
        <v>324</v>
      </c>
      <c r="B117" s="5" t="s">
        <v>325</v>
      </c>
      <c r="C117" s="11" t="s">
        <v>326</v>
      </c>
      <c r="D117" s="11" t="s">
        <v>325</v>
      </c>
      <c r="E117" s="11" t="s">
        <v>327</v>
      </c>
      <c r="F117" s="1" t="e">
        <f t="shared" si="5"/>
        <v>#N/A</v>
      </c>
      <c r="G117" s="1" t="s">
        <v>9</v>
      </c>
      <c r="H117" s="1"/>
      <c r="I117" s="1"/>
      <c r="J117" s="1"/>
    </row>
    <row r="118" customHeight="1" spans="1:10">
      <c r="A118" s="4"/>
      <c r="B118" s="4" t="s">
        <v>17</v>
      </c>
      <c r="C118" s="11" t="s">
        <v>328</v>
      </c>
      <c r="D118" s="11" t="s">
        <v>17</v>
      </c>
      <c r="E118" s="4"/>
      <c r="F118" s="1">
        <f t="shared" si="5"/>
        <v>1</v>
      </c>
      <c r="G118" s="1" t="s">
        <v>9</v>
      </c>
      <c r="H118" s="1"/>
      <c r="I118" s="1"/>
      <c r="J118" s="1"/>
    </row>
    <row r="119" customHeight="1" spans="1:10">
      <c r="A119" s="4"/>
      <c r="B119" s="5" t="s">
        <v>329</v>
      </c>
      <c r="C119" s="11" t="s">
        <v>330</v>
      </c>
      <c r="D119" s="11" t="s">
        <v>329</v>
      </c>
      <c r="E119" s="4"/>
      <c r="F119" s="1" t="e">
        <f t="shared" si="5"/>
        <v>#N/A</v>
      </c>
      <c r="G119" s="1" t="s">
        <v>9</v>
      </c>
      <c r="H119" s="1"/>
      <c r="I119" s="1"/>
      <c r="J119" s="1"/>
    </row>
    <row r="120" customHeight="1" spans="1:10">
      <c r="A120" s="4"/>
      <c r="B120" s="5" t="s">
        <v>331</v>
      </c>
      <c r="C120" s="11" t="s">
        <v>332</v>
      </c>
      <c r="D120" s="11" t="s">
        <v>331</v>
      </c>
      <c r="E120" s="11" t="s">
        <v>333</v>
      </c>
      <c r="F120" s="1" t="e">
        <f t="shared" si="5"/>
        <v>#N/A</v>
      </c>
      <c r="G120" s="1" t="s">
        <v>9</v>
      </c>
      <c r="H120" s="1"/>
      <c r="I120" s="1"/>
      <c r="J120" s="1"/>
    </row>
    <row r="121" customHeight="1" spans="1:10">
      <c r="A121" s="4"/>
      <c r="B121" s="5" t="s">
        <v>334</v>
      </c>
      <c r="C121" s="11" t="s">
        <v>335</v>
      </c>
      <c r="D121" s="11" t="s">
        <v>334</v>
      </c>
      <c r="E121" s="11" t="s">
        <v>336</v>
      </c>
      <c r="F121" s="1" t="e">
        <f t="shared" si="5"/>
        <v>#N/A</v>
      </c>
      <c r="G121" s="1" t="s">
        <v>9</v>
      </c>
      <c r="H121" s="1"/>
      <c r="I121" s="1"/>
      <c r="J121" s="1"/>
    </row>
    <row r="122" customHeight="1" spans="1:10">
      <c r="A122" s="4"/>
      <c r="B122" s="5" t="s">
        <v>337</v>
      </c>
      <c r="C122" s="11" t="s">
        <v>338</v>
      </c>
      <c r="D122" s="11" t="s">
        <v>337</v>
      </c>
      <c r="E122" s="11" t="s">
        <v>339</v>
      </c>
      <c r="F122" s="1" t="e">
        <f t="shared" si="5"/>
        <v>#N/A</v>
      </c>
      <c r="G122" s="1" t="s">
        <v>9</v>
      </c>
      <c r="H122" s="1"/>
      <c r="I122" s="1"/>
      <c r="J122" s="1"/>
    </row>
    <row r="123" customHeight="1" spans="1:10">
      <c r="A123" s="4"/>
      <c r="B123" s="5" t="s">
        <v>340</v>
      </c>
      <c r="C123" s="11" t="s">
        <v>341</v>
      </c>
      <c r="D123" s="11" t="s">
        <v>340</v>
      </c>
      <c r="E123" s="11" t="s">
        <v>342</v>
      </c>
      <c r="F123" s="1" t="e">
        <f t="shared" si="5"/>
        <v>#N/A</v>
      </c>
      <c r="G123" s="1" t="s">
        <v>9</v>
      </c>
      <c r="H123" s="1"/>
      <c r="I123" s="1"/>
      <c r="J123" s="1"/>
    </row>
    <row r="124" customHeight="1" spans="1:10">
      <c r="A124" s="4"/>
      <c r="B124" s="5" t="s">
        <v>343</v>
      </c>
      <c r="C124" s="11" t="s">
        <v>344</v>
      </c>
      <c r="D124" s="11" t="s">
        <v>343</v>
      </c>
      <c r="E124" s="11" t="s">
        <v>345</v>
      </c>
      <c r="F124" s="1" t="e">
        <f t="shared" si="5"/>
        <v>#N/A</v>
      </c>
      <c r="G124" s="1" t="s">
        <v>9</v>
      </c>
      <c r="H124" s="1"/>
      <c r="I124" s="1"/>
      <c r="J124" s="1"/>
    </row>
    <row r="125" customHeight="1" spans="1:10">
      <c r="A125" s="4"/>
      <c r="B125" s="5" t="s">
        <v>346</v>
      </c>
      <c r="C125" s="11" t="s">
        <v>347</v>
      </c>
      <c r="D125" s="11" t="s">
        <v>346</v>
      </c>
      <c r="E125" s="11" t="s">
        <v>348</v>
      </c>
      <c r="F125" s="1" t="e">
        <f t="shared" si="5"/>
        <v>#N/A</v>
      </c>
      <c r="G125" s="1" t="s">
        <v>9</v>
      </c>
      <c r="H125" s="1"/>
      <c r="I125" s="1"/>
      <c r="J125" s="1"/>
    </row>
    <row r="126" customHeight="1" spans="1:10">
      <c r="A126" s="4"/>
      <c r="B126" s="5" t="s">
        <v>349</v>
      </c>
      <c r="C126" s="11" t="s">
        <v>350</v>
      </c>
      <c r="D126" s="11" t="s">
        <v>349</v>
      </c>
      <c r="E126" s="11" t="s">
        <v>351</v>
      </c>
      <c r="F126" s="1" t="e">
        <f t="shared" si="5"/>
        <v>#N/A</v>
      </c>
      <c r="G126" s="1" t="s">
        <v>9</v>
      </c>
      <c r="H126" s="1"/>
      <c r="I126" s="1"/>
      <c r="J126" s="1"/>
    </row>
    <row r="127" customHeight="1" spans="1:10">
      <c r="A127" s="4"/>
      <c r="B127" s="5" t="s">
        <v>352</v>
      </c>
      <c r="C127" s="11" t="s">
        <v>353</v>
      </c>
      <c r="D127" s="11" t="s">
        <v>352</v>
      </c>
      <c r="E127" s="11" t="s">
        <v>354</v>
      </c>
      <c r="F127" s="1" t="e">
        <f t="shared" si="5"/>
        <v>#N/A</v>
      </c>
      <c r="G127" s="1" t="s">
        <v>9</v>
      </c>
      <c r="H127" s="1"/>
      <c r="I127" s="1"/>
      <c r="J127" s="1"/>
    </row>
  </sheetData>
  <autoFilter ref="A1:J127">
    <extLst/>
  </autoFilter>
  <mergeCells count="11">
    <mergeCell ref="A2:A38"/>
    <mergeCell ref="A39:A74"/>
    <mergeCell ref="A75:A100"/>
    <mergeCell ref="A101:A109"/>
    <mergeCell ref="A110:A116"/>
    <mergeCell ref="A117:A127"/>
    <mergeCell ref="C5:C32"/>
    <mergeCell ref="C40:C44"/>
    <mergeCell ref="C83:C86"/>
    <mergeCell ref="C87:C89"/>
    <mergeCell ref="C106:C108"/>
  </mergeCells>
  <hyperlinks>
    <hyperlink ref="C2" r:id="rId1" display="苏丹已同中国签署共建“一带一路”合作协议"/>
    <hyperlink ref="D2" r:id="rId2" display="苏丹"/>
    <hyperlink ref="E2" r:id="rId3" display="2018投资指南-苏丹"/>
    <hyperlink ref="C3" r:id="rId4" display="南非已和中国签订”一带一路“政府间合作备忘录"/>
    <hyperlink ref="D3" r:id="rId5" display="南非"/>
    <hyperlink ref="E3" r:id="rId6" display="2018投资指南-南非"/>
    <hyperlink ref="C4" r:id="rId7" display="中国与塞内加尔签署“一带一路”合作文件"/>
    <hyperlink ref="D4" r:id="rId8" display="塞内加尔"/>
    <hyperlink ref="E4" r:id="rId9" display="2018投资指南-塞内加尔"/>
    <hyperlink ref="C5" r:id="rId10" display="中国与28个非洲国家签署共建“一带一路”谅解备忘录"/>
    <hyperlink ref="D5" r:id="rId11" display="塞拉利昂"/>
    <hyperlink ref="E5" r:id="rId12" display="2018投资指南-塞拉利昂"/>
    <hyperlink ref="D6" r:id="rId13" display="科特迪瓦"/>
    <hyperlink ref="E6" r:id="rId14" display="2018投资指南-科特迪瓦"/>
    <hyperlink ref="D7" r:id="rId15" display="索马里"/>
    <hyperlink ref="D8" r:id="rId16" display="喀麦隆"/>
    <hyperlink ref="E8" r:id="rId12" display="2018投资指南-喀麦隆"/>
    <hyperlink ref="D9" r:id="rId17" display="南苏丹"/>
    <hyperlink ref="E9" r:id="rId18" display="2018投资指南-南苏丹"/>
    <hyperlink ref="D10" r:id="rId19" display="塞舌尔"/>
    <hyperlink ref="E10" r:id="rId20" display="2018投资指南-塞舌尔"/>
    <hyperlink ref="D11" r:id="rId21" display="几内亚"/>
    <hyperlink ref="E11" r:id="rId22" display="2018投资指南-几内亚"/>
    <hyperlink ref="D12" r:id="rId23" display="加纳"/>
    <hyperlink ref="E12" r:id="rId24" display="2018投资指南-加纳"/>
    <hyperlink ref="D13" r:id="rId25" display="赞比亚"/>
    <hyperlink ref="E13" r:id="rId26" display="2018投资指南-赞比亚"/>
    <hyperlink ref="D14" r:id="rId27" display="莫桑比克"/>
    <hyperlink ref="E14" r:id="rId28" display="2018投资指南-莫桑比克"/>
    <hyperlink ref="D15" r:id="rId29" display="加蓬"/>
    <hyperlink ref="E15" r:id="rId30" display="2018投资指南-加蓬"/>
    <hyperlink ref="D16" r:id="rId31" display="纳米比亚"/>
    <hyperlink ref="E16" r:id="rId32" display="2018投资指南-纳米比亚"/>
    <hyperlink ref="D17" r:id="rId33" display="毛里塔尼亚"/>
    <hyperlink ref="E17" r:id="rId34" display="2018投资指南-毛里塔尼亚"/>
    <hyperlink ref="D18" r:id="rId35" display="安哥拉"/>
    <hyperlink ref="E18" r:id="rId36" display="2018投资指南-安哥拉"/>
    <hyperlink ref="D19" r:id="rId37" display="吉布提"/>
    <hyperlink ref="E19" r:id="rId38" display="2018投资指南-吉布提"/>
    <hyperlink ref="D20" r:id="rId39" display="埃塞俄比亚"/>
    <hyperlink ref="E20" r:id="rId40" display="2018投资指南-埃塞俄比亚"/>
    <hyperlink ref="D21" r:id="rId41" display="肯尼亚"/>
    <hyperlink ref="E21" r:id="rId42" display="2018投资指南-肯尼亚"/>
    <hyperlink ref="D22" r:id="rId43" display="尼日利亚"/>
    <hyperlink ref="E22" r:id="rId44" display="2018投资指南-尼日利亚"/>
    <hyperlink ref="D23" r:id="rId45" display="乍得"/>
    <hyperlink ref="E23" r:id="rId46" display="2018投资指南-乍得"/>
    <hyperlink ref="D24" r:id="rId47" display="刚果布"/>
    <hyperlink ref="E24" r:id="rId48" display="2018投资指南-刚果布"/>
    <hyperlink ref="D25" r:id="rId49" display="津巴布韦"/>
    <hyperlink ref="E25" r:id="rId50" display="2018投资指南-津巴布韦"/>
    <hyperlink ref="D26" r:id="rId51" display="阿尔及利亚"/>
    <hyperlink ref="E26" r:id="rId52" display="2018投资指南-阿尔及利亚"/>
    <hyperlink ref="D27" r:id="rId53" display="坦桑尼亚"/>
    <hyperlink ref="E27" r:id="rId54" display="2018投资指南-坦桑尼亚"/>
    <hyperlink ref="D28" r:id="rId55" display="布隆迪"/>
    <hyperlink ref="E28" r:id="rId56" display="2018投资指南-布隆迪"/>
    <hyperlink ref="D29" r:id="rId57" display="佛得角"/>
    <hyperlink ref="E29" r:id="rId58" display="2018投资指南-佛得角"/>
    <hyperlink ref="D30" r:id="rId59" display="乌干达"/>
    <hyperlink ref="E30" r:id="rId60" display="2018投资指南-乌干达"/>
    <hyperlink ref="D31" r:id="rId61" display="冈比亚"/>
    <hyperlink ref="E31" r:id="rId62" display="2018投资指南-冈比亚"/>
    <hyperlink ref="D32" r:id="rId61" display="多哥"/>
    <hyperlink ref="E32" r:id="rId63" display="2018投资指南-多哥"/>
    <hyperlink ref="C33" r:id="rId64" display="中国与卢旺达签署“一带一路”建设相关文件"/>
    <hyperlink ref="D33" r:id="rId65" display="卢旺达"/>
    <hyperlink ref="E33" r:id="rId66" display="2018投资指南-卢旺达"/>
    <hyperlink ref="C34" r:id="rId67" display="中国与摩洛哥签署共建“一带一路”谅解备忘录"/>
    <hyperlink ref="D34" r:id="rId68" display="摩洛哥"/>
    <hyperlink ref="E34" r:id="rId69" display="2018投资指南-摩洛哥"/>
    <hyperlink ref="C35" r:id="rId70" display="中国与马达加斯加签署《中华人民共和国政府与马达加斯加共和国政府关于共同推进丝绸之路经济带和21世纪海上丝绸之路建设的谅解备忘录》"/>
    <hyperlink ref="D35" r:id="rId71" display="马达加斯加"/>
    <hyperlink ref="E35" r:id="rId72" display="2018投资指南-马达加斯加"/>
    <hyperlink ref="C36" r:id="rId73" display="中国与突尼斯签署共建“一带一路”谅解备忘录"/>
    <hyperlink ref="D36" r:id="rId74" display="突尼斯"/>
    <hyperlink ref="E36" r:id="rId75" display="2018投资指南-突尼斯"/>
    <hyperlink ref="C37" r:id="rId76" display="中国同利比亚签署共建“一带一路”谅解备忘录"/>
    <hyperlink ref="D37" r:id="rId77" display="利比亚"/>
    <hyperlink ref="E37" r:id="rId78" display="2018投资指南-利比亚"/>
    <hyperlink ref="C38" r:id="rId79" display="中国与埃及签署共建“一带一路”合作文件"/>
    <hyperlink ref="D38" r:id="rId80" display="埃及"/>
    <hyperlink ref="E38" r:id="rId81" display="2018投资指南-埃及"/>
    <hyperlink ref="D39" r:id="rId82" display="韩国"/>
    <hyperlink ref="E39" r:id="rId83" display="2018投资指南-韩国"/>
    <hyperlink ref="C40" r:id="rId84" display="中国同蒙古、新加坡、东帝汶、马来西亚、缅甸等国签署政府间“一带一路”合作谅解备忘录"/>
    <hyperlink ref="D40" r:id="rId85" display="蒙古"/>
    <hyperlink ref="E40" r:id="rId86" display="2018投资指南-蒙古"/>
    <hyperlink ref="D41" r:id="rId87" display="新加坡"/>
    <hyperlink ref="E41" r:id="rId88" display="2018投资指南-新加坡"/>
    <hyperlink ref="D42" r:id="rId89" display="东帝汶"/>
    <hyperlink ref="E42" r:id="rId90" display="2018投资指南-东帝汶"/>
    <hyperlink ref="D43" r:id="rId91" display="马来西亚"/>
    <hyperlink ref="E43" r:id="rId92" display="2018投资指南-马来西亚"/>
    <hyperlink ref="D44" r:id="rId93" display="缅甸"/>
    <hyperlink ref="E44" r:id="rId94" display="2018投资指南-缅甸"/>
    <hyperlink ref="C45" r:id="rId95" display="中国与柬埔寨签署政府间共建“一带一路”合作文件"/>
    <hyperlink ref="D45" r:id="rId96" display="柬埔寨"/>
    <hyperlink ref="E45" r:id="rId97" display="2018投资指南-柬埔寨"/>
    <hyperlink ref="C46" r:id="rId98" display="中国与越南签署共建“一带一路”和“两廊一圈”合作备忘录"/>
    <hyperlink ref="D46" r:id="rId99" display="越南"/>
    <hyperlink ref="E46" r:id="rId100" display="2018投资指南-越南"/>
    <hyperlink ref="C47" r:id="rId101" display="中国与老挝签署共建“一带一路”合作文件"/>
    <hyperlink ref="D47" r:id="rId102" display="老挝"/>
    <hyperlink ref="E47" r:id="rId103" display="2018投资指南-老挝"/>
    <hyperlink ref="C48" r:id="rId104" display="中国同文莱签署“一带一路”等双边合作文件"/>
    <hyperlink ref="D48" r:id="rId105" display="文莱"/>
    <hyperlink ref="E48" r:id="rId106" display="2018投资指南-文莱"/>
    <hyperlink ref="C49" r:id="rId84" display="中国同巴基斯坦等国签署政府间“一带一路”合作谅解备忘录"/>
    <hyperlink ref="D49" r:id="rId107" display="巴基斯坦"/>
    <hyperlink ref="E49" r:id="rId108" display="2018投资指南-巴基斯坦"/>
    <hyperlink ref="C50" r:id="rId109" display="商务部和斯里兰卡财政计划部签署有关共建“21世纪海上丝绸之路”的备忘录"/>
    <hyperlink ref="D50" r:id="rId110" display="斯里兰卡"/>
    <hyperlink ref="E50" r:id="rId111" display="2018投资指南-斯里兰卡"/>
    <hyperlink ref="C51" r:id="rId112" display="中孟签署《关于编制共同推进“一带一路”建设合作规划纲要的谅解备忘录》"/>
    <hyperlink ref="D51" r:id="rId113" display="孟加拉国"/>
    <hyperlink ref="E51" r:id="rId114" display="2018投资指南-孟加拉国"/>
    <hyperlink ref="C52" r:id="rId84" display="中国同尼泊尔等国签署政府间“一带一路”合作谅解备忘录"/>
    <hyperlink ref="D52" r:id="rId115" display="尼泊尔"/>
    <hyperlink ref="E52" r:id="rId116" display="2018投资指南-尼泊尔"/>
    <hyperlink ref="C53" r:id="rId117" display="中国同马尔代夫签署政府间共同推进“一带一路”建设谅解备忘录"/>
    <hyperlink ref="D53" r:id="rId118" display="马尔代夫"/>
    <hyperlink ref="E53" r:id="rId119" display="2018投资指南-马尔代夫"/>
    <hyperlink ref="C54" r:id="rId120" display="中国与阿联酋签署共建“一带一路”谅解备忘录"/>
    <hyperlink ref="D54" r:id="rId121" display="阿联酋"/>
    <hyperlink ref="E54" r:id="rId122" display="2018投资指南-阿联酋"/>
    <hyperlink ref="C55" r:id="rId123" display="科威特是最早同中国签署共建“一带一路”合作文件的国家"/>
    <hyperlink ref="D55" r:id="rId124" display="科威特"/>
    <hyperlink ref="E55" r:id="rId125" display="2018投资指南-科威特"/>
    <hyperlink ref="C56" r:id="rId126" display="中国与土耳其签署“一带一路”谅解备忘录"/>
    <hyperlink ref="D56" r:id="rId127" display="土耳其"/>
    <hyperlink ref="E56" r:id="rId128" display="2018投资指南-土耳其"/>
    <hyperlink ref="C57" r:id="rId129" display="中国同卡塔尔签署“一带一路”等领域合作文件"/>
    <hyperlink ref="D57" r:id="rId130" display="卡塔尔"/>
    <hyperlink ref="E57" r:id="rId131" display="2018投资指南-卡塔尔"/>
    <hyperlink ref="C58" r:id="rId132" display="中国与阿曼签署共建“一带一路”谅解备忘录"/>
    <hyperlink ref="D58" r:id="rId133" display="阿曼"/>
    <hyperlink ref="E58" r:id="rId134" display="2018投资指南-阿曼"/>
    <hyperlink ref="C59" r:id="rId135" display="中国同黎巴嫩签署共建“一带一路”合作文件"/>
    <hyperlink ref="D59" r:id="rId136" display="黎巴嫩"/>
    <hyperlink ref="E59" r:id="rId137" display="2018投资指南-黎巴嫩"/>
    <hyperlink ref="C60" r:id="rId138" display="中华人民共和国和沙特阿拉伯王国关于建立全面战略伙伴关系的联合声明"/>
    <hyperlink ref="D60" r:id="rId139" display="沙特阿拉伯"/>
    <hyperlink ref="E60" r:id="rId140" display="2018投资指南-沙特阿拉伯"/>
    <hyperlink ref="C61" r:id="rId141" display="中国与巴林签署共同推进“一带一路”建设的谅解备忘录"/>
    <hyperlink ref="D61" r:id="rId142" display="巴林"/>
    <hyperlink ref="E61" r:id="rId143" display="2018投资指南-巴林"/>
    <hyperlink ref="C62" r:id="rId144" display="中华人民共和国和伊朗伊斯兰共和国关于建立全面战略伙伴关系的联合声明"/>
    <hyperlink ref="D62" r:id="rId145" display="伊朗"/>
    <hyperlink ref="E62" r:id="rId146" display="2018投资指南-伊朗"/>
    <hyperlink ref="C63" r:id="rId147" display="中华人民共和国和伊拉克共和国关于建立战略伙伴关系的联合声明"/>
    <hyperlink ref="D63" r:id="rId148" display="伊拉克"/>
    <hyperlink ref="E63" r:id="rId149" display="2018投资指南-伊拉克"/>
    <hyperlink ref="C64" r:id="rId150" display="中华人民共和国和阿富汗伊斯兰共和国联合声明"/>
    <hyperlink ref="D64" r:id="rId151" display="阿富汗"/>
    <hyperlink ref="E64" r:id="rId152" display="2018投资指南-阿富汗"/>
    <hyperlink ref="C65" r:id="rId153" display="中阿签署《中阿关于共同推进丝绸之路经济带建设的谅解备忘录》"/>
    <hyperlink ref="D65" r:id="rId154" display="阿塞拜疆"/>
    <hyperlink ref="E65" r:id="rId155" display="2018投资指南-阿塞拜疆"/>
    <hyperlink ref="D66" r:id="rId156" display="格鲁吉亚"/>
    <hyperlink ref="E66" r:id="rId157" display="2018投资指南-格鲁吉亚"/>
    <hyperlink ref="C67" r:id="rId158" display="中华人民共和国和亚美尼亚共和国关于进一步发展和深化友好合作关系的联合声明"/>
    <hyperlink ref="D67" r:id="rId159" display="亚美尼亚"/>
    <hyperlink ref="E67" r:id="rId160" display="2018投资指南-亚美尼亚"/>
    <hyperlink ref="C68" r:id="rId161" display="发改委与哈萨克斯坦共和国国民经济部签署关于共同推进丝绸之路经济带建设的谅解备忘录"/>
    <hyperlink ref="D68" r:id="rId162" display="哈萨克斯坦"/>
    <hyperlink ref="E68" r:id="rId163" display="2018投资指南-哈萨克斯坦"/>
    <hyperlink ref="C69" r:id="rId164" display="中华人民共和国和吉尔吉斯共和国关于建立全面战略伙伴关系联合声明"/>
    <hyperlink ref="D69" r:id="rId165" display="吉尔吉斯斯坦"/>
    <hyperlink ref="E69" r:id="rId166" display="2018投资指南-吉尔吉斯斯坦"/>
    <hyperlink ref="C70" r:id="rId167" display="中塔签署《关于编制中塔合作规划纲要的谅解备忘录》"/>
    <hyperlink ref="D70" r:id="rId168" display="塔吉克斯坦"/>
    <hyperlink ref="E70" r:id="rId169" display="2018投资指南-塔吉克斯坦"/>
    <hyperlink ref="C71" r:id="rId170" display="中乌签署共建“丝绸之路经济带”合作文件"/>
    <hyperlink ref="D71" r:id="rId171" display="乌兹别克斯坦"/>
    <hyperlink ref="E71" r:id="rId172" display="2018投资指南-乌兹别克斯坦"/>
    <hyperlink ref="C72" r:id="rId173" display="中泰签署《共同推进“一带一路”建设谅解备忘录》"/>
    <hyperlink ref="D72" r:id="rId174" display="泰国"/>
    <hyperlink ref="E72" r:id="rId175" display="2018投资指南-泰国"/>
    <hyperlink ref="C73" r:id="rId176" display="中印尼已签署推进“一带一路”和“全球海洋支点”建设谅解备忘录"/>
    <hyperlink ref="D73" r:id="rId177" display="印度尼西亚"/>
    <hyperlink ref="E73" r:id="rId178" display="2018投资指南-印度尼西亚"/>
    <hyperlink ref="C74" r:id="rId179" display="中华人民共和国与菲律宾共和国联合声明"/>
    <hyperlink ref="D74" r:id="rId180" display="菲律宾"/>
    <hyperlink ref="E74" r:id="rId181" display="2018投资指南-菲律宾"/>
    <hyperlink ref="C75" r:id="rId182" display="中华人民共和国与俄罗斯联邦关于丝绸之路经济带建设和欧亚经济联盟建设对接合作的联合声明"/>
    <hyperlink ref="D75" r:id="rId183" display="俄罗斯"/>
    <hyperlink ref="E75" r:id="rId184" display="2018投资指南-俄罗斯"/>
    <hyperlink ref="C76" r:id="rId185" display="中国同奥地利签署“一带一路”合作文件"/>
    <hyperlink ref="D76" r:id="rId186" display="奥地利"/>
    <hyperlink ref="E76" r:id="rId187" display="2018投资指南-奥地利"/>
    <hyperlink ref="C77" r:id="rId188" display="中国与希腊签署共建“一带一路”合作谅解备忘录"/>
    <hyperlink ref="D77" r:id="rId189" display="希腊"/>
    <hyperlink ref="E77" r:id="rId190" display="2018投资指南-希腊"/>
    <hyperlink ref="C78" r:id="rId191" display="中华人民共和国政府与波兰共和国政府关于共同推进“一带一路”建设的谅解备忘录"/>
    <hyperlink ref="D78" r:id="rId192" display="波兰"/>
    <hyperlink ref="E78" r:id="rId193" display="2018投资指南-波兰"/>
    <hyperlink ref="C80" r:id="rId194" display="中国同波兰、塞尔维亚、捷克、保加利亚、斯洛伐克分别签署政府间共同推进“一带一路”建设谅解备忘录"/>
    <hyperlink ref="D79" r:id="rId195" display="塞尔维亚"/>
    <hyperlink ref="E79" r:id="rId196" display="2018投资指南-塞尔维亚"/>
    <hyperlink ref="D80" r:id="rId197" display="捷克"/>
    <hyperlink ref="E80" r:id="rId198" display="2018投资指南-捷克"/>
    <hyperlink ref="D81" r:id="rId199" display="保加利亚"/>
    <hyperlink ref="E81" r:id="rId200" display="2018投资指南-保加利亚"/>
    <hyperlink ref="D82" r:id="rId201" display="斯洛伐克"/>
    <hyperlink ref="E82" r:id="rId202" display="2018投资指南-斯洛伐克"/>
    <hyperlink ref="C83" r:id="rId84" display="中国同克罗地亚、黑山、波黑、阿尔巴尼亚签署政府间“一带一路”合作谅解备忘录"/>
    <hyperlink ref="D83" r:id="rId203" display="阿尔巴尼亚"/>
    <hyperlink ref="E83" r:id="rId204" display="2018投资指南-阿尔巴尼亚"/>
    <hyperlink ref="D84" r:id="rId205" display="克罗地亚"/>
    <hyperlink ref="E84" r:id="rId206" display="2018投资指南-克罗地亚"/>
    <hyperlink ref="D85" r:id="rId207" display="波黑"/>
    <hyperlink ref="E85" r:id="rId208" display="2018投资指南-波黑"/>
    <hyperlink ref="D86" r:id="rId209" display="黑山"/>
    <hyperlink ref="C87" r:id="rId210" display="中东欧16国已全部签署“一带一路”合作文件"/>
    <hyperlink ref="D87" r:id="rId211" display="爱沙尼亚"/>
    <hyperlink ref="E87" r:id="rId212" display="2018投资指南-爱沙尼亚"/>
    <hyperlink ref="D88" r:id="rId213" display="立陶宛"/>
    <hyperlink ref="E88" r:id="rId214" display="2018投资指南-立陶宛"/>
    <hyperlink ref="D89" r:id="rId215" display="斯洛文尼亚"/>
    <hyperlink ref="E89" r:id="rId216" display="2018投资指南-斯洛文尼亚"/>
    <hyperlink ref="C90" r:id="rId217" display="中华人民共和国政府与匈牙利政府关于共同推进丝绸之路经济带和21世纪海上丝绸之路建设的谅解备忘录"/>
    <hyperlink ref="D90" r:id="rId218" display="匈牙利"/>
    <hyperlink ref="E90" r:id="rId219" display="2018投资指南-匈牙利"/>
    <hyperlink ref="C91" r:id="rId220" display="中马签署《中华人民共和国商务部和马其顿共和国经济部关于在中马经贸混委会框架下推进共建丝绸之路经济带谅解备忘录》"/>
    <hyperlink ref="D91" r:id="rId221" display="马其顿"/>
    <hyperlink ref="E91" r:id="rId222" display="2018投资指南-马其顿"/>
    <hyperlink ref="C92" r:id="rId223" display="中罗已签署《关于在两国经济联委会框架下推进“一带一路”建设的谅解备忘录》"/>
    <hyperlink ref="D92" r:id="rId224" display="罗马尼亚"/>
    <hyperlink ref="E92" r:id="rId225" display="2018投资指南-罗马尼亚"/>
    <hyperlink ref="C93" r:id="rId226" display="中拉签署共建“一带一路”政府间谅解备忘录"/>
    <hyperlink ref="D93" r:id="rId226" display="拉脱维亚"/>
    <hyperlink ref="E93" r:id="rId227" display="2018投资指南-拉脱维亚"/>
    <hyperlink ref="C94" r:id="rId228" display="2015年中乌签署“一带一路”框架下合作协议"/>
    <hyperlink ref="D94" r:id="rId229" display="乌克兰"/>
    <hyperlink ref="E94" r:id="rId230" display="2018投资指南-乌克兰"/>
    <hyperlink ref="C95" r:id="rId231" display="中白签署共建“丝绸之路经济带”合作议定书"/>
    <hyperlink ref="D95" r:id="rId232" display="白俄罗斯"/>
    <hyperlink ref="E95" r:id="rId233" display="2018投资指南-白俄罗斯"/>
    <hyperlink ref="C96" r:id="rId210" display="中东欧16国已全部签署“一带一路”合作文件"/>
    <hyperlink ref="D96" r:id="rId234" display="摩尔多瓦"/>
    <hyperlink ref="E96" r:id="rId235" display="2018投资指南-摩尔多瓦"/>
    <hyperlink ref="C97" r:id="rId236" display="中国与马耳他签署中马共建“一带一路”合作文件"/>
    <hyperlink ref="D97" r:id="rId237" display="马耳他"/>
    <hyperlink ref="E97" r:id="rId238" display="2018投资指南-马耳他"/>
    <hyperlink ref="C98" r:id="rId239" display="中华人民共和国和葡萄牙共和国关于进一步加强全面战略伙伴关系的联合声明（全文）"/>
    <hyperlink ref="D98" r:id="rId240" display="葡萄牙"/>
    <hyperlink ref="E98" r:id="rId241" display="2018投资指南-葡萄牙"/>
    <hyperlink ref="C99" r:id="rId242" display="中国与意大利签署“一带一路”合作文件"/>
    <hyperlink ref="D99" r:id="rId243" display="意大利"/>
    <hyperlink ref="E99" r:id="rId244" display="2018投资指南-意大利"/>
    <hyperlink ref="C100" r:id="rId245" display="中国同卢森堡签署共建“一带一路”谅解备忘录"/>
    <hyperlink ref="D100" r:id="rId246" display="卢森堡"/>
    <hyperlink ref="E100" r:id="rId247" display="2018投资指南-卢森堡"/>
    <hyperlink ref="C101" r:id="rId248" display="中华人民共和国政府和新西兰政府关于加强“一带一路”倡议合作的安排备忘录"/>
    <hyperlink ref="D101" r:id="rId249" display="新西兰"/>
    <hyperlink ref="E101" r:id="rId250" display="2018投资指南-新西兰"/>
    <hyperlink ref="C102" r:id="rId251" display="中国与巴布亚新几内亚签署共建“一带一路”合作文件"/>
    <hyperlink ref="D102" r:id="rId252" display="巴布亚新几内亚"/>
    <hyperlink ref="E102" r:id="rId253" display="2018投资指南-巴布亚新几内亚"/>
    <hyperlink ref="C103" r:id="rId254" display="萨摩亚与中国签署“一带一路”倡议合作谅解备忘录"/>
    <hyperlink ref="D103" r:id="rId255" display="萨摩亚"/>
    <hyperlink ref="E103" r:id="rId256" display="2018投资指南-萨摩亚"/>
    <hyperlink ref="C104" r:id="rId257" display="中国与纽埃签署“一带一路”合作谅解备忘录"/>
    <hyperlink ref="D104" r:id="rId258" display="纽埃"/>
    <hyperlink ref="C105" r:id="rId259" display="中国与斐济签署共建“一带一路”合作谅解备忘录"/>
    <hyperlink ref="D105" r:id="rId260" display="斐济"/>
    <hyperlink ref="E105" r:id="rId261" display="2018投资指南-斐济"/>
    <hyperlink ref="C106" r:id="rId262" display="中国已同密克罗尼西亚联邦、库克群岛等签署共建“一带一路”合作协议"/>
    <hyperlink ref="D106" r:id="rId263" display="密克罗尼西亚联邦"/>
    <hyperlink ref="D107" r:id="rId264" display="库克群岛"/>
    <hyperlink ref="D108" r:id="rId265" display="汤加"/>
    <hyperlink ref="E108" r:id="rId266" display="2018投资指南-汤加"/>
    <hyperlink ref="C109" r:id="rId267" display="中瓦签署共同推进“一带一路”建设谅解备忘录"/>
    <hyperlink ref="D109" r:id="rId268" display="瓦努阿图"/>
    <hyperlink ref="E109" r:id="rId269" display="2018投资指南-瓦努阿图"/>
    <hyperlink ref="C110" r:id="rId270" display="中国与智利签署共建“一带一路”合作谅解备忘录"/>
    <hyperlink ref="D110" r:id="rId271" display="智利"/>
    <hyperlink ref="E110" r:id="rId272" display="2018投资指南-智利"/>
    <hyperlink ref="C111" r:id="rId273" display="中国与圭亚那签署“一带一路”合作文件"/>
    <hyperlink ref="D111" r:id="rId274" display="圭亚那"/>
    <hyperlink ref="E111" r:id="rId275" display="2018投资指南-圭亚那"/>
    <hyperlink ref="C112" r:id="rId276" display="中玻签署共建“一带一路”等双边合作文件"/>
    <hyperlink ref="D112" r:id="rId277" display="玻利维亚"/>
    <hyperlink ref="E112" r:id="rId278" display="2018投资指南-玻利维亚"/>
    <hyperlink ref="C113" r:id="rId279" display="中国与乌拉圭签署共建“一带一路”谅解备忘录"/>
    <hyperlink ref="D113" r:id="rId280" display="乌拉圭"/>
    <hyperlink ref="E113" r:id="rId281" display="2018投资指南-乌拉圭"/>
    <hyperlink ref="C114" r:id="rId282" display="中国同委内瑞拉签署共建“一带一路”合作文件"/>
    <hyperlink ref="D114" r:id="rId283" display="委内瑞拉"/>
    <hyperlink ref="E114" r:id="rId284" display="2018投资指南-委内瑞拉"/>
    <hyperlink ref="C115" r:id="rId285" display="苏里南与中国签署共建“一带一路”合作文件"/>
    <hyperlink ref="D115" r:id="rId286" display="苏里南"/>
    <hyperlink ref="E115" r:id="rId287" display="2018投资指南-苏里南"/>
    <hyperlink ref="C116" r:id="rId288" display="中厄签署“一带一路”合作文件"/>
    <hyperlink ref="D116" r:id="rId289" display="厄瓜多尔"/>
    <hyperlink ref="E116" r:id="rId290" display="2018投资指南-厄瓜多尔"/>
    <hyperlink ref="C117" r:id="rId291" display="中国同哥斯达黎加签署共建“一带一路”谅解备忘录"/>
    <hyperlink ref="D117" r:id="rId292" display="哥斯达黎加"/>
    <hyperlink ref="E117" r:id="rId293" display="2018投资指南-哥斯达黎加"/>
    <hyperlink ref="C118" r:id="rId294" display="中国与巴拿马签署《关于共同推进丝绸之路经济带和21世纪海上丝绸之路建设的谅解备忘录》"/>
    <hyperlink ref="D118" r:id="rId295" display="巴拿马"/>
    <hyperlink ref="C119" r:id="rId296" display="中国与萨尔瓦多签署共建“一带一路”合作谅解备忘录"/>
    <hyperlink ref="D119" r:id="rId297" display="萨尔瓦多"/>
    <hyperlink ref="C120" r:id="rId298" display="中国与多米尼加签署共建“一带一路”合作谅解备忘录"/>
    <hyperlink ref="D120" r:id="rId299" display="多米尼加"/>
    <hyperlink ref="E120" r:id="rId300" display="2018投资指南-多米尼加"/>
    <hyperlink ref="C121" r:id="rId301" display="中国与特立尼达和多巴哥签署共建“一带一路”合作文件"/>
    <hyperlink ref="D121" r:id="rId302" display="特立尼达和多巴哥"/>
    <hyperlink ref="E121" r:id="rId303" display="2018投资指南-特立尼达和多巴哥"/>
    <hyperlink ref="C122" r:id="rId304" display="中国与安提瓜和巴布达签署《关于共同推进丝绸之路经济带与21世纪海上丝绸之路建设的谅解备忘录》"/>
    <hyperlink ref="D122" r:id="rId305" display="安提瓜和巴布达"/>
    <hyperlink ref="E122" r:id="rId306" display="2018投资指南-安提瓜和巴布达"/>
    <hyperlink ref="C123" r:id="rId307" display="中国与多米尼克签署《中华人民共和国政府与多米尼克政府关于共同推进丝绸之路经济带与21世纪海上丝绸之路建设的谅解备忘录》"/>
    <hyperlink ref="D123" r:id="rId308" display="多米尼克"/>
    <hyperlink ref="E123" r:id="rId309" display="2018投资指南-多米尼克"/>
    <hyperlink ref="C124" r:id="rId310" display="中国与格林纳达签署共建“一带一路”谅解备忘录"/>
    <hyperlink ref="D124" r:id="rId311" display="格林纳达"/>
    <hyperlink ref="E124" r:id="rId312" display="2018投资指南-格林纳达"/>
    <hyperlink ref="C125" r:id="rId313" display="中国与巴巴多斯签署共建“一带一路”合作谅解备忘录"/>
    <hyperlink ref="D125" r:id="rId314" display="巴巴多斯"/>
    <hyperlink ref="E125" r:id="rId315" display="2018投资指南-巴巴多斯"/>
    <hyperlink ref="C126" r:id="rId316" display="古巴与中国政府签署《关于共同推进丝绸之路经济带和21世纪海上丝绸之路建设的谅解备忘录》"/>
    <hyperlink ref="D126" r:id="rId317" display="古巴"/>
    <hyperlink ref="E126" r:id="rId318" display="2018投资指南- 古巴"/>
    <hyperlink ref="C127" r:id="rId319" display="中国与牙买加签署共建“一带一路”谅解备忘录"/>
    <hyperlink ref="D127" r:id="rId320" display="牙买加"/>
    <hyperlink ref="E127" r:id="rId321" display="2018投资指南-牙买加"/>
    <hyperlink ref="H2" r:id="rId322" display="马达加斯加"/>
    <hyperlink ref="H3" r:id="rId322" display="巴拿马"/>
    <hyperlink ref="H4" r:id="rId322" display="摩洛哥"/>
    <hyperlink ref="H5" r:id="rId322" display="印度"/>
    <hyperlink ref="H6" r:id="rId322" display="埃塞俄比亚"/>
    <hyperlink ref="H7" r:id="rId322" display="新西兰"/>
    <hyperlink ref="H8" r:id="rId322" display="波黑"/>
    <hyperlink ref="H9" r:id="rId322" display="黑山"/>
    <hyperlink ref="H10" r:id="rId322" display="土库曼斯坦"/>
    <hyperlink ref="H11" r:id="rId322" display="立陶宛"/>
    <hyperlink ref="H12" r:id="rId322" display="拉脱维亚"/>
    <hyperlink ref="H13" r:id="rId322" display="巴勒斯坦"/>
    <hyperlink ref="H14" r:id="rId322" display="阿尔巴尼亚"/>
    <hyperlink ref="H15" r:id="rId322" display="阿富汗"/>
    <hyperlink ref="H16" r:id="rId322" display="爱沙尼亚"/>
    <hyperlink ref="H17" r:id="rId322" display="巴基斯坦"/>
    <hyperlink ref="H18" r:id="rId322" display="斯洛文尼亚"/>
    <hyperlink ref="H19" r:id="rId322" display="克罗地亚"/>
    <hyperlink ref="H20" r:id="rId322" display="黎巴嫩"/>
    <hyperlink ref="H21" r:id="rId322" display="阿曼"/>
    <hyperlink ref="H22" r:id="rId322" display="巴林"/>
    <hyperlink ref="H23" r:id="rId322" display="也门"/>
    <hyperlink ref="H24" r:id="rId322" display="埃及"/>
    <hyperlink ref="H25" r:id="rId322" display="约旦"/>
    <hyperlink ref="H26" r:id="rId322" display="叙利亚"/>
    <hyperlink ref="H27" r:id="rId322" display="印度尼西亚"/>
    <hyperlink ref="H28" r:id="rId322" display="菲律宾"/>
    <hyperlink ref="H29" r:id="rId322" display="缅甸"/>
    <hyperlink ref="H30" r:id="rId322" display="文莱"/>
    <hyperlink ref="H31" r:id="rId322" display="东帝汶"/>
    <hyperlink ref="H32" r:id="rId322" display="不丹"/>
    <hyperlink ref="H33" r:id="rId322" display="阿联酋"/>
    <hyperlink ref="H34" r:id="rId322" display="泰国"/>
    <hyperlink ref="H35" r:id="rId322" display="越南"/>
    <hyperlink ref="H36" r:id="rId322" display="新加坡"/>
    <hyperlink ref="H37" r:id="rId322" display="以色列"/>
    <hyperlink ref="H38" r:id="rId322" display="阿塞拜疆"/>
    <hyperlink ref="H39" r:id="rId322" display="亚美尼亚"/>
    <hyperlink ref="H40" r:id="rId322" display="捷克"/>
    <hyperlink ref="H41" r:id="rId322" display="孟加拉国"/>
    <hyperlink ref="H42" r:id="rId322" display="白俄罗斯"/>
    <hyperlink ref="H43" r:id="rId322" display="柬埔寨"/>
    <hyperlink ref="H44" r:id="rId322" display="格鲁吉亚"/>
    <hyperlink ref="H45" r:id="rId322" display="匈牙利"/>
    <hyperlink ref="H46" r:id="rId322" display="伊拉克"/>
    <hyperlink ref="H47" r:id="rId322" display="伊朗"/>
    <hyperlink ref="H48" r:id="rId322" display="吉尔吉斯斯坦"/>
    <hyperlink ref="H49" r:id="rId322" display="老挝"/>
    <hyperlink ref="H50" r:id="rId322" display="哈萨克斯坦"/>
    <hyperlink ref="H51" r:id="rId322" display="卡塔尔"/>
    <hyperlink ref="H52" r:id="rId322" display="科威特"/>
    <hyperlink ref="H53" r:id="rId322" display="摩尔多瓦"/>
    <hyperlink ref="H54" r:id="rId322" display="马尔代夫"/>
    <hyperlink ref="H55" r:id="rId322" display="马来西亚"/>
    <hyperlink ref="H56" r:id="rId322" display="马其顿"/>
    <hyperlink ref="H57" r:id="rId322" display="蒙古国"/>
    <hyperlink ref="H58" r:id="rId322" display="尼泊尔"/>
    <hyperlink ref="H59" r:id="rId322" display="波兰"/>
    <hyperlink ref="H60" r:id="rId322" display="保加利亚"/>
    <hyperlink ref="H61" r:id="rId322" display="罗马尼亚"/>
    <hyperlink ref="H62" r:id="rId322" display="塞尔维亚"/>
    <hyperlink ref="H63" r:id="rId322" display="沙特阿拉伯"/>
    <hyperlink ref="H64" r:id="rId322" display="斯洛伐克"/>
    <hyperlink ref="H65" r:id="rId322" display="塔吉克斯坦"/>
    <hyperlink ref="H66" r:id="rId322" display="俄罗斯"/>
    <hyperlink ref="H67" r:id="rId322" display="南非"/>
    <hyperlink ref="H68" r:id="rId322" display="斯里兰卡"/>
    <hyperlink ref="H69" r:id="rId322" display="韩国"/>
    <hyperlink ref="H70" r:id="rId322" display="土耳其"/>
    <hyperlink ref="H71" r:id="rId322" display="乌克兰"/>
    <hyperlink ref="H72" r:id="rId322" display="乌兹别克斯坦"/>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3"/>
  <sheetViews>
    <sheetView zoomScale="80" zoomScaleNormal="80" workbookViewId="0">
      <selection activeCell="D2" sqref="D2"/>
    </sheetView>
  </sheetViews>
  <sheetFormatPr defaultColWidth="9" defaultRowHeight="13.5" outlineLevelCol="2"/>
  <cols>
    <col min="1" max="1" width="22.625" customWidth="1"/>
    <col min="3" max="3" width="51.125" customWidth="1"/>
    <col min="4" max="4" width="43.375" customWidth="1"/>
  </cols>
  <sheetData>
    <row r="1" ht="17.25" spans="1:1">
      <c r="A1" s="1" t="s">
        <v>1</v>
      </c>
    </row>
    <row r="2" ht="17.25" spans="1:3">
      <c r="A2" s="9" t="s">
        <v>5</v>
      </c>
      <c r="B2" t="s">
        <v>355</v>
      </c>
      <c r="C2" t="str">
        <f t="shared" ref="C2:C33" si="0">"&lt;li&gt;&lt;a href=""#"&amp;B2&amp;"""&gt;"&amp;A2&amp;"&lt;/a&gt;&lt;/li&gt;"</f>
        <v>&lt;li&gt;&lt;a href="#fz"&gt;非洲&lt;/a&gt;&lt;/li&gt;</v>
      </c>
    </row>
    <row r="3" ht="17.25" spans="1:3">
      <c r="A3" s="10" t="s">
        <v>128</v>
      </c>
      <c r="B3" t="s">
        <v>356</v>
      </c>
      <c r="C3" t="str">
        <f t="shared" si="0"/>
        <v>&lt;li&gt;&lt;a href="#yz"&gt;亚洲&lt;/a&gt;&lt;/li&gt;</v>
      </c>
    </row>
    <row r="4" ht="17.25" spans="1:3">
      <c r="A4" s="10" t="s">
        <v>231</v>
      </c>
      <c r="B4" t="s">
        <v>357</v>
      </c>
      <c r="C4" t="str">
        <f t="shared" si="0"/>
        <v>&lt;li&gt;&lt;a href="#oz"&gt;欧洲&lt;/a&gt;&lt;/li&gt;</v>
      </c>
    </row>
    <row r="5" ht="17.25" spans="1:3">
      <c r="A5" s="10" t="s">
        <v>280</v>
      </c>
      <c r="B5" t="s">
        <v>358</v>
      </c>
      <c r="C5" t="str">
        <f t="shared" si="0"/>
        <v>&lt;li&gt;&lt;a href="#dyz"&gt;大洋洲&lt;/a&gt;&lt;/li&gt;</v>
      </c>
    </row>
    <row r="6" ht="17.25" spans="1:3">
      <c r="A6" s="10" t="s">
        <v>302</v>
      </c>
      <c r="B6" t="s">
        <v>359</v>
      </c>
      <c r="C6" t="str">
        <f t="shared" si="0"/>
        <v>&lt;li&gt;&lt;a href="#nmz"&gt;南美洲&lt;/a&gt;&lt;/li&gt;</v>
      </c>
    </row>
    <row r="7" ht="17.25" spans="1:3">
      <c r="A7" s="10" t="s">
        <v>324</v>
      </c>
      <c r="B7" t="s">
        <v>360</v>
      </c>
      <c r="C7" t="str">
        <f t="shared" si="0"/>
        <v>&lt;li&gt;&lt;a href="#bmz"&gt;北美洲&lt;/a&gt;&lt;/li&gt;</v>
      </c>
    </row>
    <row r="8" ht="17.25" spans="1:3">
      <c r="A8" s="5" t="s">
        <v>6</v>
      </c>
      <c r="B8" t="s">
        <v>361</v>
      </c>
      <c r="C8" t="str">
        <f t="shared" si="0"/>
        <v>&lt;li&gt;&lt;a href="#sd"&gt;苏丹&lt;/a&gt;&lt;/li&gt;</v>
      </c>
    </row>
    <row r="9" ht="17.25" spans="1:3">
      <c r="A9" s="4" t="s">
        <v>14</v>
      </c>
      <c r="B9" t="s">
        <v>362</v>
      </c>
      <c r="C9" t="str">
        <f t="shared" si="0"/>
        <v>&lt;li&gt;&lt;a href="#nf"&gt;南非&lt;/a&gt;&lt;/li&gt;</v>
      </c>
    </row>
    <row r="10" ht="17.25" spans="1:3">
      <c r="A10" s="5" t="s">
        <v>19</v>
      </c>
      <c r="B10" t="s">
        <v>363</v>
      </c>
      <c r="C10" t="str">
        <f t="shared" si="0"/>
        <v>&lt;li&gt;&lt;a href="#snje"&gt;塞内加尔&lt;/a&gt;&lt;/li&gt;</v>
      </c>
    </row>
    <row r="11" ht="17.25" spans="1:3">
      <c r="A11" s="5" t="s">
        <v>24</v>
      </c>
      <c r="B11" t="s">
        <v>364</v>
      </c>
      <c r="C11" t="str">
        <f t="shared" si="0"/>
        <v>&lt;li&gt;&lt;a href="#slla"&gt;塞拉利昂&lt;/a&gt;&lt;/li&gt;</v>
      </c>
    </row>
    <row r="12" ht="17.25" spans="1:3">
      <c r="A12" s="5" t="s">
        <v>28</v>
      </c>
      <c r="B12" t="s">
        <v>365</v>
      </c>
      <c r="C12" t="str">
        <f t="shared" si="0"/>
        <v>&lt;li&gt;&lt;a href="#ktdw"&gt;科特迪瓦&lt;/a&gt;&lt;/li&gt;</v>
      </c>
    </row>
    <row r="13" ht="17.25" spans="1:3">
      <c r="A13" s="5" t="s">
        <v>31</v>
      </c>
      <c r="B13" t="s">
        <v>366</v>
      </c>
      <c r="C13" t="str">
        <f t="shared" si="0"/>
        <v>&lt;li&gt;&lt;a href="#sml"&gt;索马里&lt;/a&gt;&lt;/li&gt;</v>
      </c>
    </row>
    <row r="14" ht="17.25" spans="1:3">
      <c r="A14" s="5" t="s">
        <v>33</v>
      </c>
      <c r="B14" t="s">
        <v>367</v>
      </c>
      <c r="C14" t="str">
        <f t="shared" si="0"/>
        <v>&lt;li&gt;&lt;a href="#kml"&gt;喀麦隆&lt;/a&gt;&lt;/li&gt;</v>
      </c>
    </row>
    <row r="15" ht="17.25" spans="1:3">
      <c r="A15" s="5" t="s">
        <v>36</v>
      </c>
      <c r="B15" t="s">
        <v>368</v>
      </c>
      <c r="C15" t="str">
        <f t="shared" si="0"/>
        <v>&lt;li&gt;&lt;a href="#nsd"&gt;南苏丹&lt;/a&gt;&lt;/li&gt;</v>
      </c>
    </row>
    <row r="16" ht="17.25" spans="1:3">
      <c r="A16" s="5" t="s">
        <v>39</v>
      </c>
      <c r="B16" t="s">
        <v>369</v>
      </c>
      <c r="C16" t="str">
        <f t="shared" si="0"/>
        <v>&lt;li&gt;&lt;a href="#sse"&gt;塞舌尔&lt;/a&gt;&lt;/li&gt;</v>
      </c>
    </row>
    <row r="17" ht="17.25" spans="1:3">
      <c r="A17" s="5" t="s">
        <v>42</v>
      </c>
      <c r="B17" t="s">
        <v>370</v>
      </c>
      <c r="C17" t="str">
        <f t="shared" si="0"/>
        <v>&lt;li&gt;&lt;a href="#jny"&gt;几内亚&lt;/a&gt;&lt;/li&gt;</v>
      </c>
    </row>
    <row r="18" ht="17.25" spans="1:3">
      <c r="A18" s="5" t="s">
        <v>45</v>
      </c>
      <c r="B18" t="s">
        <v>370</v>
      </c>
      <c r="C18" t="str">
        <f t="shared" si="0"/>
        <v>&lt;li&gt;&lt;a href="#jny"&gt;加纳&lt;/a&gt;&lt;/li&gt;</v>
      </c>
    </row>
    <row r="19" ht="17.25" spans="1:3">
      <c r="A19" s="5" t="s">
        <v>48</v>
      </c>
      <c r="B19" t="s">
        <v>371</v>
      </c>
      <c r="C19" t="str">
        <f t="shared" si="0"/>
        <v>&lt;li&gt;&lt;a href="#zby"&gt;赞比亚&lt;/a&gt;&lt;/li&gt;</v>
      </c>
    </row>
    <row r="20" ht="17.25" spans="1:3">
      <c r="A20" s="5" t="s">
        <v>51</v>
      </c>
      <c r="B20" t="s">
        <v>372</v>
      </c>
      <c r="C20" t="str">
        <f t="shared" si="0"/>
        <v>&lt;li&gt;&lt;a href="#msbk"&gt;莫桑比克&lt;/a&gt;&lt;/li&gt;</v>
      </c>
    </row>
    <row r="21" ht="17.25" spans="1:3">
      <c r="A21" s="5" t="s">
        <v>54</v>
      </c>
      <c r="B21" t="s">
        <v>373</v>
      </c>
      <c r="C21" t="str">
        <f t="shared" si="0"/>
        <v>&lt;li&gt;&lt;a href="#jp"&gt;加蓬&lt;/a&gt;&lt;/li&gt;</v>
      </c>
    </row>
    <row r="22" ht="17.25" spans="1:3">
      <c r="A22" s="5" t="s">
        <v>57</v>
      </c>
      <c r="B22" t="s">
        <v>374</v>
      </c>
      <c r="C22" t="str">
        <f t="shared" si="0"/>
        <v>&lt;li&gt;&lt;a href="#nmby"&gt;纳米比亚&lt;/a&gt;&lt;/li&gt;</v>
      </c>
    </row>
    <row r="23" ht="17.25" spans="1:3">
      <c r="A23" s="5" t="s">
        <v>60</v>
      </c>
      <c r="B23" t="s">
        <v>375</v>
      </c>
      <c r="C23" t="str">
        <f t="shared" si="0"/>
        <v>&lt;li&gt;&lt;a href="#mltny"&gt;毛里塔尼亚&lt;/a&gt;&lt;/li&gt;</v>
      </c>
    </row>
    <row r="24" ht="17.25" spans="1:3">
      <c r="A24" s="5" t="s">
        <v>63</v>
      </c>
      <c r="B24" t="s">
        <v>376</v>
      </c>
      <c r="C24" t="str">
        <f t="shared" si="0"/>
        <v>&lt;li&gt;&lt;a href="#agl"&gt;安哥拉&lt;/a&gt;&lt;/li&gt;</v>
      </c>
    </row>
    <row r="25" ht="17.25" spans="1:3">
      <c r="A25" s="5" t="s">
        <v>66</v>
      </c>
      <c r="B25" t="s">
        <v>377</v>
      </c>
      <c r="C25" t="str">
        <f t="shared" si="0"/>
        <v>&lt;li&gt;&lt;a href="#jbl"&gt;吉布提&lt;/a&gt;&lt;/li&gt;</v>
      </c>
    </row>
    <row r="26" ht="17.25" spans="1:3">
      <c r="A26" s="4" t="s">
        <v>30</v>
      </c>
      <c r="B26" t="s">
        <v>378</v>
      </c>
      <c r="C26" t="str">
        <f t="shared" si="0"/>
        <v>&lt;li&gt;&lt;a href="#aseby"&gt;埃塞俄比亚&lt;/a&gt;&lt;/li&gt;</v>
      </c>
    </row>
    <row r="27" ht="17.25" spans="1:3">
      <c r="A27" s="5" t="s">
        <v>71</v>
      </c>
      <c r="B27" t="s">
        <v>379</v>
      </c>
      <c r="C27" t="str">
        <f t="shared" si="0"/>
        <v>&lt;li&gt;&lt;a href="#kny"&gt;肯尼亚&lt;/a&gt;&lt;/li&gt;</v>
      </c>
    </row>
    <row r="28" ht="17.25" spans="1:3">
      <c r="A28" s="5" t="s">
        <v>74</v>
      </c>
      <c r="B28" t="s">
        <v>380</v>
      </c>
      <c r="C28" t="str">
        <f t="shared" si="0"/>
        <v>&lt;li&gt;&lt;a href="#nrly"&gt;尼日利亚&lt;/a&gt;&lt;/li&gt;</v>
      </c>
    </row>
    <row r="29" ht="17.25" spans="1:3">
      <c r="A29" s="5" t="s">
        <v>77</v>
      </c>
      <c r="B29" t="s">
        <v>381</v>
      </c>
      <c r="C29" t="str">
        <f t="shared" si="0"/>
        <v>&lt;li&gt;&lt;a href="#zd"&gt;乍得&lt;/a&gt;&lt;/li&gt;</v>
      </c>
    </row>
    <row r="30" ht="17.25" spans="1:3">
      <c r="A30" s="5" t="s">
        <v>80</v>
      </c>
      <c r="B30" t="s">
        <v>382</v>
      </c>
      <c r="C30" t="str">
        <f t="shared" si="0"/>
        <v>&lt;li&gt;&lt;a href="#ggb"&gt;刚果布&lt;/a&gt;&lt;/li&gt;</v>
      </c>
    </row>
    <row r="31" ht="17.25" spans="1:3">
      <c r="A31" s="5" t="s">
        <v>83</v>
      </c>
      <c r="B31" t="s">
        <v>383</v>
      </c>
      <c r="C31" t="str">
        <f t="shared" si="0"/>
        <v>&lt;li&gt;&lt;a href="#jbbw"&gt;津巴布韦&lt;/a&gt;&lt;/li&gt;</v>
      </c>
    </row>
    <row r="32" ht="17.25" spans="1:3">
      <c r="A32" s="5" t="s">
        <v>86</v>
      </c>
      <c r="B32" t="s">
        <v>384</v>
      </c>
      <c r="C32" t="str">
        <f t="shared" si="0"/>
        <v>&lt;li&gt;&lt;a href="#aejly"&gt;阿尔及利亚&lt;/a&gt;&lt;/li&gt;</v>
      </c>
    </row>
    <row r="33" ht="17.25" spans="1:3">
      <c r="A33" s="5" t="s">
        <v>89</v>
      </c>
      <c r="B33" t="s">
        <v>385</v>
      </c>
      <c r="C33" t="str">
        <f t="shared" si="0"/>
        <v>&lt;li&gt;&lt;a href="#tsny"&gt;坦桑尼亚&lt;/a&gt;&lt;/li&gt;</v>
      </c>
    </row>
    <row r="34" ht="17.25" spans="1:3">
      <c r="A34" s="5" t="s">
        <v>92</v>
      </c>
      <c r="B34" t="s">
        <v>386</v>
      </c>
      <c r="C34" t="str">
        <f t="shared" ref="C34:C65" si="1">"&lt;li&gt;&lt;a href=""#"&amp;B34&amp;"""&gt;"&amp;A34&amp;"&lt;/a&gt;&lt;/li&gt;"</f>
        <v>&lt;li&gt;&lt;a href="#bld"&gt;布隆迪&lt;/a&gt;&lt;/li&gt;</v>
      </c>
    </row>
    <row r="35" ht="17.25" spans="1:3">
      <c r="A35" s="5" t="s">
        <v>95</v>
      </c>
      <c r="B35" t="s">
        <v>387</v>
      </c>
      <c r="C35" t="str">
        <f t="shared" si="1"/>
        <v>&lt;li&gt;&lt;a href="#fdj"&gt;佛得角&lt;/a&gt;&lt;/li&gt;</v>
      </c>
    </row>
    <row r="36" ht="17.25" spans="1:3">
      <c r="A36" s="5" t="s">
        <v>98</v>
      </c>
      <c r="B36" t="s">
        <v>388</v>
      </c>
      <c r="C36" t="str">
        <f t="shared" si="1"/>
        <v>&lt;li&gt;&lt;a href="#wgd"&gt;乌干达&lt;/a&gt;&lt;/li&gt;</v>
      </c>
    </row>
    <row r="37" ht="17.25" spans="1:3">
      <c r="A37" s="5" t="s">
        <v>101</v>
      </c>
      <c r="B37" t="s">
        <v>389</v>
      </c>
      <c r="C37" t="str">
        <f t="shared" si="1"/>
        <v>&lt;li&gt;&lt;a href="#gby"&gt;冈比亚&lt;/a&gt;&lt;/li&gt;</v>
      </c>
    </row>
    <row r="38" ht="17.25" spans="1:3">
      <c r="A38" s="5" t="s">
        <v>104</v>
      </c>
      <c r="B38" t="s">
        <v>390</v>
      </c>
      <c r="C38" t="str">
        <f t="shared" si="1"/>
        <v>&lt;li&gt;&lt;a href="#dg"&gt;多哥&lt;/a&gt;&lt;/li&gt;</v>
      </c>
    </row>
    <row r="39" ht="17.25" spans="1:3">
      <c r="A39" s="5" t="s">
        <v>107</v>
      </c>
      <c r="B39" t="s">
        <v>391</v>
      </c>
      <c r="C39" t="str">
        <f t="shared" si="1"/>
        <v>&lt;li&gt;&lt;a href="#lwd"&gt;卢旺达&lt;/a&gt;&lt;/li&gt;</v>
      </c>
    </row>
    <row r="40" ht="17.25" spans="1:3">
      <c r="A40" s="4" t="s">
        <v>22</v>
      </c>
      <c r="B40" t="s">
        <v>392</v>
      </c>
      <c r="C40" t="str">
        <f t="shared" si="1"/>
        <v>&lt;li&gt;&lt;a href="#mlg"&gt;摩洛哥&lt;/a&gt;&lt;/li&gt;</v>
      </c>
    </row>
    <row r="41" ht="17.25" spans="1:3">
      <c r="A41" s="4" t="s">
        <v>10</v>
      </c>
      <c r="B41" t="s">
        <v>393</v>
      </c>
      <c r="C41" t="str">
        <f t="shared" si="1"/>
        <v>&lt;li&gt;&lt;a href="#mdjsj"&gt;马达加斯加&lt;/a&gt;&lt;/li&gt;</v>
      </c>
    </row>
    <row r="42" ht="17.25" spans="1:3">
      <c r="A42" s="5" t="s">
        <v>117</v>
      </c>
      <c r="B42" t="s">
        <v>394</v>
      </c>
      <c r="C42" t="str">
        <f t="shared" si="1"/>
        <v>&lt;li&gt;&lt;a href="#tns"&gt;突尼斯&lt;/a&gt;&lt;/li&gt;</v>
      </c>
    </row>
    <row r="43" ht="17.25" spans="1:3">
      <c r="A43" s="5" t="s">
        <v>121</v>
      </c>
      <c r="B43" t="s">
        <v>395</v>
      </c>
      <c r="C43" t="str">
        <f t="shared" si="1"/>
        <v>&lt;li&gt;&lt;a href="#lby"&gt;利比亚&lt;/a&gt;&lt;/li&gt;</v>
      </c>
    </row>
    <row r="44" ht="17.25" spans="1:3">
      <c r="A44" s="4" t="s">
        <v>82</v>
      </c>
      <c r="B44" t="s">
        <v>396</v>
      </c>
      <c r="C44" t="str">
        <f t="shared" si="1"/>
        <v>&lt;li&gt;&lt;a href="#aj"&gt;埃及&lt;/a&gt;&lt;/li&gt;</v>
      </c>
    </row>
    <row r="45" ht="17.25" spans="1:3">
      <c r="A45" s="4" t="s">
        <v>129</v>
      </c>
      <c r="B45" t="s">
        <v>397</v>
      </c>
      <c r="C45" t="str">
        <f t="shared" si="1"/>
        <v>&lt;li&gt;&lt;a href="#hg"&gt;韩国&lt;/a&gt;&lt;/li&gt;</v>
      </c>
    </row>
    <row r="46" ht="17.25" spans="1:3">
      <c r="A46" s="5" t="s">
        <v>133</v>
      </c>
      <c r="B46" t="s">
        <v>398</v>
      </c>
      <c r="C46" t="str">
        <f t="shared" si="1"/>
        <v>&lt;li&gt;&lt;a href="#mg"&gt;蒙古&lt;/a&gt;&lt;/li&gt;</v>
      </c>
    </row>
    <row r="47" ht="17.25" spans="1:3">
      <c r="A47" s="4" t="s">
        <v>120</v>
      </c>
      <c r="B47" t="s">
        <v>399</v>
      </c>
      <c r="C47" t="str">
        <f t="shared" si="1"/>
        <v>&lt;li&gt;&lt;a href="#xjp"&gt;新加坡&lt;/a&gt;&lt;/li&gt;</v>
      </c>
    </row>
    <row r="48" ht="17.25" spans="1:3">
      <c r="A48" s="4" t="s">
        <v>103</v>
      </c>
      <c r="B48" t="s">
        <v>400</v>
      </c>
      <c r="C48" t="str">
        <f t="shared" si="1"/>
        <v>&lt;li&gt;&lt;a href="#ddw"&gt;东帝汶&lt;/a&gt;&lt;/li&gt;</v>
      </c>
    </row>
    <row r="49" ht="17.25" spans="1:3">
      <c r="A49" s="4" t="s">
        <v>141</v>
      </c>
      <c r="B49" t="s">
        <v>401</v>
      </c>
      <c r="C49" t="str">
        <f t="shared" si="1"/>
        <v>&lt;li&gt;&lt;a href="#mlxy"&gt;马来西亚&lt;/a&gt;&lt;/li&gt;</v>
      </c>
    </row>
    <row r="50" ht="17.25" spans="1:3">
      <c r="A50" s="4" t="s">
        <v>97</v>
      </c>
      <c r="B50" t="s">
        <v>402</v>
      </c>
      <c r="C50" t="str">
        <f t="shared" si="1"/>
        <v>&lt;li&gt;&lt;a href="#md"&gt;缅甸&lt;/a&gt;&lt;/li&gt;</v>
      </c>
    </row>
    <row r="51" ht="17.25" spans="1:3">
      <c r="A51" s="4" t="s">
        <v>143</v>
      </c>
      <c r="B51" t="s">
        <v>403</v>
      </c>
      <c r="C51" t="str">
        <f t="shared" si="1"/>
        <v>&lt;li&gt;&lt;a href="#jpz"&gt;柬埔寨&lt;/a&gt;&lt;/li&gt;</v>
      </c>
    </row>
    <row r="52" ht="17.25" spans="1:3">
      <c r="A52" s="4" t="s">
        <v>116</v>
      </c>
      <c r="B52" t="s">
        <v>404</v>
      </c>
      <c r="C52" t="str">
        <f t="shared" si="1"/>
        <v>&lt;li&gt;&lt;a href="#yn"&gt;越南&lt;/a&gt;&lt;/li&gt;</v>
      </c>
    </row>
    <row r="53" ht="17.25" spans="1:3">
      <c r="A53" s="4" t="s">
        <v>152</v>
      </c>
      <c r="B53" t="s">
        <v>405</v>
      </c>
      <c r="C53" t="str">
        <f t="shared" si="1"/>
        <v>&lt;li&gt;&lt;a href="#lg"&gt;老挝&lt;/a&gt;&lt;/li&gt;</v>
      </c>
    </row>
    <row r="54" ht="17.25" spans="1:3">
      <c r="A54" s="4" t="s">
        <v>100</v>
      </c>
      <c r="B54" t="s">
        <v>406</v>
      </c>
      <c r="C54" t="str">
        <f t="shared" si="1"/>
        <v>&lt;li&gt;&lt;a href="#wl"&gt;文莱&lt;/a&gt;&lt;/li&gt;</v>
      </c>
    </row>
    <row r="55" ht="17.25" spans="1:3">
      <c r="A55" s="4" t="s">
        <v>62</v>
      </c>
      <c r="B55" t="s">
        <v>407</v>
      </c>
      <c r="C55" t="str">
        <f t="shared" si="1"/>
        <v>&lt;li&gt;&lt;a href="#bjst"&gt;巴基斯坦&lt;/a&gt;&lt;/li&gt;</v>
      </c>
    </row>
    <row r="56" ht="17.25" spans="1:3">
      <c r="A56" s="4" t="s">
        <v>161</v>
      </c>
      <c r="B56" t="s">
        <v>408</v>
      </c>
      <c r="C56" t="str">
        <f t="shared" si="1"/>
        <v>&lt;li&gt;&lt;a href="#sllk"&gt;斯里兰卡&lt;/a&gt;&lt;/li&gt;</v>
      </c>
    </row>
    <row r="57" ht="17.25" spans="1:3">
      <c r="A57" s="4" t="s">
        <v>138</v>
      </c>
      <c r="B57" t="s">
        <v>409</v>
      </c>
      <c r="C57" t="str">
        <f t="shared" si="1"/>
        <v>&lt;li&gt;&lt;a href="#mjlg"&gt;孟加拉国&lt;/a&gt;&lt;/li&gt;</v>
      </c>
    </row>
    <row r="58" ht="17.25" spans="1:3">
      <c r="A58" s="4" t="s">
        <v>168</v>
      </c>
      <c r="B58" t="s">
        <v>410</v>
      </c>
      <c r="C58" t="str">
        <f t="shared" si="1"/>
        <v>&lt;li&gt;&lt;a href="#nbe"&gt;尼泊尔&lt;/a&gt;&lt;/li&gt;</v>
      </c>
    </row>
    <row r="59" ht="17.25" spans="1:3">
      <c r="A59" s="4" t="s">
        <v>172</v>
      </c>
      <c r="B59" t="s">
        <v>411</v>
      </c>
      <c r="C59" t="str">
        <f t="shared" si="1"/>
        <v>&lt;li&gt;&lt;a href="#medf"&gt;马尔代夫&lt;/a&gt;&lt;/li&gt;</v>
      </c>
    </row>
    <row r="60" ht="17.25" spans="1:3">
      <c r="A60" s="4" t="s">
        <v>110</v>
      </c>
      <c r="B60" t="s">
        <v>412</v>
      </c>
      <c r="C60" t="str">
        <f t="shared" si="1"/>
        <v>&lt;li&gt;&lt;a href="#alq"&gt;阿联酋&lt;/a&gt;&lt;/li&gt;</v>
      </c>
    </row>
    <row r="61" ht="17.25" spans="1:3">
      <c r="A61" s="4" t="s">
        <v>171</v>
      </c>
      <c r="B61" t="s">
        <v>413</v>
      </c>
      <c r="C61" t="str">
        <f t="shared" si="1"/>
        <v>&lt;li&gt;&lt;a href="#kwt"&gt;科威特&lt;/a&gt;&lt;/li&gt;</v>
      </c>
    </row>
    <row r="62" ht="17.25" spans="1:3">
      <c r="A62" s="4" t="s">
        <v>180</v>
      </c>
      <c r="B62" t="s">
        <v>414</v>
      </c>
      <c r="C62" t="str">
        <f t="shared" si="1"/>
        <v>&lt;li&gt;&lt;a href="#teq"&gt;土耳其&lt;/a&gt;&lt;/li&gt;</v>
      </c>
    </row>
    <row r="63" ht="17.25" spans="1:3">
      <c r="A63" s="4" t="s">
        <v>167</v>
      </c>
      <c r="B63" t="s">
        <v>415</v>
      </c>
      <c r="C63" t="str">
        <f t="shared" si="1"/>
        <v>&lt;li&gt;&lt;a href="#kte"&gt;卡塔尔&lt;/a&gt;&lt;/li&gt;</v>
      </c>
    </row>
    <row r="64" ht="17.25" spans="1:3">
      <c r="A64" s="4" t="s">
        <v>73</v>
      </c>
      <c r="B64" t="s">
        <v>416</v>
      </c>
      <c r="C64" t="str">
        <f t="shared" si="1"/>
        <v>&lt;li&gt;&lt;a href="#am"&gt;阿曼&lt;/a&gt;&lt;/li&gt;</v>
      </c>
    </row>
    <row r="65" ht="17.25" spans="1:3">
      <c r="A65" s="4" t="s">
        <v>70</v>
      </c>
      <c r="B65" t="s">
        <v>417</v>
      </c>
      <c r="C65" t="str">
        <f t="shared" si="1"/>
        <v>&lt;li&gt;&lt;a href="#lbn"&gt;黎巴嫩&lt;/a&gt;&lt;/li&gt;</v>
      </c>
    </row>
    <row r="66" ht="17.25" spans="1:3">
      <c r="A66" s="4" t="s">
        <v>192</v>
      </c>
      <c r="B66" t="s">
        <v>418</v>
      </c>
      <c r="C66" t="str">
        <f t="shared" ref="C66:C97" si="2">"&lt;li&gt;&lt;a href=""#"&amp;B66&amp;"""&gt;"&amp;A66&amp;"&lt;/a&gt;&lt;/li&gt;"</f>
        <v>&lt;li&gt;&lt;a href="#stalb"&gt;沙特阿拉伯&lt;/a&gt;&lt;/li&gt;</v>
      </c>
    </row>
    <row r="67" ht="17.25" spans="1:3">
      <c r="A67" s="4" t="s">
        <v>76</v>
      </c>
      <c r="B67" t="s">
        <v>419</v>
      </c>
      <c r="C67" t="str">
        <f t="shared" si="2"/>
        <v>&lt;li&gt;&lt;a href="#bl"&gt;巴林&lt;/a&gt;&lt;/li&gt;</v>
      </c>
    </row>
    <row r="68" ht="17.25" spans="1:3">
      <c r="A68" s="4" t="s">
        <v>155</v>
      </c>
      <c r="B68" t="s">
        <v>420</v>
      </c>
      <c r="C68" t="str">
        <f t="shared" si="2"/>
        <v>&lt;li&gt;&lt;a href="#yl"&gt;伊朗&lt;/a&gt;&lt;/li&gt;</v>
      </c>
    </row>
    <row r="69" ht="17.25" spans="1:3">
      <c r="A69" s="4" t="s">
        <v>151</v>
      </c>
      <c r="B69" t="s">
        <v>421</v>
      </c>
      <c r="C69" t="str">
        <f t="shared" si="2"/>
        <v>&lt;li&gt;&lt;a href="#ylk"&gt;伊拉克&lt;/a&gt;&lt;/li&gt;</v>
      </c>
    </row>
    <row r="70" ht="17.25" spans="1:3">
      <c r="A70" s="4" t="s">
        <v>56</v>
      </c>
      <c r="B70" t="s">
        <v>422</v>
      </c>
      <c r="C70" t="str">
        <f t="shared" si="2"/>
        <v>&lt;li&gt;&lt;a href="#afh"&gt;阿富汗&lt;/a&gt;&lt;/li&gt;</v>
      </c>
    </row>
    <row r="71" ht="17.25" spans="1:3">
      <c r="A71" s="4" t="s">
        <v>127</v>
      </c>
      <c r="B71" t="s">
        <v>423</v>
      </c>
      <c r="C71" t="str">
        <f t="shared" si="2"/>
        <v>&lt;li&gt;&lt;a href="#asbj"&gt;阿塞拜疆&lt;/a&gt;&lt;/li&gt;</v>
      </c>
    </row>
    <row r="72" ht="17.25" spans="1:3">
      <c r="A72" s="4" t="s">
        <v>145</v>
      </c>
      <c r="B72" t="s">
        <v>424</v>
      </c>
      <c r="C72" t="str">
        <f t="shared" si="2"/>
        <v>&lt;li&gt;&lt;a href="#gljy"&gt;格鲁吉亚&lt;/a&gt;&lt;/li&gt;</v>
      </c>
    </row>
    <row r="73" ht="17.25" spans="1:3">
      <c r="A73" s="4" t="s">
        <v>132</v>
      </c>
      <c r="B73" t="s">
        <v>425</v>
      </c>
      <c r="C73" t="str">
        <f t="shared" si="2"/>
        <v>&lt;li&gt;&lt;a href="#ymny"&gt;亚美尼亚&lt;/a&gt;&lt;/li&gt;</v>
      </c>
    </row>
    <row r="74" ht="17.25" spans="1:3">
      <c r="A74" s="4" t="s">
        <v>164</v>
      </c>
      <c r="B74" t="s">
        <v>426</v>
      </c>
      <c r="C74" t="str">
        <f t="shared" si="2"/>
        <v>&lt;li&gt;&lt;a href="#hskst"&gt;哈萨克斯坦&lt;/a&gt;&lt;/li&gt;</v>
      </c>
    </row>
    <row r="75" ht="17.25" spans="1:3">
      <c r="A75" s="4" t="s">
        <v>158</v>
      </c>
      <c r="B75" t="s">
        <v>427</v>
      </c>
      <c r="C75" t="str">
        <f t="shared" si="2"/>
        <v>&lt;li&gt;&lt;a href="#jejst"&gt;吉尔吉斯斯坦&lt;/a&gt;&lt;/li&gt;</v>
      </c>
    </row>
    <row r="76" ht="17.25" spans="1:3">
      <c r="A76" s="4" t="s">
        <v>209</v>
      </c>
      <c r="B76" t="s">
        <v>428</v>
      </c>
      <c r="C76" t="str">
        <f t="shared" si="2"/>
        <v>&lt;li&gt;&lt;a href="#tjkst"&gt;塔吉克斯坦&lt;/a&gt;&lt;/li&gt;</v>
      </c>
    </row>
    <row r="77" ht="17.25" spans="1:3">
      <c r="A77" s="4" t="s">
        <v>221</v>
      </c>
      <c r="B77" t="s">
        <v>429</v>
      </c>
      <c r="C77" t="str">
        <f t="shared" si="2"/>
        <v>&lt;li&gt;&lt;a href="#wzbkst"&gt;乌兹别克斯坦&lt;/a&gt;&lt;/li&gt;</v>
      </c>
    </row>
    <row r="78" ht="17.25" spans="1:3">
      <c r="A78" s="4" t="s">
        <v>113</v>
      </c>
      <c r="B78" t="s">
        <v>430</v>
      </c>
      <c r="C78" t="str">
        <f t="shared" si="2"/>
        <v>&lt;li&gt;&lt;a href="#tg"&gt;泰国&lt;/a&gt;&lt;/li&gt;</v>
      </c>
    </row>
    <row r="79" ht="17.25" spans="1:3">
      <c r="A79" s="4" t="s">
        <v>91</v>
      </c>
      <c r="B79" t="s">
        <v>431</v>
      </c>
      <c r="C79" t="str">
        <f t="shared" si="2"/>
        <v>&lt;li&gt;&lt;a href="#ydnxy"&gt;印度尼西亚&lt;/a&gt;&lt;/li&gt;</v>
      </c>
    </row>
    <row r="80" ht="17.25" spans="1:3">
      <c r="A80" s="4" t="s">
        <v>94</v>
      </c>
      <c r="B80" t="s">
        <v>432</v>
      </c>
      <c r="C80" t="str">
        <f t="shared" si="2"/>
        <v>&lt;li&gt;&lt;a href="#flb"&gt;菲律宾&lt;/a&gt;&lt;/li&gt;</v>
      </c>
    </row>
    <row r="81" ht="17.25" spans="1:3">
      <c r="A81" s="4" t="s">
        <v>212</v>
      </c>
      <c r="B81" t="s">
        <v>433</v>
      </c>
      <c r="C81" t="str">
        <f t="shared" si="2"/>
        <v>&lt;li&gt;&lt;a href="#el"&gt;俄罗斯&lt;/a&gt;&lt;/li&gt;</v>
      </c>
    </row>
    <row r="82" ht="17.25" spans="1:3">
      <c r="A82" s="5" t="s">
        <v>234</v>
      </c>
      <c r="B82" t="s">
        <v>434</v>
      </c>
      <c r="C82" t="str">
        <f t="shared" si="2"/>
        <v>&lt;li&gt;&lt;a href="#adl"&gt;奥地利&lt;/a&gt;&lt;/li&gt;</v>
      </c>
    </row>
    <row r="83" ht="17.25" spans="1:3">
      <c r="A83" s="5" t="s">
        <v>237</v>
      </c>
      <c r="B83" t="s">
        <v>435</v>
      </c>
      <c r="C83" t="str">
        <f t="shared" si="2"/>
        <v>&lt;li&gt;&lt;a href="#xl"&gt;希腊&lt;/a&gt;&lt;/li&gt;</v>
      </c>
    </row>
    <row r="84" ht="17.25" spans="1:3">
      <c r="A84" s="4" t="s">
        <v>191</v>
      </c>
      <c r="B84" t="s">
        <v>419</v>
      </c>
      <c r="C84" t="str">
        <f t="shared" si="2"/>
        <v>&lt;li&gt;&lt;a href="#bl"&gt;波兰&lt;/a&gt;&lt;/li&gt;</v>
      </c>
    </row>
    <row r="85" ht="17.25" spans="1:3">
      <c r="A85" s="4" t="s">
        <v>201</v>
      </c>
      <c r="B85" t="s">
        <v>436</v>
      </c>
      <c r="C85" t="str">
        <f t="shared" si="2"/>
        <v>&lt;li&gt;&lt;a href="#sewy"&gt;塞尔维亚&lt;/a&gt;&lt;/li&gt;</v>
      </c>
    </row>
    <row r="86" ht="17.25" spans="1:3">
      <c r="A86" s="4" t="s">
        <v>136</v>
      </c>
      <c r="B86" t="s">
        <v>437</v>
      </c>
      <c r="C86" t="str">
        <f t="shared" si="2"/>
        <v>&lt;li&gt;&lt;a href="#jk"&gt;捷克&lt;/a&gt;&lt;/li&gt;</v>
      </c>
    </row>
    <row r="87" ht="17.25" spans="1:3">
      <c r="A87" s="4" t="s">
        <v>195</v>
      </c>
      <c r="B87" t="s">
        <v>438</v>
      </c>
      <c r="C87" t="str">
        <f t="shared" si="2"/>
        <v>&lt;li&gt;&lt;a href="#bjly"&gt;保加利亚&lt;/a&gt;&lt;/li&gt;</v>
      </c>
    </row>
    <row r="88" ht="17.25" spans="1:3">
      <c r="A88" s="4" t="s">
        <v>206</v>
      </c>
      <c r="B88" t="s">
        <v>439</v>
      </c>
      <c r="C88" t="str">
        <f t="shared" si="2"/>
        <v>&lt;li&gt;&lt;a href="#slfk"&gt;斯洛伐克&lt;/a&gt;&lt;/li&gt;</v>
      </c>
    </row>
    <row r="89" ht="17.25" spans="1:3">
      <c r="A89" s="4" t="s">
        <v>53</v>
      </c>
      <c r="B89" t="s">
        <v>440</v>
      </c>
      <c r="C89" t="str">
        <f t="shared" si="2"/>
        <v>&lt;li&gt;&lt;a href="#aebny"&gt;阿尔巴尼亚&lt;/a&gt;&lt;/li&gt;</v>
      </c>
    </row>
    <row r="90" ht="17.25" spans="1:3">
      <c r="A90" s="4" t="s">
        <v>68</v>
      </c>
      <c r="B90" t="s">
        <v>441</v>
      </c>
      <c r="C90" t="str">
        <f t="shared" si="2"/>
        <v>&lt;li&gt;&lt;a href="#kldy"&gt;克罗地亚&lt;/a&gt;&lt;/li&gt;</v>
      </c>
    </row>
    <row r="91" ht="17.25" spans="1:3">
      <c r="A91" s="4" t="s">
        <v>35</v>
      </c>
      <c r="B91" t="s">
        <v>442</v>
      </c>
      <c r="C91" t="str">
        <f t="shared" si="2"/>
        <v>&lt;li&gt;&lt;a href="#bh"&gt;波黑&lt;/a&gt;&lt;/li&gt;</v>
      </c>
    </row>
    <row r="92" ht="17.25" spans="1:3">
      <c r="A92" s="4" t="s">
        <v>38</v>
      </c>
      <c r="B92" t="s">
        <v>443</v>
      </c>
      <c r="C92" t="str">
        <f t="shared" si="2"/>
        <v>&lt;li&gt;&lt;a href="#hs"&gt;黑山&lt;/a&gt;&lt;/li&gt;</v>
      </c>
    </row>
    <row r="93" ht="17.25" spans="1:3">
      <c r="A93" s="4" t="s">
        <v>59</v>
      </c>
      <c r="B93" t="s">
        <v>444</v>
      </c>
      <c r="C93" t="str">
        <f t="shared" si="2"/>
        <v>&lt;li&gt;&lt;a href="#asny"&gt;爱沙尼亚&lt;/a&gt;&lt;/li&gt;</v>
      </c>
    </row>
    <row r="94" ht="17.25" spans="1:3">
      <c r="A94" s="4" t="s">
        <v>44</v>
      </c>
      <c r="B94" t="s">
        <v>445</v>
      </c>
      <c r="C94" t="str">
        <f t="shared" si="2"/>
        <v>&lt;li&gt;&lt;a href="#ltw"&gt;立陶宛&lt;/a&gt;&lt;/li&gt;</v>
      </c>
    </row>
    <row r="95" ht="17.25" spans="1:3">
      <c r="A95" s="4" t="s">
        <v>65</v>
      </c>
      <c r="B95" t="s">
        <v>446</v>
      </c>
      <c r="C95" t="str">
        <f t="shared" si="2"/>
        <v>&lt;li&gt;&lt;a href="#slwny"&gt;斯洛文尼亚&lt;/a&gt;&lt;/li&gt;</v>
      </c>
    </row>
    <row r="96" ht="17.25" spans="1:3">
      <c r="A96" s="4" t="s">
        <v>148</v>
      </c>
      <c r="B96" t="s">
        <v>447</v>
      </c>
      <c r="C96" t="str">
        <f t="shared" si="2"/>
        <v>&lt;li&gt;&lt;a href="#xyl"&gt;匈牙利&lt;/a&gt;&lt;/li&gt;</v>
      </c>
    </row>
    <row r="97" ht="17.25" spans="1:3">
      <c r="A97" s="4" t="s">
        <v>183</v>
      </c>
      <c r="B97" t="s">
        <v>448</v>
      </c>
      <c r="C97" t="str">
        <f t="shared" si="2"/>
        <v>&lt;li&gt;&lt;a href="#mqd"&gt;马其顿&lt;/a&gt;&lt;/li&gt;</v>
      </c>
    </row>
    <row r="98" ht="17.25" spans="1:3">
      <c r="A98" s="4" t="s">
        <v>198</v>
      </c>
      <c r="B98" t="s">
        <v>449</v>
      </c>
      <c r="C98" t="str">
        <f t="shared" ref="C98:C129" si="3">"&lt;li&gt;&lt;a href=""#"&amp;B98&amp;"""&gt;"&amp;A98&amp;"&lt;/a&gt;&lt;/li&gt;"</f>
        <v>&lt;li&gt;&lt;a href="#lmny"&gt;罗马尼亚&lt;/a&gt;&lt;/li&gt;</v>
      </c>
    </row>
    <row r="99" ht="17.25" spans="1:3">
      <c r="A99" s="4" t="s">
        <v>47</v>
      </c>
      <c r="B99" t="s">
        <v>450</v>
      </c>
      <c r="C99" t="str">
        <f t="shared" si="3"/>
        <v>&lt;li&gt;&lt;a href="#ltwy"&gt;拉脱维亚&lt;/a&gt;&lt;/li&gt;</v>
      </c>
    </row>
    <row r="100" ht="17.25" spans="1:3">
      <c r="A100" s="4" t="s">
        <v>224</v>
      </c>
      <c r="B100" t="s">
        <v>451</v>
      </c>
      <c r="C100" t="str">
        <f t="shared" si="3"/>
        <v>&lt;li&gt;&lt;a href="#wkl"&gt;乌克兰&lt;/a&gt;&lt;/li&gt;</v>
      </c>
    </row>
    <row r="101" ht="17.25" spans="1:3">
      <c r="A101" s="4" t="s">
        <v>140</v>
      </c>
      <c r="B101" t="s">
        <v>452</v>
      </c>
      <c r="C101" t="str">
        <f t="shared" si="3"/>
        <v>&lt;li&gt;&lt;a href="#bels"&gt;白俄罗斯&lt;/a&gt;&lt;/li&gt;</v>
      </c>
    </row>
    <row r="102" ht="17.25" spans="1:3">
      <c r="A102" s="4" t="s">
        <v>175</v>
      </c>
      <c r="B102" t="s">
        <v>453</v>
      </c>
      <c r="C102" t="str">
        <f t="shared" si="3"/>
        <v>&lt;li&gt;&lt;a href="#medw"&gt;摩尔多瓦&lt;/a&gt;&lt;/li&gt;</v>
      </c>
    </row>
    <row r="103" ht="17.25" spans="1:3">
      <c r="A103" s="5" t="s">
        <v>268</v>
      </c>
      <c r="B103" t="s">
        <v>454</v>
      </c>
      <c r="C103" t="str">
        <f t="shared" si="3"/>
        <v>&lt;li&gt;&lt;a href="#met"&gt;马耳他&lt;/a&gt;&lt;/li&gt;</v>
      </c>
    </row>
    <row r="104" ht="17.25" spans="1:3">
      <c r="A104" s="5" t="s">
        <v>271</v>
      </c>
      <c r="B104" t="s">
        <v>455</v>
      </c>
      <c r="C104" t="str">
        <f t="shared" si="3"/>
        <v>&lt;li&gt;&lt;a href="#pty"&gt;葡萄牙&lt;/a&gt;&lt;/li&gt;</v>
      </c>
    </row>
    <row r="105" ht="17.25" spans="1:3">
      <c r="A105" s="5" t="s">
        <v>274</v>
      </c>
      <c r="B105" t="s">
        <v>456</v>
      </c>
      <c r="C105" t="str">
        <f t="shared" si="3"/>
        <v>&lt;li&gt;&lt;a href="#ydl"&gt;意大利&lt;/a&gt;&lt;/li&gt;</v>
      </c>
    </row>
    <row r="106" ht="17.25" spans="1:3">
      <c r="A106" s="5" t="s">
        <v>277</v>
      </c>
      <c r="B106" t="s">
        <v>457</v>
      </c>
      <c r="C106" t="str">
        <f t="shared" si="3"/>
        <v>&lt;li&gt;&lt;a href="#lsb"&gt;卢森堡&lt;/a&gt;&lt;/li&gt;</v>
      </c>
    </row>
    <row r="107" ht="17.25" spans="1:3">
      <c r="A107" s="4" t="s">
        <v>32</v>
      </c>
      <c r="B107" t="s">
        <v>458</v>
      </c>
      <c r="C107" t="str">
        <f t="shared" si="3"/>
        <v>&lt;li&gt;&lt;a href="#xxl"&gt;新西兰&lt;/a&gt;&lt;/li&gt;</v>
      </c>
    </row>
    <row r="108" ht="17.25" spans="1:3">
      <c r="A108" s="5" t="s">
        <v>283</v>
      </c>
      <c r="B108" t="s">
        <v>459</v>
      </c>
      <c r="C108" t="str">
        <f t="shared" si="3"/>
        <v>&lt;li&gt;&lt;a href="#bbyxjny"&gt;巴布亚新几内亚&lt;/a&gt;&lt;/li&gt;</v>
      </c>
    </row>
    <row r="109" ht="17.25" spans="1:3">
      <c r="A109" s="5" t="s">
        <v>286</v>
      </c>
      <c r="B109" t="s">
        <v>460</v>
      </c>
      <c r="C109" t="str">
        <f t="shared" si="3"/>
        <v>&lt;li&gt;&lt;a href="#smy"&gt;萨摩亚&lt;/a&gt;&lt;/li&gt;</v>
      </c>
    </row>
    <row r="110" ht="17.25" spans="1:3">
      <c r="A110" s="5" t="s">
        <v>289</v>
      </c>
      <c r="B110" t="s">
        <v>461</v>
      </c>
      <c r="C110" t="str">
        <f t="shared" si="3"/>
        <v>&lt;li&gt;&lt;a href="#na"&gt;纽埃&lt;/a&gt;&lt;/li&gt;</v>
      </c>
    </row>
    <row r="111" ht="17.25" spans="1:3">
      <c r="A111" s="5" t="s">
        <v>291</v>
      </c>
      <c r="B111" t="s">
        <v>462</v>
      </c>
      <c r="C111" t="str">
        <f t="shared" si="3"/>
        <v>&lt;li&gt;&lt;a href="#fj"&gt;斐济&lt;/a&gt;&lt;/li&gt;</v>
      </c>
    </row>
    <row r="112" ht="17.25" spans="1:3">
      <c r="A112" s="5" t="s">
        <v>294</v>
      </c>
      <c r="B112" t="s">
        <v>463</v>
      </c>
      <c r="C112" t="str">
        <f t="shared" si="3"/>
        <v>&lt;li&gt;&lt;a href="#mklnxylb"&gt;密克罗尼西亚联邦&lt;/a&gt;&lt;/li&gt;</v>
      </c>
    </row>
    <row r="113" ht="17.25" spans="1:3">
      <c r="A113" s="5" t="s">
        <v>296</v>
      </c>
      <c r="B113" t="s">
        <v>464</v>
      </c>
      <c r="C113" t="str">
        <f t="shared" si="3"/>
        <v>&lt;li&gt;&lt;a href="#kkqd"&gt;库克群岛&lt;/a&gt;&lt;/li&gt;</v>
      </c>
    </row>
    <row r="114" ht="17.25" spans="1:3">
      <c r="A114" s="5" t="s">
        <v>297</v>
      </c>
      <c r="B114" t="s">
        <v>465</v>
      </c>
      <c r="C114" t="str">
        <f t="shared" si="3"/>
        <v>&lt;li&gt;&lt;a href="#tj"&gt;汤加&lt;/a&gt;&lt;/li&gt;</v>
      </c>
    </row>
    <row r="115" ht="17.25" spans="1:3">
      <c r="A115" s="5" t="s">
        <v>299</v>
      </c>
      <c r="B115" t="s">
        <v>466</v>
      </c>
      <c r="C115" t="str">
        <f t="shared" si="3"/>
        <v>&lt;li&gt;&lt;a href="#wnat"&gt;瓦努阿图&lt;/a&gt;&lt;/li&gt;</v>
      </c>
    </row>
    <row r="116" ht="17.25" spans="1:3">
      <c r="A116" s="5" t="s">
        <v>303</v>
      </c>
      <c r="B116" t="s">
        <v>467</v>
      </c>
      <c r="C116" t="str">
        <f t="shared" si="3"/>
        <v>&lt;li&gt;&lt;a href="#zl"&gt;智利&lt;/a&gt;&lt;/li&gt;</v>
      </c>
    </row>
    <row r="117" ht="17.25" spans="1:3">
      <c r="A117" s="5" t="s">
        <v>306</v>
      </c>
      <c r="B117" t="s">
        <v>468</v>
      </c>
      <c r="C117" t="str">
        <f t="shared" si="3"/>
        <v>&lt;li&gt;&lt;a href="#gyn"&gt;圭亚那&lt;/a&gt;&lt;/li&gt;</v>
      </c>
    </row>
    <row r="118" ht="17.25" spans="1:3">
      <c r="A118" s="5" t="s">
        <v>309</v>
      </c>
      <c r="B118" t="s">
        <v>469</v>
      </c>
      <c r="C118" t="str">
        <f t="shared" si="3"/>
        <v>&lt;li&gt;&lt;a href="#blwy"&gt;玻利维亚&lt;/a&gt;&lt;/li&gt;</v>
      </c>
    </row>
    <row r="119" ht="17.25" spans="1:3">
      <c r="A119" s="5" t="s">
        <v>312</v>
      </c>
      <c r="B119" t="s">
        <v>470</v>
      </c>
      <c r="C119" t="str">
        <f t="shared" si="3"/>
        <v>&lt;li&gt;&lt;a href="#wlg"&gt;乌拉圭&lt;/a&gt;&lt;/li&gt;</v>
      </c>
    </row>
    <row r="120" ht="17.25" spans="1:3">
      <c r="A120" s="5" t="s">
        <v>315</v>
      </c>
      <c r="B120" t="s">
        <v>471</v>
      </c>
      <c r="C120" t="str">
        <f t="shared" si="3"/>
        <v>&lt;li&gt;&lt;a href="#wnrl"&gt;委内瑞拉&lt;/a&gt;&lt;/li&gt;</v>
      </c>
    </row>
    <row r="121" ht="17.25" spans="1:3">
      <c r="A121" s="5" t="s">
        <v>318</v>
      </c>
      <c r="B121" t="s">
        <v>472</v>
      </c>
      <c r="C121" t="str">
        <f t="shared" si="3"/>
        <v>&lt;li&gt;&lt;a href="#sln"&gt;苏里南&lt;/a&gt;&lt;/li&gt;</v>
      </c>
    </row>
    <row r="122" ht="17.25" spans="1:3">
      <c r="A122" s="5" t="s">
        <v>321</v>
      </c>
      <c r="B122" t="s">
        <v>473</v>
      </c>
      <c r="C122" t="str">
        <f t="shared" si="3"/>
        <v>&lt;li&gt;&lt;a href="#egde"&gt;厄瓜多尔&lt;/a&gt;&lt;/li&gt;</v>
      </c>
    </row>
    <row r="123" ht="17.25" spans="1:3">
      <c r="A123" s="5" t="s">
        <v>325</v>
      </c>
      <c r="B123" t="s">
        <v>474</v>
      </c>
      <c r="C123" t="str">
        <f t="shared" si="3"/>
        <v>&lt;li&gt;&lt;a href="#asdlj"&gt;哥斯达黎加&lt;/a&gt;&lt;/li&gt;</v>
      </c>
    </row>
    <row r="124" ht="17.25" spans="1:3">
      <c r="A124" s="4" t="s">
        <v>17</v>
      </c>
      <c r="B124" t="s">
        <v>475</v>
      </c>
      <c r="C124" t="str">
        <f t="shared" si="3"/>
        <v>&lt;li&gt;&lt;a href="#bnm"&gt;巴拿马&lt;/a&gt;&lt;/li&gt;</v>
      </c>
    </row>
    <row r="125" ht="17.25" spans="1:3">
      <c r="A125" s="5" t="s">
        <v>329</v>
      </c>
      <c r="B125" t="s">
        <v>476</v>
      </c>
      <c r="C125" t="str">
        <f t="shared" si="3"/>
        <v>&lt;li&gt;&lt;a href="#sewd"&gt;萨尔瓦多&lt;/a&gt;&lt;/li&gt;</v>
      </c>
    </row>
    <row r="126" ht="17.25" spans="1:3">
      <c r="A126" s="5" t="s">
        <v>331</v>
      </c>
      <c r="B126" t="s">
        <v>477</v>
      </c>
      <c r="C126" t="str">
        <f t="shared" si="3"/>
        <v>&lt;li&gt;&lt;a href="#dmnj"&gt;多米尼加&lt;/a&gt;&lt;/li&gt;</v>
      </c>
    </row>
    <row r="127" ht="17.25" spans="1:3">
      <c r="A127" s="5" t="s">
        <v>334</v>
      </c>
      <c r="B127" t="s">
        <v>478</v>
      </c>
      <c r="C127" t="str">
        <f t="shared" si="3"/>
        <v>&lt;li&gt;&lt;a href="#tlndhdbg"&gt;特立尼达和多巴哥&lt;/a&gt;&lt;/li&gt;</v>
      </c>
    </row>
    <row r="128" ht="17.25" spans="1:3">
      <c r="A128" s="5" t="s">
        <v>337</v>
      </c>
      <c r="B128" t="s">
        <v>479</v>
      </c>
      <c r="C128" t="str">
        <f t="shared" si="3"/>
        <v>&lt;li&gt;&lt;a href="#atghbbd"&gt;安提瓜和巴布达&lt;/a&gt;&lt;/li&gt;</v>
      </c>
    </row>
    <row r="129" ht="17.25" spans="1:3">
      <c r="A129" s="5" t="s">
        <v>340</v>
      </c>
      <c r="B129" t="s">
        <v>480</v>
      </c>
      <c r="C129" t="str">
        <f t="shared" si="3"/>
        <v>&lt;li&gt;&lt;a href="#dmnk"&gt;多米尼克&lt;/a&gt;&lt;/li&gt;</v>
      </c>
    </row>
    <row r="130" ht="17.25" spans="1:3">
      <c r="A130" s="5" t="s">
        <v>343</v>
      </c>
      <c r="B130" t="s">
        <v>481</v>
      </c>
      <c r="C130" t="str">
        <f t="shared" ref="C130:C161" si="4">"&lt;li&gt;&lt;a href=""#"&amp;B130&amp;"""&gt;"&amp;A130&amp;"&lt;/a&gt;&lt;/li&gt;"</f>
        <v>&lt;li&gt;&lt;a href="#glnd"&gt;格林纳达&lt;/a&gt;&lt;/li&gt;</v>
      </c>
    </row>
    <row r="131" ht="17.25" spans="1:3">
      <c r="A131" s="5" t="s">
        <v>346</v>
      </c>
      <c r="B131" t="s">
        <v>482</v>
      </c>
      <c r="C131" t="str">
        <f t="shared" si="4"/>
        <v>&lt;li&gt;&lt;a href="#bbsd"&gt;巴巴多斯&lt;/a&gt;&lt;/li&gt;</v>
      </c>
    </row>
    <row r="132" ht="17.25" spans="1:3">
      <c r="A132" s="5" t="s">
        <v>349</v>
      </c>
      <c r="B132" t="s">
        <v>483</v>
      </c>
      <c r="C132" t="str">
        <f t="shared" si="4"/>
        <v>&lt;li&gt;&lt;a href="#gb"&gt;古巴&lt;/a&gt;&lt;/li&gt;</v>
      </c>
    </row>
    <row r="133" ht="17.25" spans="1:3">
      <c r="A133" s="5" t="s">
        <v>352</v>
      </c>
      <c r="B133" t="s">
        <v>484</v>
      </c>
      <c r="C133" t="str">
        <f t="shared" si="4"/>
        <v>&lt;li&gt;&lt;a href="#ymj"&gt;牙买加&lt;/a&gt;&lt;/li&gt;</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J149"/>
  <sheetViews>
    <sheetView workbookViewId="0">
      <selection activeCell="G11" sqref="G11"/>
    </sheetView>
  </sheetViews>
  <sheetFormatPr defaultColWidth="9" defaultRowHeight="13.5"/>
  <cols>
    <col min="1" max="1" width="13.875" customWidth="1"/>
    <col min="2" max="3" width="22.625" customWidth="1"/>
    <col min="4" max="4" width="57.375" hidden="1" customWidth="1"/>
    <col min="7" max="7" width="17.875" customWidth="1"/>
    <col min="10" max="10" width="14.25" customWidth="1"/>
  </cols>
  <sheetData>
    <row r="1" ht="67.5" spans="1:8">
      <c r="A1" s="1" t="s">
        <v>0</v>
      </c>
      <c r="B1" s="1" t="s">
        <v>1</v>
      </c>
      <c r="C1" s="2"/>
      <c r="D1" s="3" t="s">
        <v>485</v>
      </c>
      <c r="H1" t="s">
        <v>486</v>
      </c>
    </row>
    <row r="2" ht="14.25" hidden="1" customHeight="1" spans="1:10">
      <c r="A2" s="4" t="s">
        <v>5</v>
      </c>
      <c r="B2" s="5" t="s">
        <v>6</v>
      </c>
      <c r="C2" s="6" t="s">
        <v>361</v>
      </c>
      <c r="D2" t="str">
        <f>"&lt;div class=""counPart""&gt;&lt;div class=""country"" id="""&amp;C2&amp;"""&gt;"&amp;B2&amp;"&lt;/div&gt;&lt;div class=""desc""&gt;&lt;/div&gt;&lt;/div&gt;"</f>
        <v>&lt;div class="counPart"&gt;&lt;div class="country" id="sd"&gt;苏丹&lt;/div&gt;&lt;div class="desc"&gt;&lt;/div&gt;&lt;/div&gt;</v>
      </c>
      <c r="E2" t="str">
        <f>""""&amp;B2&amp;""""&amp;","</f>
        <v>"苏丹",</v>
      </c>
      <c r="G2" t="s">
        <v>487</v>
      </c>
      <c r="I2" s="7"/>
      <c r="J2" t="s">
        <v>488</v>
      </c>
    </row>
    <row r="3" ht="17.25" hidden="1" spans="1:7">
      <c r="A3" s="4"/>
      <c r="B3" s="4" t="s">
        <v>14</v>
      </c>
      <c r="C3" s="6" t="s">
        <v>362</v>
      </c>
      <c r="D3" t="str">
        <f t="shared" ref="D3:D66" si="0">"&lt;div class=""counPart""&gt;&lt;div class=""country"" id="""&amp;C3&amp;"""&gt;"&amp;B3&amp;"&lt;/div&gt;&lt;div class=""desc""&gt;&lt;/div&gt;&lt;/div&gt;"</f>
        <v>&lt;div class="counPart"&gt;&lt;div class="country" id="nf"&gt;南非&lt;/div&gt;&lt;div class="desc"&gt;&lt;/div&gt;&lt;/div&gt;</v>
      </c>
      <c r="E3" t="str">
        <f t="shared" ref="E3:E34" si="1">""""&amp;B3&amp;""""&amp;","</f>
        <v>"南非",</v>
      </c>
      <c r="G3" t="s">
        <v>10</v>
      </c>
    </row>
    <row r="4" ht="17.25" hidden="1" spans="1:7">
      <c r="A4" s="4"/>
      <c r="B4" s="5" t="s">
        <v>19</v>
      </c>
      <c r="C4" s="6" t="s">
        <v>363</v>
      </c>
      <c r="D4" t="str">
        <f t="shared" si="0"/>
        <v>&lt;div class="counPart"&gt;&lt;div class="country" id="snje"&gt;塞内加尔&lt;/div&gt;&lt;div class="desc"&gt;&lt;/div&gt;&lt;/div&gt;</v>
      </c>
      <c r="E4" t="str">
        <f t="shared" si="1"/>
        <v>"塞内加尔",</v>
      </c>
      <c r="G4" t="s">
        <v>17</v>
      </c>
    </row>
    <row r="5" ht="17.25" hidden="1" spans="1:7">
      <c r="A5" s="4"/>
      <c r="B5" s="5" t="s">
        <v>24</v>
      </c>
      <c r="C5" s="6" t="s">
        <v>364</v>
      </c>
      <c r="D5" t="str">
        <f t="shared" si="0"/>
        <v>&lt;div class="counPart"&gt;&lt;div class="country" id="slla"&gt;塞拉利昂&lt;/div&gt;&lt;div class="desc"&gt;&lt;/div&gt;&lt;/div&gt;</v>
      </c>
      <c r="E5" t="str">
        <f t="shared" si="1"/>
        <v>"塞拉利昂",</v>
      </c>
      <c r="G5" t="s">
        <v>22</v>
      </c>
    </row>
    <row r="6" ht="17.25" spans="1:8">
      <c r="A6" s="4"/>
      <c r="B6" s="5" t="s">
        <v>28</v>
      </c>
      <c r="C6" s="6" t="s">
        <v>365</v>
      </c>
      <c r="D6" t="str">
        <f t="shared" si="0"/>
        <v>&lt;div class="counPart"&gt;&lt;div class="country" id="ktdw"&gt;科特迪瓦&lt;/div&gt;&lt;div class="desc"&gt;&lt;/div&gt;&lt;/div&gt;</v>
      </c>
      <c r="E6" t="str">
        <f t="shared" si="1"/>
        <v>"科特迪瓦",</v>
      </c>
      <c r="G6" s="7" t="s">
        <v>27</v>
      </c>
      <c r="H6" s="7" t="s">
        <v>489</v>
      </c>
    </row>
    <row r="7" ht="17.25" hidden="1" spans="1:7">
      <c r="A7" s="4"/>
      <c r="B7" s="5" t="s">
        <v>31</v>
      </c>
      <c r="C7" s="6" t="s">
        <v>366</v>
      </c>
      <c r="D7" t="str">
        <f t="shared" si="0"/>
        <v>&lt;div class="counPart"&gt;&lt;div class="country" id="sml"&gt;索马里&lt;/div&gt;&lt;div class="desc"&gt;&lt;/div&gt;&lt;/div&gt;</v>
      </c>
      <c r="E7" t="str">
        <f t="shared" si="1"/>
        <v>"索马里",</v>
      </c>
      <c r="G7" t="s">
        <v>30</v>
      </c>
    </row>
    <row r="8" ht="17.25" hidden="1" spans="1:7">
      <c r="A8" s="4"/>
      <c r="B8" s="5" t="s">
        <v>33</v>
      </c>
      <c r="C8" s="6" t="s">
        <v>367</v>
      </c>
      <c r="D8" t="str">
        <f t="shared" si="0"/>
        <v>&lt;div class="counPart"&gt;&lt;div class="country" id="kml"&gt;喀麦隆&lt;/div&gt;&lt;div class="desc"&gt;&lt;/div&gt;&lt;/div&gt;</v>
      </c>
      <c r="E8" t="str">
        <f t="shared" si="1"/>
        <v>"喀麦隆",</v>
      </c>
      <c r="G8" t="s">
        <v>32</v>
      </c>
    </row>
    <row r="9" ht="17.25" hidden="1" spans="1:7">
      <c r="A9" s="4"/>
      <c r="B9" s="5" t="s">
        <v>36</v>
      </c>
      <c r="C9" s="6" t="s">
        <v>368</v>
      </c>
      <c r="D9" t="str">
        <f t="shared" si="0"/>
        <v>&lt;div class="counPart"&gt;&lt;div class="country" id="nsd"&gt;南苏丹&lt;/div&gt;&lt;div class="desc"&gt;&lt;/div&gt;&lt;/div&gt;</v>
      </c>
      <c r="E9" t="str">
        <f t="shared" si="1"/>
        <v>"南苏丹",</v>
      </c>
      <c r="G9" t="s">
        <v>35</v>
      </c>
    </row>
    <row r="10" ht="17.25" hidden="1" spans="1:7">
      <c r="A10" s="4"/>
      <c r="B10" s="5" t="s">
        <v>39</v>
      </c>
      <c r="C10" s="6" t="s">
        <v>369</v>
      </c>
      <c r="D10" t="str">
        <f t="shared" si="0"/>
        <v>&lt;div class="counPart"&gt;&lt;div class="country" id="sse"&gt;塞舌尔&lt;/div&gt;&lt;div class="desc"&gt;&lt;/div&gt;&lt;/div&gt;</v>
      </c>
      <c r="E10" t="str">
        <f t="shared" si="1"/>
        <v>"塞舌尔",</v>
      </c>
      <c r="G10" t="s">
        <v>38</v>
      </c>
    </row>
    <row r="11" ht="17.25" spans="1:8">
      <c r="A11" s="4"/>
      <c r="B11" s="5" t="s">
        <v>42</v>
      </c>
      <c r="C11" s="6" t="s">
        <v>370</v>
      </c>
      <c r="D11" t="str">
        <f t="shared" si="0"/>
        <v>&lt;div class="counPart"&gt;&lt;div class="country" id="jny"&gt;几内亚&lt;/div&gt;&lt;div class="desc"&gt;&lt;/div&gt;&lt;/div&gt;</v>
      </c>
      <c r="E11" t="str">
        <f t="shared" si="1"/>
        <v>"几内亚",</v>
      </c>
      <c r="G11" s="7" t="s">
        <v>41</v>
      </c>
      <c r="H11" s="7" t="str">
        <f>VLOOKUP(G11,[1]Sheet1!$B:$F,5,0)</f>
        <v>TM</v>
      </c>
    </row>
    <row r="12" ht="17.25" hidden="1" spans="1:5">
      <c r="A12" s="4"/>
      <c r="B12" s="5" t="s">
        <v>45</v>
      </c>
      <c r="C12" s="6" t="s">
        <v>370</v>
      </c>
      <c r="D12" t="str">
        <f t="shared" si="0"/>
        <v>&lt;div class="counPart"&gt;&lt;div class="country" id="jny"&gt;加纳&lt;/div&gt;&lt;div class="desc"&gt;&lt;/div&gt;&lt;/div&gt;</v>
      </c>
      <c r="E12" t="str">
        <f t="shared" si="1"/>
        <v>"加纳",</v>
      </c>
    </row>
    <row r="13" ht="17.25" hidden="1" spans="1:7">
      <c r="A13" s="4"/>
      <c r="B13" s="5" t="s">
        <v>48</v>
      </c>
      <c r="C13" s="6" t="s">
        <v>371</v>
      </c>
      <c r="D13" t="str">
        <f t="shared" si="0"/>
        <v>&lt;div class="counPart"&gt;&lt;div class="country" id="zby"&gt;赞比亚&lt;/div&gt;&lt;div class="desc"&gt;&lt;/div&gt;&lt;/div&gt;</v>
      </c>
      <c r="E13" t="str">
        <f t="shared" si="1"/>
        <v>"赞比亚",</v>
      </c>
      <c r="G13" t="s">
        <v>44</v>
      </c>
    </row>
    <row r="14" ht="17.25" hidden="1" spans="1:7">
      <c r="A14" s="4"/>
      <c r="B14" s="5" t="s">
        <v>51</v>
      </c>
      <c r="C14" s="6" t="s">
        <v>372</v>
      </c>
      <c r="D14" t="str">
        <f t="shared" si="0"/>
        <v>&lt;div class="counPart"&gt;&lt;div class="country" id="msbk"&gt;莫桑比克&lt;/div&gt;&lt;div class="desc"&gt;&lt;/div&gt;&lt;/div&gt;</v>
      </c>
      <c r="E14" t="str">
        <f t="shared" si="1"/>
        <v>"莫桑比克",</v>
      </c>
      <c r="G14" t="s">
        <v>47</v>
      </c>
    </row>
    <row r="15" ht="17.25" spans="1:8">
      <c r="A15" s="4"/>
      <c r="B15" s="5" t="s">
        <v>54</v>
      </c>
      <c r="C15" s="6" t="s">
        <v>373</v>
      </c>
      <c r="D15" t="str">
        <f t="shared" si="0"/>
        <v>&lt;div class="counPart"&gt;&lt;div class="country" id="jp"&gt;加蓬&lt;/div&gt;&lt;div class="desc"&gt;&lt;/div&gt;&lt;/div&gt;</v>
      </c>
      <c r="E15" t="str">
        <f t="shared" si="1"/>
        <v>"加蓬",</v>
      </c>
      <c r="G15" s="7" t="s">
        <v>50</v>
      </c>
      <c r="H15" s="7" t="str">
        <f>VLOOKUP(G15,[1]Sheet1!$B:$F,5,0)</f>
        <v>PS</v>
      </c>
    </row>
    <row r="16" ht="17.25" hidden="1" spans="1:7">
      <c r="A16" s="4"/>
      <c r="B16" s="5" t="s">
        <v>57</v>
      </c>
      <c r="C16" s="6" t="s">
        <v>374</v>
      </c>
      <c r="D16" t="str">
        <f t="shared" si="0"/>
        <v>&lt;div class="counPart"&gt;&lt;div class="country" id="nmby"&gt;纳米比亚&lt;/div&gt;&lt;div class="desc"&gt;&lt;/div&gt;&lt;/div&gt;</v>
      </c>
      <c r="E16" t="str">
        <f t="shared" si="1"/>
        <v>"纳米比亚",</v>
      </c>
      <c r="G16" t="s">
        <v>53</v>
      </c>
    </row>
    <row r="17" ht="17.25" hidden="1" spans="1:7">
      <c r="A17" s="4"/>
      <c r="B17" s="5" t="s">
        <v>60</v>
      </c>
      <c r="C17" s="6" t="s">
        <v>375</v>
      </c>
      <c r="D17" t="str">
        <f t="shared" si="0"/>
        <v>&lt;div class="counPart"&gt;&lt;div class="country" id="mltny"&gt;毛里塔尼亚&lt;/div&gt;&lt;div class="desc"&gt;&lt;/div&gt;&lt;/div&gt;</v>
      </c>
      <c r="E17" t="str">
        <f t="shared" si="1"/>
        <v>"毛里塔尼亚",</v>
      </c>
      <c r="G17" t="s">
        <v>56</v>
      </c>
    </row>
    <row r="18" ht="17.25" hidden="1" spans="1:7">
      <c r="A18" s="4"/>
      <c r="B18" s="5" t="s">
        <v>63</v>
      </c>
      <c r="C18" s="6" t="s">
        <v>376</v>
      </c>
      <c r="D18" t="str">
        <f t="shared" si="0"/>
        <v>&lt;div class="counPart"&gt;&lt;div class="country" id="agl"&gt;安哥拉&lt;/div&gt;&lt;div class="desc"&gt;&lt;/div&gt;&lt;/div&gt;</v>
      </c>
      <c r="E18" t="str">
        <f t="shared" si="1"/>
        <v>"安哥拉",</v>
      </c>
      <c r="G18" t="s">
        <v>59</v>
      </c>
    </row>
    <row r="19" ht="17.25" hidden="1" spans="1:7">
      <c r="A19" s="4"/>
      <c r="B19" s="5" t="s">
        <v>66</v>
      </c>
      <c r="C19" s="6" t="s">
        <v>377</v>
      </c>
      <c r="D19" t="str">
        <f t="shared" si="0"/>
        <v>&lt;div class="counPart"&gt;&lt;div class="country" id="jbl"&gt;吉布提&lt;/div&gt;&lt;div class="desc"&gt;&lt;/div&gt;&lt;/div&gt;</v>
      </c>
      <c r="E19" t="str">
        <f t="shared" si="1"/>
        <v>"吉布提",</v>
      </c>
      <c r="G19" t="s">
        <v>62</v>
      </c>
    </row>
    <row r="20" ht="17.25" hidden="1" spans="1:7">
      <c r="A20" s="4"/>
      <c r="B20" s="4" t="s">
        <v>30</v>
      </c>
      <c r="C20" s="6" t="s">
        <v>378</v>
      </c>
      <c r="D20" t="str">
        <f t="shared" si="0"/>
        <v>&lt;div class="counPart"&gt;&lt;div class="country" id="aseby"&gt;埃塞俄比亚&lt;/div&gt;&lt;div class="desc"&gt;&lt;/div&gt;&lt;/div&gt;</v>
      </c>
      <c r="E20" t="str">
        <f t="shared" si="1"/>
        <v>"埃塞俄比亚",</v>
      </c>
      <c r="G20" t="s">
        <v>65</v>
      </c>
    </row>
    <row r="21" ht="17.25" hidden="1" spans="1:7">
      <c r="A21" s="4"/>
      <c r="B21" s="5" t="s">
        <v>71</v>
      </c>
      <c r="C21" s="6" t="s">
        <v>379</v>
      </c>
      <c r="D21" t="str">
        <f t="shared" si="0"/>
        <v>&lt;div class="counPart"&gt;&lt;div class="country" id="kny"&gt;肯尼亚&lt;/div&gt;&lt;div class="desc"&gt;&lt;/div&gt;&lt;/div&gt;</v>
      </c>
      <c r="E21" t="str">
        <f t="shared" si="1"/>
        <v>"肯尼亚",</v>
      </c>
      <c r="G21" t="s">
        <v>68</v>
      </c>
    </row>
    <row r="22" ht="17.25" hidden="1" spans="1:7">
      <c r="A22" s="4"/>
      <c r="B22" s="5" t="s">
        <v>74</v>
      </c>
      <c r="C22" s="6" t="s">
        <v>380</v>
      </c>
      <c r="D22" t="str">
        <f t="shared" si="0"/>
        <v>&lt;div class="counPart"&gt;&lt;div class="country" id="nrly"&gt;尼日利亚&lt;/div&gt;&lt;div class="desc"&gt;&lt;/div&gt;&lt;/div&gt;</v>
      </c>
      <c r="E22" t="str">
        <f t="shared" si="1"/>
        <v>"尼日利亚",</v>
      </c>
      <c r="G22" t="s">
        <v>70</v>
      </c>
    </row>
    <row r="23" ht="17.25" hidden="1" spans="1:5">
      <c r="A23" s="4"/>
      <c r="B23" s="5" t="s">
        <v>77</v>
      </c>
      <c r="C23" s="6" t="s">
        <v>381</v>
      </c>
      <c r="D23" t="str">
        <f t="shared" si="0"/>
        <v>&lt;div class="counPart"&gt;&lt;div class="country" id="zd"&gt;乍得&lt;/div&gt;&lt;div class="desc"&gt;&lt;/div&gt;&lt;/div&gt;</v>
      </c>
      <c r="E23" t="str">
        <f t="shared" si="1"/>
        <v>"乍得",</v>
      </c>
    </row>
    <row r="24" ht="17.25" hidden="1" spans="1:7">
      <c r="A24" s="4"/>
      <c r="B24" s="5" t="s">
        <v>80</v>
      </c>
      <c r="C24" s="6" t="s">
        <v>382</v>
      </c>
      <c r="D24" t="str">
        <f t="shared" si="0"/>
        <v>&lt;div class="counPart"&gt;&lt;div class="country" id="ggb"&gt;刚果布&lt;/div&gt;&lt;div class="desc"&gt;&lt;/div&gt;&lt;/div&gt;</v>
      </c>
      <c r="E24" t="str">
        <f t="shared" si="1"/>
        <v>"刚果布",</v>
      </c>
      <c r="G24" t="s">
        <v>73</v>
      </c>
    </row>
    <row r="25" ht="17.25" hidden="1" spans="1:7">
      <c r="A25" s="4"/>
      <c r="B25" s="5" t="s">
        <v>83</v>
      </c>
      <c r="C25" s="6" t="s">
        <v>383</v>
      </c>
      <c r="D25" t="str">
        <f t="shared" si="0"/>
        <v>&lt;div class="counPart"&gt;&lt;div class="country" id="jbbw"&gt;津巴布韦&lt;/div&gt;&lt;div class="desc"&gt;&lt;/div&gt;&lt;/div&gt;</v>
      </c>
      <c r="E25" t="str">
        <f t="shared" si="1"/>
        <v>"津巴布韦",</v>
      </c>
      <c r="G25" t="s">
        <v>76</v>
      </c>
    </row>
    <row r="26" ht="17.25" spans="1:8">
      <c r="A26" s="4"/>
      <c r="B26" s="5" t="s">
        <v>86</v>
      </c>
      <c r="C26" s="6" t="s">
        <v>384</v>
      </c>
      <c r="D26" t="str">
        <f t="shared" si="0"/>
        <v>&lt;div class="counPart"&gt;&lt;div class="country" id="aejly"&gt;阿尔及利亚&lt;/div&gt;&lt;div class="desc"&gt;&lt;/div&gt;&lt;/div&gt;</v>
      </c>
      <c r="E26" t="str">
        <f t="shared" si="1"/>
        <v>"阿尔及利亚",</v>
      </c>
      <c r="G26" s="7" t="s">
        <v>79</v>
      </c>
      <c r="H26" s="7" t="str">
        <f>VLOOKUP(G26,[1]Sheet1!$B:$F,5,0)</f>
        <v>YE</v>
      </c>
    </row>
    <row r="27" ht="17.25" hidden="1" spans="1:7">
      <c r="A27" s="4"/>
      <c r="B27" s="5" t="s">
        <v>89</v>
      </c>
      <c r="C27" s="6" t="s">
        <v>385</v>
      </c>
      <c r="D27" t="str">
        <f t="shared" si="0"/>
        <v>&lt;div class="counPart"&gt;&lt;div class="country" id="tsny"&gt;坦桑尼亚&lt;/div&gt;&lt;div class="desc"&gt;&lt;/div&gt;&lt;/div&gt;</v>
      </c>
      <c r="E27" t="str">
        <f t="shared" si="1"/>
        <v>"坦桑尼亚",</v>
      </c>
      <c r="G27" t="s">
        <v>82</v>
      </c>
    </row>
    <row r="28" ht="17.25" spans="1:8">
      <c r="A28" s="4"/>
      <c r="B28" s="5" t="s">
        <v>92</v>
      </c>
      <c r="C28" s="6" t="s">
        <v>386</v>
      </c>
      <c r="D28" t="str">
        <f t="shared" si="0"/>
        <v>&lt;div class="counPart"&gt;&lt;div class="country" id="bld"&gt;布隆迪&lt;/div&gt;&lt;div class="desc"&gt;&lt;/div&gt;&lt;/div&gt;</v>
      </c>
      <c r="E28" t="str">
        <f t="shared" si="1"/>
        <v>"布隆迪",</v>
      </c>
      <c r="G28" s="7" t="s">
        <v>85</v>
      </c>
      <c r="H28" s="7" t="str">
        <f>VLOOKUP(G28,[1]Sheet1!$B:$F,5,0)</f>
        <v>JO</v>
      </c>
    </row>
    <row r="29" ht="17.25" spans="1:8">
      <c r="A29" s="4"/>
      <c r="B29" s="5" t="s">
        <v>95</v>
      </c>
      <c r="C29" s="6" t="s">
        <v>387</v>
      </c>
      <c r="D29" t="str">
        <f t="shared" si="0"/>
        <v>&lt;div class="counPart"&gt;&lt;div class="country" id="fdj"&gt;佛得角&lt;/div&gt;&lt;div class="desc"&gt;&lt;/div&gt;&lt;/div&gt;</v>
      </c>
      <c r="E29" t="str">
        <f t="shared" si="1"/>
        <v>"佛得角",</v>
      </c>
      <c r="G29" s="7" t="s">
        <v>88</v>
      </c>
      <c r="H29" s="7" t="str">
        <f>VLOOKUP(G29,[1]Sheet1!$B:$F,5,0)</f>
        <v>SY</v>
      </c>
    </row>
    <row r="30" ht="17.25" hidden="1" spans="1:7">
      <c r="A30" s="4"/>
      <c r="B30" s="5" t="s">
        <v>98</v>
      </c>
      <c r="C30" s="6" t="s">
        <v>388</v>
      </c>
      <c r="D30" t="str">
        <f t="shared" si="0"/>
        <v>&lt;div class="counPart"&gt;&lt;div class="country" id="wgd"&gt;乌干达&lt;/div&gt;&lt;div class="desc"&gt;&lt;/div&gt;&lt;/div&gt;</v>
      </c>
      <c r="E30" t="str">
        <f t="shared" si="1"/>
        <v>"乌干达",</v>
      </c>
      <c r="G30" t="s">
        <v>91</v>
      </c>
    </row>
    <row r="31" ht="17.25" hidden="1" spans="1:7">
      <c r="A31" s="4"/>
      <c r="B31" s="5" t="s">
        <v>101</v>
      </c>
      <c r="C31" s="6" t="s">
        <v>389</v>
      </c>
      <c r="D31" t="str">
        <f t="shared" si="0"/>
        <v>&lt;div class="counPart"&gt;&lt;div class="country" id="gby"&gt;冈比亚&lt;/div&gt;&lt;div class="desc"&gt;&lt;/div&gt;&lt;/div&gt;</v>
      </c>
      <c r="E31" t="str">
        <f t="shared" si="1"/>
        <v>"冈比亚",</v>
      </c>
      <c r="G31" t="s">
        <v>94</v>
      </c>
    </row>
    <row r="32" ht="17.25" hidden="1" spans="1:7">
      <c r="A32" s="4"/>
      <c r="B32" s="5" t="s">
        <v>104</v>
      </c>
      <c r="C32" s="6" t="s">
        <v>390</v>
      </c>
      <c r="D32" t="str">
        <f t="shared" si="0"/>
        <v>&lt;div class="counPart"&gt;&lt;div class="country" id="dg"&gt;多哥&lt;/div&gt;&lt;div class="desc"&gt;&lt;/div&gt;&lt;/div&gt;</v>
      </c>
      <c r="E32" t="str">
        <f t="shared" si="1"/>
        <v>"多哥",</v>
      </c>
      <c r="G32" t="s">
        <v>97</v>
      </c>
    </row>
    <row r="33" ht="17.25" hidden="1" spans="1:7">
      <c r="A33" s="4"/>
      <c r="B33" s="5" t="s">
        <v>107</v>
      </c>
      <c r="C33" s="6" t="s">
        <v>391</v>
      </c>
      <c r="D33" t="str">
        <f t="shared" si="0"/>
        <v>&lt;div class="counPart"&gt;&lt;div class="country" id="lwd"&gt;卢旺达&lt;/div&gt;&lt;div class="desc"&gt;&lt;/div&gt;&lt;/div&gt;</v>
      </c>
      <c r="E33" t="str">
        <f t="shared" si="1"/>
        <v>"卢旺达",</v>
      </c>
      <c r="G33" t="s">
        <v>100</v>
      </c>
    </row>
    <row r="34" ht="17.25" hidden="1" spans="1:5">
      <c r="A34" s="4"/>
      <c r="B34" s="4" t="s">
        <v>22</v>
      </c>
      <c r="C34" s="6" t="s">
        <v>392</v>
      </c>
      <c r="D34" t="str">
        <f t="shared" si="0"/>
        <v>&lt;div class="counPart"&gt;&lt;div class="country" id="mlg"&gt;摩洛哥&lt;/div&gt;&lt;div class="desc"&gt;&lt;/div&gt;&lt;/div&gt;</v>
      </c>
      <c r="E34" t="str">
        <f t="shared" si="1"/>
        <v>"摩洛哥",</v>
      </c>
    </row>
    <row r="35" ht="17.25" hidden="1" spans="1:7">
      <c r="A35" s="4"/>
      <c r="B35" s="4" t="s">
        <v>10</v>
      </c>
      <c r="C35" s="6" t="s">
        <v>393</v>
      </c>
      <c r="D35" t="str">
        <f t="shared" si="0"/>
        <v>&lt;div class="counPart"&gt;&lt;div class="country" id="mdjsj"&gt;马达加斯加&lt;/div&gt;&lt;div class="desc"&gt;&lt;/div&gt;&lt;/div&gt;</v>
      </c>
      <c r="E35" t="str">
        <f t="shared" ref="E35:E66" si="2">""""&amp;B35&amp;""""&amp;","</f>
        <v>"马达加斯加",</v>
      </c>
      <c r="G35" t="s">
        <v>103</v>
      </c>
    </row>
    <row r="36" ht="17.25" spans="1:8">
      <c r="A36" s="4"/>
      <c r="B36" s="5" t="s">
        <v>117</v>
      </c>
      <c r="C36" s="6" t="s">
        <v>394</v>
      </c>
      <c r="D36" t="str">
        <f t="shared" si="0"/>
        <v>&lt;div class="counPart"&gt;&lt;div class="country" id="tns"&gt;突尼斯&lt;/div&gt;&lt;div class="desc"&gt;&lt;/div&gt;&lt;/div&gt;</v>
      </c>
      <c r="E36" t="str">
        <f t="shared" si="2"/>
        <v>"突尼斯",</v>
      </c>
      <c r="G36" s="7" t="s">
        <v>106</v>
      </c>
      <c r="H36" s="7" t="str">
        <f>VLOOKUP(G36,[1]Sheet1!$B:$F,5,0)</f>
        <v>BT</v>
      </c>
    </row>
    <row r="37" ht="17.25" hidden="1" spans="1:7">
      <c r="A37" s="4"/>
      <c r="B37" s="5" t="s">
        <v>121</v>
      </c>
      <c r="C37" s="6" t="s">
        <v>395</v>
      </c>
      <c r="D37" t="str">
        <f t="shared" si="0"/>
        <v>&lt;div class="counPart"&gt;&lt;div class="country" id="lby"&gt;利比亚&lt;/div&gt;&lt;div class="desc"&gt;&lt;/div&gt;&lt;/div&gt;</v>
      </c>
      <c r="E37" t="str">
        <f t="shared" si="2"/>
        <v>"利比亚",</v>
      </c>
      <c r="G37" t="s">
        <v>110</v>
      </c>
    </row>
    <row r="38" ht="17.25" hidden="1" spans="1:7">
      <c r="A38" s="4"/>
      <c r="B38" s="8" t="s">
        <v>82</v>
      </c>
      <c r="C38" s="6" t="s">
        <v>396</v>
      </c>
      <c r="D38" t="str">
        <f t="shared" si="0"/>
        <v>&lt;div class="counPart"&gt;&lt;div class="country" id="aj"&gt;埃及&lt;/div&gt;&lt;div class="desc"&gt;&lt;/div&gt;&lt;/div&gt;</v>
      </c>
      <c r="E38" t="str">
        <f t="shared" si="2"/>
        <v>"埃及",</v>
      </c>
      <c r="G38" t="s">
        <v>113</v>
      </c>
    </row>
    <row r="39" ht="17.25" hidden="1" spans="1:7">
      <c r="A39" s="4" t="s">
        <v>128</v>
      </c>
      <c r="B39" s="4" t="s">
        <v>129</v>
      </c>
      <c r="C39" s="6" t="s">
        <v>397</v>
      </c>
      <c r="D39" t="str">
        <f t="shared" si="0"/>
        <v>&lt;div class="counPart"&gt;&lt;div class="country" id="hg"&gt;韩国&lt;/div&gt;&lt;div class="desc"&gt;&lt;/div&gt;&lt;/div&gt;</v>
      </c>
      <c r="E39" t="str">
        <f t="shared" si="2"/>
        <v>"韩国",</v>
      </c>
      <c r="G39" t="s">
        <v>116</v>
      </c>
    </row>
    <row r="40" ht="17.25" hidden="1" spans="1:7">
      <c r="A40" s="4"/>
      <c r="B40" s="5" t="s">
        <v>133</v>
      </c>
      <c r="C40" s="6" t="s">
        <v>398</v>
      </c>
      <c r="D40" t="str">
        <f t="shared" si="0"/>
        <v>&lt;div class="counPart"&gt;&lt;div class="country" id="mg"&gt;蒙古&lt;/div&gt;&lt;div class="desc"&gt;&lt;/div&gt;&lt;/div&gt;</v>
      </c>
      <c r="E40" t="str">
        <f t="shared" si="2"/>
        <v>"蒙古",</v>
      </c>
      <c r="G40" t="s">
        <v>120</v>
      </c>
    </row>
    <row r="41" ht="17.25" spans="1:8">
      <c r="A41" s="4"/>
      <c r="B41" s="4" t="s">
        <v>120</v>
      </c>
      <c r="C41" s="6" t="s">
        <v>399</v>
      </c>
      <c r="D41" t="str">
        <f t="shared" si="0"/>
        <v>&lt;div class="counPart"&gt;&lt;div class="country" id="xjp"&gt;新加坡&lt;/div&gt;&lt;div class="desc"&gt;&lt;/div&gt;&lt;/div&gt;</v>
      </c>
      <c r="E41" t="str">
        <f t="shared" si="2"/>
        <v>"新加坡",</v>
      </c>
      <c r="G41" s="7" t="s">
        <v>124</v>
      </c>
      <c r="H41" s="7" t="str">
        <f>VLOOKUP(G41,[1]Sheet1!$B:$F,5,0)</f>
        <v>IL</v>
      </c>
    </row>
    <row r="42" ht="17.25" hidden="1" spans="1:7">
      <c r="A42" s="4"/>
      <c r="B42" s="4" t="s">
        <v>103</v>
      </c>
      <c r="C42" s="6" t="s">
        <v>400</v>
      </c>
      <c r="D42" t="str">
        <f t="shared" si="0"/>
        <v>&lt;div class="counPart"&gt;&lt;div class="country" id="ddw"&gt;东帝汶&lt;/div&gt;&lt;div class="desc"&gt;&lt;/div&gt;&lt;/div&gt;</v>
      </c>
      <c r="E42" t="str">
        <f t="shared" si="2"/>
        <v>"东帝汶",</v>
      </c>
      <c r="G42" t="s">
        <v>127</v>
      </c>
    </row>
    <row r="43" ht="17.25" hidden="1" spans="1:7">
      <c r="A43" s="4"/>
      <c r="B43" s="4" t="s">
        <v>141</v>
      </c>
      <c r="C43" s="6" t="s">
        <v>401</v>
      </c>
      <c r="D43" t="str">
        <f t="shared" si="0"/>
        <v>&lt;div class="counPart"&gt;&lt;div class="country" id="mlxy"&gt;马来西亚&lt;/div&gt;&lt;div class="desc"&gt;&lt;/div&gt;&lt;/div&gt;</v>
      </c>
      <c r="E43" t="str">
        <f t="shared" si="2"/>
        <v>"马来西亚",</v>
      </c>
      <c r="G43" t="s">
        <v>132</v>
      </c>
    </row>
    <row r="44" ht="17.25" hidden="1" spans="1:7">
      <c r="A44" s="4"/>
      <c r="B44" s="4" t="s">
        <v>97</v>
      </c>
      <c r="C44" s="6" t="s">
        <v>402</v>
      </c>
      <c r="D44" t="str">
        <f t="shared" si="0"/>
        <v>&lt;div class="counPart"&gt;&lt;div class="country" id="md"&gt;缅甸&lt;/div&gt;&lt;div class="desc"&gt;&lt;/div&gt;&lt;/div&gt;</v>
      </c>
      <c r="E44" t="str">
        <f t="shared" si="2"/>
        <v>"缅甸",</v>
      </c>
      <c r="G44" t="s">
        <v>136</v>
      </c>
    </row>
    <row r="45" ht="17.25" hidden="1" spans="1:5">
      <c r="A45" s="4"/>
      <c r="B45" s="4" t="s">
        <v>143</v>
      </c>
      <c r="C45" s="6" t="s">
        <v>403</v>
      </c>
      <c r="D45" t="str">
        <f t="shared" si="0"/>
        <v>&lt;div class="counPart"&gt;&lt;div class="country" id="jpz"&gt;柬埔寨&lt;/div&gt;&lt;div class="desc"&gt;&lt;/div&gt;&lt;/div&gt;</v>
      </c>
      <c r="E45" t="str">
        <f t="shared" si="2"/>
        <v>"柬埔寨",</v>
      </c>
    </row>
    <row r="46" ht="17.25" hidden="1" spans="1:7">
      <c r="A46" s="4"/>
      <c r="B46" s="4" t="s">
        <v>116</v>
      </c>
      <c r="C46" s="6" t="s">
        <v>404</v>
      </c>
      <c r="D46" t="str">
        <f t="shared" si="0"/>
        <v>&lt;div class="counPart"&gt;&lt;div class="country" id="yn"&gt;越南&lt;/div&gt;&lt;div class="desc"&gt;&lt;/div&gt;&lt;/div&gt;</v>
      </c>
      <c r="E46" t="str">
        <f t="shared" si="2"/>
        <v>"越南",</v>
      </c>
      <c r="G46" t="s">
        <v>138</v>
      </c>
    </row>
    <row r="47" ht="17.25" hidden="1" spans="1:7">
      <c r="A47" s="4"/>
      <c r="B47" s="4" t="s">
        <v>152</v>
      </c>
      <c r="C47" s="6" t="s">
        <v>405</v>
      </c>
      <c r="D47" t="str">
        <f t="shared" si="0"/>
        <v>&lt;div class="counPart"&gt;&lt;div class="country" id="lg"&gt;老挝&lt;/div&gt;&lt;div class="desc"&gt;&lt;/div&gt;&lt;/div&gt;</v>
      </c>
      <c r="E47" t="str">
        <f t="shared" si="2"/>
        <v>"老挝",</v>
      </c>
      <c r="G47" t="s">
        <v>140</v>
      </c>
    </row>
    <row r="48" ht="17.25" hidden="1" spans="1:7">
      <c r="A48" s="4"/>
      <c r="B48" s="4" t="s">
        <v>100</v>
      </c>
      <c r="C48" s="6" t="s">
        <v>406</v>
      </c>
      <c r="D48" t="str">
        <f t="shared" si="0"/>
        <v>&lt;div class="counPart"&gt;&lt;div class="country" id="wl"&gt;文莱&lt;/div&gt;&lt;div class="desc"&gt;&lt;/div&gt;&lt;/div&gt;</v>
      </c>
      <c r="E48" t="str">
        <f t="shared" si="2"/>
        <v>"文莱",</v>
      </c>
      <c r="G48" t="s">
        <v>143</v>
      </c>
    </row>
    <row r="49" ht="17.25" hidden="1" spans="1:7">
      <c r="A49" s="4"/>
      <c r="B49" s="4" t="s">
        <v>62</v>
      </c>
      <c r="C49" s="6" t="s">
        <v>407</v>
      </c>
      <c r="D49" t="str">
        <f t="shared" si="0"/>
        <v>&lt;div class="counPart"&gt;&lt;div class="country" id="bjst"&gt;巴基斯坦&lt;/div&gt;&lt;div class="desc"&gt;&lt;/div&gt;&lt;/div&gt;</v>
      </c>
      <c r="E49" t="str">
        <f t="shared" si="2"/>
        <v>"巴基斯坦",</v>
      </c>
      <c r="G49" t="s">
        <v>145</v>
      </c>
    </row>
    <row r="50" ht="17.25" hidden="1" spans="1:7">
      <c r="A50" s="4"/>
      <c r="B50" s="4" t="s">
        <v>161</v>
      </c>
      <c r="C50" s="6" t="s">
        <v>408</v>
      </c>
      <c r="D50" t="str">
        <f t="shared" si="0"/>
        <v>&lt;div class="counPart"&gt;&lt;div class="country" id="sllk"&gt;斯里兰卡&lt;/div&gt;&lt;div class="desc"&gt;&lt;/div&gt;&lt;/div&gt;</v>
      </c>
      <c r="E50" t="str">
        <f t="shared" si="2"/>
        <v>"斯里兰卡",</v>
      </c>
      <c r="G50" t="s">
        <v>148</v>
      </c>
    </row>
    <row r="51" ht="17.25" hidden="1" spans="1:7">
      <c r="A51" s="4"/>
      <c r="B51" s="4" t="s">
        <v>138</v>
      </c>
      <c r="C51" s="6" t="s">
        <v>409</v>
      </c>
      <c r="D51" t="str">
        <f t="shared" si="0"/>
        <v>&lt;div class="counPart"&gt;&lt;div class="country" id="mjlg"&gt;孟加拉国&lt;/div&gt;&lt;div class="desc"&gt;&lt;/div&gt;&lt;/div&gt;</v>
      </c>
      <c r="E51" t="str">
        <f t="shared" si="2"/>
        <v>"孟加拉国",</v>
      </c>
      <c r="G51" t="s">
        <v>151</v>
      </c>
    </row>
    <row r="52" ht="17.25" hidden="1" spans="1:7">
      <c r="A52" s="4"/>
      <c r="B52" s="4" t="s">
        <v>168</v>
      </c>
      <c r="C52" s="6" t="s">
        <v>410</v>
      </c>
      <c r="D52" t="str">
        <f t="shared" si="0"/>
        <v>&lt;div class="counPart"&gt;&lt;div class="country" id="nbe"&gt;尼泊尔&lt;/div&gt;&lt;div class="desc"&gt;&lt;/div&gt;&lt;/div&gt;</v>
      </c>
      <c r="E52" t="str">
        <f t="shared" si="2"/>
        <v>"尼泊尔",</v>
      </c>
      <c r="G52" t="s">
        <v>155</v>
      </c>
    </row>
    <row r="53" ht="17.25" hidden="1" spans="1:7">
      <c r="A53" s="4"/>
      <c r="B53" s="4" t="s">
        <v>172</v>
      </c>
      <c r="C53" s="6" t="s">
        <v>411</v>
      </c>
      <c r="D53" t="str">
        <f t="shared" si="0"/>
        <v>&lt;div class="counPart"&gt;&lt;div class="country" id="medf"&gt;马尔代夫&lt;/div&gt;&lt;div class="desc"&gt;&lt;/div&gt;&lt;/div&gt;</v>
      </c>
      <c r="E53" t="str">
        <f t="shared" si="2"/>
        <v>"马尔代夫",</v>
      </c>
      <c r="G53" t="s">
        <v>158</v>
      </c>
    </row>
    <row r="54" ht="17.25" hidden="1" spans="1:7">
      <c r="A54" s="4"/>
      <c r="B54" s="4" t="s">
        <v>110</v>
      </c>
      <c r="C54" s="6" t="s">
        <v>412</v>
      </c>
      <c r="D54" t="str">
        <f t="shared" si="0"/>
        <v>&lt;div class="counPart"&gt;&lt;div class="country" id="alq"&gt;阿联酋&lt;/div&gt;&lt;div class="desc"&gt;&lt;/div&gt;&lt;/div&gt;</v>
      </c>
      <c r="E54" t="str">
        <f t="shared" si="2"/>
        <v>"阿联酋",</v>
      </c>
      <c r="G54" t="s">
        <v>152</v>
      </c>
    </row>
    <row r="55" ht="17.25" hidden="1" spans="1:7">
      <c r="A55" s="4"/>
      <c r="B55" s="4" t="s">
        <v>171</v>
      </c>
      <c r="C55" s="6" t="s">
        <v>413</v>
      </c>
      <c r="D55" t="str">
        <f t="shared" si="0"/>
        <v>&lt;div class="counPart"&gt;&lt;div class="country" id="kwt"&gt;科威特&lt;/div&gt;&lt;div class="desc"&gt;&lt;/div&gt;&lt;/div&gt;</v>
      </c>
      <c r="E55" t="str">
        <f t="shared" si="2"/>
        <v>"科威特",</v>
      </c>
      <c r="G55" t="s">
        <v>164</v>
      </c>
    </row>
    <row r="56" ht="17.25" hidden="1" spans="1:5">
      <c r="A56" s="4"/>
      <c r="B56" s="4" t="s">
        <v>180</v>
      </c>
      <c r="C56" s="6" t="s">
        <v>414</v>
      </c>
      <c r="D56" t="str">
        <f t="shared" si="0"/>
        <v>&lt;div class="counPart"&gt;&lt;div class="country" id="teq"&gt;土耳其&lt;/div&gt;&lt;div class="desc"&gt;&lt;/div&gt;&lt;/div&gt;</v>
      </c>
      <c r="E56" t="str">
        <f t="shared" si="2"/>
        <v>"土耳其",</v>
      </c>
    </row>
    <row r="57" ht="17.25" hidden="1" spans="1:7">
      <c r="A57" s="4"/>
      <c r="B57" s="4" t="s">
        <v>167</v>
      </c>
      <c r="C57" s="6" t="s">
        <v>415</v>
      </c>
      <c r="D57" t="str">
        <f t="shared" si="0"/>
        <v>&lt;div class="counPart"&gt;&lt;div class="country" id="kte"&gt;卡塔尔&lt;/div&gt;&lt;div class="desc"&gt;&lt;/div&gt;&lt;/div&gt;</v>
      </c>
      <c r="E57" t="str">
        <f t="shared" si="2"/>
        <v>"卡塔尔",</v>
      </c>
      <c r="G57" t="s">
        <v>167</v>
      </c>
    </row>
    <row r="58" ht="17.25" hidden="1" spans="1:7">
      <c r="A58" s="4"/>
      <c r="B58" s="4" t="s">
        <v>73</v>
      </c>
      <c r="C58" s="6" t="s">
        <v>416</v>
      </c>
      <c r="D58" t="str">
        <f t="shared" si="0"/>
        <v>&lt;div class="counPart"&gt;&lt;div class="country" id="am"&gt;阿曼&lt;/div&gt;&lt;div class="desc"&gt;&lt;/div&gt;&lt;/div&gt;</v>
      </c>
      <c r="E58" t="str">
        <f t="shared" si="2"/>
        <v>"阿曼",</v>
      </c>
      <c r="G58" t="s">
        <v>171</v>
      </c>
    </row>
    <row r="59" ht="17.25" hidden="1" spans="1:7">
      <c r="A59" s="4"/>
      <c r="B59" s="4" t="s">
        <v>70</v>
      </c>
      <c r="C59" s="6" t="s">
        <v>417</v>
      </c>
      <c r="D59" t="str">
        <f t="shared" si="0"/>
        <v>&lt;div class="counPart"&gt;&lt;div class="country" id="lbn"&gt;黎巴嫩&lt;/div&gt;&lt;div class="desc"&gt;&lt;/div&gt;&lt;/div&gt;</v>
      </c>
      <c r="E59" t="str">
        <f t="shared" si="2"/>
        <v>"黎巴嫩",</v>
      </c>
      <c r="G59" t="s">
        <v>175</v>
      </c>
    </row>
    <row r="60" ht="17.25" hidden="1" spans="1:7">
      <c r="A60" s="4"/>
      <c r="B60" s="4" t="s">
        <v>192</v>
      </c>
      <c r="C60" s="6" t="s">
        <v>418</v>
      </c>
      <c r="D60" t="str">
        <f t="shared" si="0"/>
        <v>&lt;div class="counPart"&gt;&lt;div class="country" id="stalb"&gt;沙特阿拉伯&lt;/div&gt;&lt;div class="desc"&gt;&lt;/div&gt;&lt;/div&gt;</v>
      </c>
      <c r="E60" t="str">
        <f t="shared" si="2"/>
        <v>"沙特阿拉伯",</v>
      </c>
      <c r="G60" t="s">
        <v>172</v>
      </c>
    </row>
    <row r="61" ht="17.25" hidden="1" spans="1:7">
      <c r="A61" s="4"/>
      <c r="B61" s="4" t="s">
        <v>76</v>
      </c>
      <c r="C61" s="6" t="s">
        <v>419</v>
      </c>
      <c r="D61" t="str">
        <f t="shared" si="0"/>
        <v>&lt;div class="counPart"&gt;&lt;div class="country" id="bl"&gt;巴林&lt;/div&gt;&lt;div class="desc"&gt;&lt;/div&gt;&lt;/div&gt;</v>
      </c>
      <c r="E61" t="str">
        <f t="shared" si="2"/>
        <v>"巴林",</v>
      </c>
      <c r="G61" t="s">
        <v>141</v>
      </c>
    </row>
    <row r="62" ht="17.25" hidden="1" spans="1:7">
      <c r="A62" s="4"/>
      <c r="B62" s="4" t="s">
        <v>155</v>
      </c>
      <c r="C62" s="6" t="s">
        <v>420</v>
      </c>
      <c r="D62" t="str">
        <f t="shared" si="0"/>
        <v>&lt;div class="counPart"&gt;&lt;div class="country" id="yl"&gt;伊朗&lt;/div&gt;&lt;div class="desc"&gt;&lt;/div&gt;&lt;/div&gt;</v>
      </c>
      <c r="E62" t="str">
        <f t="shared" si="2"/>
        <v>"伊朗",</v>
      </c>
      <c r="G62" t="s">
        <v>183</v>
      </c>
    </row>
    <row r="63" ht="17.25" hidden="1" spans="1:7">
      <c r="A63" s="4"/>
      <c r="B63" s="4" t="s">
        <v>151</v>
      </c>
      <c r="C63" s="6" t="s">
        <v>421</v>
      </c>
      <c r="D63" t="str">
        <f t="shared" si="0"/>
        <v>&lt;div class="counPart"&gt;&lt;div class="country" id="ylk"&gt;伊拉克&lt;/div&gt;&lt;div class="desc"&gt;&lt;/div&gt;&lt;/div&gt;</v>
      </c>
      <c r="E63" t="str">
        <f t="shared" si="2"/>
        <v>"伊拉克",</v>
      </c>
      <c r="G63" t="s">
        <v>133</v>
      </c>
    </row>
    <row r="64" ht="17.25" hidden="1" spans="1:7">
      <c r="A64" s="4"/>
      <c r="B64" s="4" t="s">
        <v>56</v>
      </c>
      <c r="C64" s="6" t="s">
        <v>422</v>
      </c>
      <c r="D64" t="str">
        <f t="shared" si="0"/>
        <v>&lt;div class="counPart"&gt;&lt;div class="country" id="afh"&gt;阿富汗&lt;/div&gt;&lt;div class="desc"&gt;&lt;/div&gt;&lt;/div&gt;</v>
      </c>
      <c r="E64" t="str">
        <f t="shared" si="2"/>
        <v>"阿富汗",</v>
      </c>
      <c r="G64" t="s">
        <v>168</v>
      </c>
    </row>
    <row r="65" ht="17.25" hidden="1" spans="1:7">
      <c r="A65" s="4"/>
      <c r="B65" s="4" t="s">
        <v>127</v>
      </c>
      <c r="C65" s="6" t="s">
        <v>423</v>
      </c>
      <c r="D65" t="str">
        <f t="shared" si="0"/>
        <v>&lt;div class="counPart"&gt;&lt;div class="country" id="asbj"&gt;阿塞拜疆&lt;/div&gt;&lt;div class="desc"&gt;&lt;/div&gt;&lt;/div&gt;</v>
      </c>
      <c r="E65" t="str">
        <f t="shared" si="2"/>
        <v>"阿塞拜疆",</v>
      </c>
      <c r="G65" t="s">
        <v>191</v>
      </c>
    </row>
    <row r="66" ht="17.25" hidden="1" spans="1:7">
      <c r="A66" s="4"/>
      <c r="B66" s="4" t="s">
        <v>145</v>
      </c>
      <c r="C66" s="6" t="s">
        <v>424</v>
      </c>
      <c r="D66" t="str">
        <f t="shared" si="0"/>
        <v>&lt;div class="counPart"&gt;&lt;div class="country" id="gljy"&gt;格鲁吉亚&lt;/div&gt;&lt;div class="desc"&gt;&lt;/div&gt;&lt;/div&gt;</v>
      </c>
      <c r="E66" t="str">
        <f t="shared" si="2"/>
        <v>"格鲁吉亚",</v>
      </c>
      <c r="G66" t="s">
        <v>195</v>
      </c>
    </row>
    <row r="67" ht="17.25" hidden="1" spans="1:5">
      <c r="A67" s="4"/>
      <c r="B67" s="4" t="s">
        <v>132</v>
      </c>
      <c r="C67" s="6" t="s">
        <v>425</v>
      </c>
      <c r="D67" t="str">
        <f t="shared" ref="D67:D127" si="3">"&lt;div class=""counPart""&gt;&lt;div class=""country"" id="""&amp;C67&amp;"""&gt;"&amp;B67&amp;"&lt;/div&gt;&lt;div class=""desc""&gt;&lt;/div&gt;&lt;/div&gt;"</f>
        <v>&lt;div class="counPart"&gt;&lt;div class="country" id="ymny"&gt;亚美尼亚&lt;/div&gt;&lt;div class="desc"&gt;&lt;/div&gt;&lt;/div&gt;</v>
      </c>
      <c r="E67" t="str">
        <f t="shared" ref="E67:E98" si="4">""""&amp;B67&amp;""""&amp;","</f>
        <v>"亚美尼亚",</v>
      </c>
    </row>
    <row r="68" ht="17.25" hidden="1" spans="1:7">
      <c r="A68" s="4"/>
      <c r="B68" s="4" t="s">
        <v>164</v>
      </c>
      <c r="C68" s="6" t="s">
        <v>426</v>
      </c>
      <c r="D68" t="str">
        <f t="shared" si="3"/>
        <v>&lt;div class="counPart"&gt;&lt;div class="country" id="hskst"&gt;哈萨克斯坦&lt;/div&gt;&lt;div class="desc"&gt;&lt;/div&gt;&lt;/div&gt;</v>
      </c>
      <c r="E68" t="str">
        <f t="shared" si="4"/>
        <v>"哈萨克斯坦",</v>
      </c>
      <c r="G68" t="s">
        <v>198</v>
      </c>
    </row>
    <row r="69" ht="17.25" hidden="1" spans="1:7">
      <c r="A69" s="4"/>
      <c r="B69" s="4" t="s">
        <v>158</v>
      </c>
      <c r="C69" s="6" t="s">
        <v>427</v>
      </c>
      <c r="D69" t="str">
        <f t="shared" si="3"/>
        <v>&lt;div class="counPart"&gt;&lt;div class="country" id="jejst"&gt;吉尔吉斯斯坦&lt;/div&gt;&lt;div class="desc"&gt;&lt;/div&gt;&lt;/div&gt;</v>
      </c>
      <c r="E69" t="str">
        <f t="shared" si="4"/>
        <v>"吉尔吉斯斯坦",</v>
      </c>
      <c r="G69" t="s">
        <v>201</v>
      </c>
    </row>
    <row r="70" ht="17.25" hidden="1" spans="1:7">
      <c r="A70" s="4"/>
      <c r="B70" s="4" t="s">
        <v>209</v>
      </c>
      <c r="C70" s="6" t="s">
        <v>428</v>
      </c>
      <c r="D70" t="str">
        <f t="shared" si="3"/>
        <v>&lt;div class="counPart"&gt;&lt;div class="country" id="tjkst"&gt;塔吉克斯坦&lt;/div&gt;&lt;div class="desc"&gt;&lt;/div&gt;&lt;/div&gt;</v>
      </c>
      <c r="E70" t="str">
        <f t="shared" si="4"/>
        <v>"塔吉克斯坦",</v>
      </c>
      <c r="G70" t="s">
        <v>192</v>
      </c>
    </row>
    <row r="71" ht="17.25" hidden="1" spans="1:7">
      <c r="A71" s="4"/>
      <c r="B71" s="4" t="s">
        <v>221</v>
      </c>
      <c r="C71" s="6" t="s">
        <v>429</v>
      </c>
      <c r="D71" t="str">
        <f t="shared" si="3"/>
        <v>&lt;div class="counPart"&gt;&lt;div class="country" id="wzbkst"&gt;乌兹别克斯坦&lt;/div&gt;&lt;div class="desc"&gt;&lt;/div&gt;&lt;/div&gt;</v>
      </c>
      <c r="E71" t="str">
        <f t="shared" si="4"/>
        <v>"乌兹别克斯坦",</v>
      </c>
      <c r="G71" t="s">
        <v>206</v>
      </c>
    </row>
    <row r="72" ht="17.25" hidden="1" spans="1:7">
      <c r="A72" s="4"/>
      <c r="B72" s="4" t="s">
        <v>113</v>
      </c>
      <c r="C72" s="6" t="s">
        <v>430</v>
      </c>
      <c r="D72" t="str">
        <f t="shared" si="3"/>
        <v>&lt;div class="counPart"&gt;&lt;div class="country" id="tg"&gt;泰国&lt;/div&gt;&lt;div class="desc"&gt;&lt;/div&gt;&lt;/div&gt;</v>
      </c>
      <c r="E72" t="str">
        <f t="shared" si="4"/>
        <v>"泰国",</v>
      </c>
      <c r="G72" t="s">
        <v>209</v>
      </c>
    </row>
    <row r="73" ht="17.25" hidden="1" spans="1:7">
      <c r="A73" s="4"/>
      <c r="B73" s="4" t="s">
        <v>91</v>
      </c>
      <c r="C73" s="6" t="s">
        <v>431</v>
      </c>
      <c r="D73" t="str">
        <f t="shared" si="3"/>
        <v>&lt;div class="counPart"&gt;&lt;div class="country" id="ydnxy"&gt;印度尼西亚&lt;/div&gt;&lt;div class="desc"&gt;&lt;/div&gt;&lt;/div&gt;</v>
      </c>
      <c r="E73" t="str">
        <f t="shared" si="4"/>
        <v>"印度尼西亚",</v>
      </c>
      <c r="G73" t="s">
        <v>212</v>
      </c>
    </row>
    <row r="74" ht="17.25" hidden="1" spans="1:7">
      <c r="A74" s="4"/>
      <c r="B74" s="4" t="s">
        <v>94</v>
      </c>
      <c r="C74" s="6" t="s">
        <v>432</v>
      </c>
      <c r="D74" t="str">
        <f t="shared" si="3"/>
        <v>&lt;div class="counPart"&gt;&lt;div class="country" id="flb"&gt;菲律宾&lt;/div&gt;&lt;div class="desc"&gt;&lt;/div&gt;&lt;/div&gt;</v>
      </c>
      <c r="E74" t="str">
        <f t="shared" si="4"/>
        <v>"菲律宾",</v>
      </c>
      <c r="G74" t="s">
        <v>14</v>
      </c>
    </row>
    <row r="75" ht="17.25" hidden="1" spans="1:7">
      <c r="A75" s="4" t="s">
        <v>231</v>
      </c>
      <c r="B75" s="4" t="s">
        <v>212</v>
      </c>
      <c r="C75" s="6" t="s">
        <v>433</v>
      </c>
      <c r="D75" t="str">
        <f t="shared" si="3"/>
        <v>&lt;div class="counPart"&gt;&lt;div class="country" id="el"&gt;俄罗斯&lt;/div&gt;&lt;div class="desc"&gt;&lt;/div&gt;&lt;/div&gt;</v>
      </c>
      <c r="E75" t="str">
        <f t="shared" si="4"/>
        <v>"俄罗斯",</v>
      </c>
      <c r="G75" t="s">
        <v>161</v>
      </c>
    </row>
    <row r="76" ht="17.25" hidden="1" spans="1:7">
      <c r="A76" s="4"/>
      <c r="B76" s="5" t="s">
        <v>234</v>
      </c>
      <c r="C76" s="6" t="s">
        <v>434</v>
      </c>
      <c r="D76" t="str">
        <f t="shared" si="3"/>
        <v>&lt;div class="counPart"&gt;&lt;div class="country" id="adl"&gt;奥地利&lt;/div&gt;&lt;div class="desc"&gt;&lt;/div&gt;&lt;/div&gt;</v>
      </c>
      <c r="E76" t="str">
        <f t="shared" si="4"/>
        <v>"奥地利",</v>
      </c>
      <c r="G76" t="s">
        <v>129</v>
      </c>
    </row>
    <row r="77" ht="17.25" hidden="1" spans="1:7">
      <c r="A77" s="4"/>
      <c r="B77" s="5" t="s">
        <v>237</v>
      </c>
      <c r="C77" s="6" t="s">
        <v>435</v>
      </c>
      <c r="D77" t="str">
        <f t="shared" si="3"/>
        <v>&lt;div class="counPart"&gt;&lt;div class="country" id="xl"&gt;希腊&lt;/div&gt;&lt;div class="desc"&gt;&lt;/div&gt;&lt;/div&gt;</v>
      </c>
      <c r="E77" t="str">
        <f t="shared" si="4"/>
        <v>"希腊",</v>
      </c>
      <c r="G77" t="s">
        <v>180</v>
      </c>
    </row>
    <row r="78" ht="17.25" hidden="1" spans="1:5">
      <c r="A78" s="4"/>
      <c r="B78" s="4" t="s">
        <v>191</v>
      </c>
      <c r="C78" s="6" t="s">
        <v>419</v>
      </c>
      <c r="D78" t="str">
        <f t="shared" si="3"/>
        <v>&lt;div class="counPart"&gt;&lt;div class="country" id="bl"&gt;波兰&lt;/div&gt;&lt;div class="desc"&gt;&lt;/div&gt;&lt;/div&gt;</v>
      </c>
      <c r="E78" t="str">
        <f t="shared" si="4"/>
        <v>"波兰",</v>
      </c>
    </row>
    <row r="79" ht="17.25" hidden="1" spans="1:7">
      <c r="A79" s="4"/>
      <c r="B79" s="4" t="s">
        <v>201</v>
      </c>
      <c r="C79" s="6" t="s">
        <v>436</v>
      </c>
      <c r="D79" t="str">
        <f t="shared" si="3"/>
        <v>&lt;div class="counPart"&gt;&lt;div class="country" id="sewy"&gt;塞尔维亚&lt;/div&gt;&lt;div class="desc"&gt;&lt;/div&gt;&lt;/div&gt;</v>
      </c>
      <c r="E79" t="str">
        <f t="shared" si="4"/>
        <v>"塞尔维亚",</v>
      </c>
      <c r="G79" t="s">
        <v>224</v>
      </c>
    </row>
    <row r="80" ht="17.25" hidden="1" spans="1:7">
      <c r="A80" s="4"/>
      <c r="B80" s="4" t="s">
        <v>136</v>
      </c>
      <c r="C80" s="6" t="s">
        <v>437</v>
      </c>
      <c r="D80" t="str">
        <f t="shared" si="3"/>
        <v>&lt;div class="counPart"&gt;&lt;div class="country" id="jk"&gt;捷克&lt;/div&gt;&lt;div class="desc"&gt;&lt;/div&gt;&lt;/div&gt;</v>
      </c>
      <c r="E80" t="str">
        <f t="shared" si="4"/>
        <v>"捷克",</v>
      </c>
      <c r="G80" t="s">
        <v>221</v>
      </c>
    </row>
    <row r="81" ht="17.25" hidden="1" spans="1:7">
      <c r="A81" s="4"/>
      <c r="B81" s="4" t="s">
        <v>195</v>
      </c>
      <c r="C81" s="6" t="s">
        <v>438</v>
      </c>
      <c r="D81" t="str">
        <f t="shared" si="3"/>
        <v>&lt;div class="counPart"&gt;&lt;div class="country" id="bjly"&gt;保加利亚&lt;/div&gt;&lt;div class="desc"&gt;&lt;/div&gt;&lt;/div&gt;</v>
      </c>
      <c r="E81" t="str">
        <f t="shared" si="4"/>
        <v>"保加利亚",</v>
      </c>
      <c r="G81" t="s">
        <v>346</v>
      </c>
    </row>
    <row r="82" ht="17.25" hidden="1" spans="1:7">
      <c r="A82" s="4"/>
      <c r="B82" s="4" t="s">
        <v>206</v>
      </c>
      <c r="C82" s="6" t="s">
        <v>439</v>
      </c>
      <c r="D82" t="str">
        <f t="shared" si="3"/>
        <v>&lt;div class="counPart"&gt;&lt;div class="country" id="slfk"&gt;斯洛伐克&lt;/div&gt;&lt;div class="desc"&gt;&lt;/div&gt;&lt;/div&gt;</v>
      </c>
      <c r="E82" t="str">
        <f t="shared" si="4"/>
        <v>"斯洛伐克",</v>
      </c>
      <c r="G82" t="s">
        <v>299</v>
      </c>
    </row>
    <row r="83" ht="17.25" hidden="1" spans="1:7">
      <c r="A83" s="4"/>
      <c r="B83" s="4" t="s">
        <v>53</v>
      </c>
      <c r="C83" s="6" t="s">
        <v>440</v>
      </c>
      <c r="D83" t="str">
        <f t="shared" si="3"/>
        <v>&lt;div class="counPart"&gt;&lt;div class="country" id="aebny"&gt;阿尔巴尼亚&lt;/div&gt;&lt;div class="desc"&gt;&lt;/div&gt;&lt;/div&gt;</v>
      </c>
      <c r="E83" t="str">
        <f t="shared" si="4"/>
        <v>"阿尔巴尼亚",</v>
      </c>
      <c r="G83" t="s">
        <v>297</v>
      </c>
    </row>
    <row r="84" ht="17.25" hidden="1" spans="1:7">
      <c r="A84" s="4"/>
      <c r="B84" s="4" t="s">
        <v>68</v>
      </c>
      <c r="C84" s="6" t="s">
        <v>441</v>
      </c>
      <c r="D84" t="str">
        <f t="shared" si="3"/>
        <v>&lt;div class="counPart"&gt;&lt;div class="country" id="kldy"&gt;克罗地亚&lt;/div&gt;&lt;div class="desc"&gt;&lt;/div&gt;&lt;/div&gt;</v>
      </c>
      <c r="E84" t="str">
        <f t="shared" si="4"/>
        <v>"克罗地亚",</v>
      </c>
      <c r="G84" t="s">
        <v>296</v>
      </c>
    </row>
    <row r="85" ht="17.25" hidden="1" spans="1:7">
      <c r="A85" s="4"/>
      <c r="B85" s="4" t="s">
        <v>35</v>
      </c>
      <c r="C85" s="6" t="s">
        <v>442</v>
      </c>
      <c r="D85" t="str">
        <f t="shared" si="3"/>
        <v>&lt;div class="counPart"&gt;&lt;div class="country" id="bh"&gt;波黑&lt;/div&gt;&lt;div class="desc"&gt;&lt;/div&gt;&lt;/div&gt;</v>
      </c>
      <c r="E85" t="str">
        <f t="shared" si="4"/>
        <v>"波黑",</v>
      </c>
      <c r="G85" t="s">
        <v>321</v>
      </c>
    </row>
    <row r="86" ht="17.25" hidden="1" spans="1:7">
      <c r="A86" s="4"/>
      <c r="B86" s="4" t="s">
        <v>38</v>
      </c>
      <c r="C86" s="6" t="s">
        <v>443</v>
      </c>
      <c r="D86" t="str">
        <f t="shared" si="3"/>
        <v>&lt;div class="counPart"&gt;&lt;div class="country" id="hs"&gt;黑山&lt;/div&gt;&lt;div class="desc"&gt;&lt;/div&gt;&lt;/div&gt;</v>
      </c>
      <c r="E86" t="str">
        <f t="shared" si="4"/>
        <v>"黑山",</v>
      </c>
      <c r="G86" t="s">
        <v>271</v>
      </c>
    </row>
    <row r="87" ht="17.25" hidden="1" spans="1:7">
      <c r="A87" s="4"/>
      <c r="B87" s="4" t="s">
        <v>59</v>
      </c>
      <c r="C87" s="6" t="s">
        <v>444</v>
      </c>
      <c r="D87" t="str">
        <f t="shared" si="3"/>
        <v>&lt;div class="counPart"&gt;&lt;div class="country" id="asny"&gt;爱沙尼亚&lt;/div&gt;&lt;div class="desc"&gt;&lt;/div&gt;&lt;/div&gt;</v>
      </c>
      <c r="E87" t="str">
        <f t="shared" si="4"/>
        <v>"爱沙尼亚",</v>
      </c>
      <c r="G87" t="s">
        <v>291</v>
      </c>
    </row>
    <row r="88" ht="17.25" hidden="1" spans="1:7">
      <c r="A88" s="4"/>
      <c r="B88" s="4" t="s">
        <v>44</v>
      </c>
      <c r="C88" s="6" t="s">
        <v>445</v>
      </c>
      <c r="D88" t="str">
        <f t="shared" si="3"/>
        <v>&lt;div class="counPart"&gt;&lt;div class="country" id="ltw"&gt;立陶宛&lt;/div&gt;&lt;div class="desc"&gt;&lt;/div&gt;&lt;/div&gt;</v>
      </c>
      <c r="E88" t="str">
        <f t="shared" si="4"/>
        <v>"立陶宛",</v>
      </c>
      <c r="G88" t="s">
        <v>294</v>
      </c>
    </row>
    <row r="89" ht="17.25" hidden="1" spans="1:5">
      <c r="A89" s="4"/>
      <c r="B89" s="4" t="s">
        <v>65</v>
      </c>
      <c r="C89" s="6" t="s">
        <v>446</v>
      </c>
      <c r="D89" t="str">
        <f t="shared" si="3"/>
        <v>&lt;div class="counPart"&gt;&lt;div class="country" id="slwny"&gt;斯洛文尼亚&lt;/div&gt;&lt;div class="desc"&gt;&lt;/div&gt;&lt;/div&gt;</v>
      </c>
      <c r="E89" t="str">
        <f t="shared" si="4"/>
        <v>"斯洛文尼亚",</v>
      </c>
    </row>
    <row r="90" ht="17.25" hidden="1" spans="1:7">
      <c r="A90" s="4"/>
      <c r="B90" s="4" t="s">
        <v>148</v>
      </c>
      <c r="C90" s="6" t="s">
        <v>447</v>
      </c>
      <c r="D90" t="str">
        <f t="shared" si="3"/>
        <v>&lt;div class="counPart"&gt;&lt;div class="country" id="xyl"&gt;匈牙利&lt;/div&gt;&lt;div class="desc"&gt;&lt;/div&gt;&lt;/div&gt;</v>
      </c>
      <c r="E90" t="str">
        <f t="shared" si="4"/>
        <v>"匈牙利",</v>
      </c>
      <c r="G90" t="s">
        <v>268</v>
      </c>
    </row>
    <row r="91" ht="17.25" hidden="1" spans="1:7">
      <c r="A91" s="4"/>
      <c r="B91" s="4" t="s">
        <v>183</v>
      </c>
      <c r="C91" s="6" t="s">
        <v>448</v>
      </c>
      <c r="D91" t="str">
        <f t="shared" si="3"/>
        <v>&lt;div class="counPart"&gt;&lt;div class="country" id="mqd"&gt;马其顿&lt;/div&gt;&lt;div class="desc"&gt;&lt;/div&gt;&lt;/div&gt;</v>
      </c>
      <c r="E91" t="str">
        <f t="shared" si="4"/>
        <v>"马其顿",</v>
      </c>
      <c r="G91" t="s">
        <v>329</v>
      </c>
    </row>
    <row r="92" ht="17.25" hidden="1" spans="1:7">
      <c r="A92" s="4"/>
      <c r="B92" s="4" t="s">
        <v>198</v>
      </c>
      <c r="C92" s="6" t="s">
        <v>449</v>
      </c>
      <c r="D92" t="str">
        <f t="shared" si="3"/>
        <v>&lt;div class="counPart"&gt;&lt;div class="country" id="lmny"&gt;罗马尼亚&lt;/div&gt;&lt;div class="desc"&gt;&lt;/div&gt;&lt;/div&gt;</v>
      </c>
      <c r="E92" t="str">
        <f t="shared" si="4"/>
        <v>"罗马尼亚",</v>
      </c>
      <c r="G92" t="s">
        <v>331</v>
      </c>
    </row>
    <row r="93" ht="17.25" hidden="1" spans="1:7">
      <c r="A93" s="4"/>
      <c r="B93" s="4" t="s">
        <v>47</v>
      </c>
      <c r="C93" s="6" t="s">
        <v>450</v>
      </c>
      <c r="D93" t="str">
        <f t="shared" si="3"/>
        <v>&lt;div class="counPart"&gt;&lt;div class="country" id="ltwy"&gt;拉脱维亚&lt;/div&gt;&lt;div class="desc"&gt;&lt;/div&gt;&lt;/div&gt;</v>
      </c>
      <c r="E93" t="str">
        <f t="shared" si="4"/>
        <v>"拉脱维亚",</v>
      </c>
      <c r="G93" t="s">
        <v>303</v>
      </c>
    </row>
    <row r="94" ht="17.25" hidden="1" spans="1:7">
      <c r="A94" s="4"/>
      <c r="B94" s="4" t="s">
        <v>224</v>
      </c>
      <c r="C94" s="6" t="s">
        <v>451</v>
      </c>
      <c r="D94" t="str">
        <f t="shared" si="3"/>
        <v>&lt;div class="counPart"&gt;&lt;div class="country" id="wkl"&gt;乌克兰&lt;/div&gt;&lt;div class="desc"&gt;&lt;/div&gt;&lt;/div&gt;</v>
      </c>
      <c r="E94" t="str">
        <f t="shared" si="4"/>
        <v>"乌克兰",</v>
      </c>
      <c r="G94" t="s">
        <v>286</v>
      </c>
    </row>
    <row r="95" ht="17.25" hidden="1" spans="1:7">
      <c r="A95" s="4"/>
      <c r="B95" s="4" t="s">
        <v>140</v>
      </c>
      <c r="C95" s="6" t="s">
        <v>452</v>
      </c>
      <c r="D95" t="str">
        <f t="shared" si="3"/>
        <v>&lt;div class="counPart"&gt;&lt;div class="country" id="bels"&gt;白俄罗斯&lt;/div&gt;&lt;div class="desc"&gt;&lt;/div&gt;&lt;/div&gt;</v>
      </c>
      <c r="E95" t="str">
        <f t="shared" si="4"/>
        <v>"白俄罗斯",</v>
      </c>
      <c r="G95" t="s">
        <v>318</v>
      </c>
    </row>
    <row r="96" ht="17.25" hidden="1" spans="1:7">
      <c r="A96" s="4"/>
      <c r="B96" s="4" t="s">
        <v>175</v>
      </c>
      <c r="C96" s="6" t="s">
        <v>453</v>
      </c>
      <c r="D96" t="str">
        <f t="shared" si="3"/>
        <v>&lt;div class="counPart"&gt;&lt;div class="country" id="medw"&gt;摩尔多瓦&lt;/div&gt;&lt;div class="desc"&gt;&lt;/div&gt;&lt;/div&gt;</v>
      </c>
      <c r="E96" t="str">
        <f t="shared" si="4"/>
        <v>"摩尔多瓦",</v>
      </c>
      <c r="G96" t="s">
        <v>343</v>
      </c>
    </row>
    <row r="97" ht="17.25" hidden="1" spans="1:7">
      <c r="A97" s="4"/>
      <c r="B97" s="5" t="s">
        <v>268</v>
      </c>
      <c r="C97" s="6" t="s">
        <v>454</v>
      </c>
      <c r="D97" t="str">
        <f t="shared" si="3"/>
        <v>&lt;div class="counPart"&gt;&lt;div class="country" id="met"&gt;马耳他&lt;/div&gt;&lt;div class="desc"&gt;&lt;/div&gt;&lt;/div&gt;</v>
      </c>
      <c r="E97" t="str">
        <f t="shared" si="4"/>
        <v>"马耳他",</v>
      </c>
      <c r="G97" t="s">
        <v>315</v>
      </c>
    </row>
    <row r="98" ht="17.25" hidden="1" spans="1:7">
      <c r="A98" s="4"/>
      <c r="B98" s="5" t="s">
        <v>271</v>
      </c>
      <c r="C98" s="6" t="s">
        <v>455</v>
      </c>
      <c r="D98" t="str">
        <f t="shared" si="3"/>
        <v>&lt;div class="counPart"&gt;&lt;div class="country" id="pty"&gt;葡萄牙&lt;/div&gt;&lt;div class="desc"&gt;&lt;/div&gt;&lt;/div&gt;</v>
      </c>
      <c r="E98" t="str">
        <f t="shared" si="4"/>
        <v>"葡萄牙",</v>
      </c>
      <c r="G98" t="s">
        <v>104</v>
      </c>
    </row>
    <row r="99" ht="17.25" hidden="1" spans="1:7">
      <c r="A99" s="4"/>
      <c r="B99" s="5" t="s">
        <v>274</v>
      </c>
      <c r="C99" s="6" t="s">
        <v>456</v>
      </c>
      <c r="D99" t="str">
        <f t="shared" si="3"/>
        <v>&lt;div class="counPart"&gt;&lt;div class="country" id="ydl"&gt;意大利&lt;/div&gt;&lt;div class="desc"&gt;&lt;/div&gt;&lt;/div&gt;</v>
      </c>
      <c r="E99" t="str">
        <f t="shared" ref="E99:E127" si="5">""""&amp;B99&amp;""""&amp;","</f>
        <v>"意大利",</v>
      </c>
      <c r="G99" t="s">
        <v>101</v>
      </c>
    </row>
    <row r="100" ht="17.25" hidden="1" spans="1:5">
      <c r="A100" s="4"/>
      <c r="B100" s="5" t="s">
        <v>277</v>
      </c>
      <c r="C100" s="6" t="s">
        <v>457</v>
      </c>
      <c r="D100" t="str">
        <f t="shared" si="3"/>
        <v>&lt;div class="counPart"&gt;&lt;div class="country" id="lsb"&gt;卢森堡&lt;/div&gt;&lt;div class="desc"&gt;&lt;/div&gt;&lt;/div&gt;</v>
      </c>
      <c r="E100" t="str">
        <f t="shared" si="5"/>
        <v>"卢森堡",</v>
      </c>
    </row>
    <row r="101" ht="17.25" hidden="1" spans="1:7">
      <c r="A101" s="4" t="s">
        <v>280</v>
      </c>
      <c r="B101" s="4" t="s">
        <v>32</v>
      </c>
      <c r="C101" s="6" t="s">
        <v>458</v>
      </c>
      <c r="D101" t="str">
        <f t="shared" si="3"/>
        <v>&lt;div class="counPart"&gt;&lt;div class="country" id="xxl"&gt;新西兰&lt;/div&gt;&lt;div class="desc"&gt;&lt;/div&gt;&lt;/div&gt;</v>
      </c>
      <c r="E101" t="str">
        <f t="shared" si="5"/>
        <v>"新西兰",</v>
      </c>
      <c r="G101" t="s">
        <v>98</v>
      </c>
    </row>
    <row r="102" ht="17.25" hidden="1" spans="1:7">
      <c r="A102" s="4"/>
      <c r="B102" s="5" t="s">
        <v>283</v>
      </c>
      <c r="C102" s="6" t="s">
        <v>459</v>
      </c>
      <c r="D102" t="str">
        <f t="shared" si="3"/>
        <v>&lt;div class="counPart"&gt;&lt;div class="country" id="bbyxjny"&gt;巴布亚新几内亚&lt;/div&gt;&lt;div class="desc"&gt;&lt;/div&gt;&lt;/div&gt;</v>
      </c>
      <c r="E102" t="str">
        <f t="shared" si="5"/>
        <v>"巴布亚新几内亚",</v>
      </c>
      <c r="G102" t="s">
        <v>95</v>
      </c>
    </row>
    <row r="103" ht="17.25" hidden="1" spans="1:7">
      <c r="A103" s="4"/>
      <c r="B103" s="5" t="s">
        <v>286</v>
      </c>
      <c r="C103" s="6" t="s">
        <v>460</v>
      </c>
      <c r="D103" t="str">
        <f t="shared" si="3"/>
        <v>&lt;div class="counPart"&gt;&lt;div class="country" id="smy"&gt;萨摩亚&lt;/div&gt;&lt;div class="desc"&gt;&lt;/div&gt;&lt;/div&gt;</v>
      </c>
      <c r="E103" t="str">
        <f t="shared" si="5"/>
        <v>"萨摩亚",</v>
      </c>
      <c r="G103" t="s">
        <v>92</v>
      </c>
    </row>
    <row r="104" ht="17.25" hidden="1" spans="1:7">
      <c r="A104" s="4"/>
      <c r="B104" s="5" t="s">
        <v>289</v>
      </c>
      <c r="C104" s="6" t="s">
        <v>461</v>
      </c>
      <c r="D104" t="str">
        <f t="shared" si="3"/>
        <v>&lt;div class="counPart"&gt;&lt;div class="country" id="na"&gt;纽埃&lt;/div&gt;&lt;div class="desc"&gt;&lt;/div&gt;&lt;/div&gt;</v>
      </c>
      <c r="E104" t="str">
        <f t="shared" si="5"/>
        <v>"纽埃",</v>
      </c>
      <c r="G104" t="s">
        <v>89</v>
      </c>
    </row>
    <row r="105" ht="17.25" hidden="1" spans="1:7">
      <c r="A105" s="4"/>
      <c r="B105" s="5" t="s">
        <v>291</v>
      </c>
      <c r="C105" s="6" t="s">
        <v>462</v>
      </c>
      <c r="D105" t="str">
        <f t="shared" si="3"/>
        <v>&lt;div class="counPart"&gt;&lt;div class="country" id="fj"&gt;斐济&lt;/div&gt;&lt;div class="desc"&gt;&lt;/div&gt;&lt;/div&gt;</v>
      </c>
      <c r="E105" t="str">
        <f t="shared" si="5"/>
        <v>"斐济",</v>
      </c>
      <c r="G105" t="s">
        <v>83</v>
      </c>
    </row>
    <row r="106" ht="17.25" hidden="1" spans="1:7">
      <c r="A106" s="4"/>
      <c r="B106" s="5" t="s">
        <v>294</v>
      </c>
      <c r="C106" s="6" t="s">
        <v>463</v>
      </c>
      <c r="D106" t="str">
        <f t="shared" si="3"/>
        <v>&lt;div class="counPart"&gt;&lt;div class="country" id="mklnxylb"&gt;密克罗尼西亚联邦&lt;/div&gt;&lt;div class="desc"&gt;&lt;/div&gt;&lt;/div&gt;</v>
      </c>
      <c r="E106" t="str">
        <f t="shared" si="5"/>
        <v>"密克罗尼西亚联邦",</v>
      </c>
      <c r="G106" t="s">
        <v>80</v>
      </c>
    </row>
    <row r="107" ht="17.25" hidden="1" spans="1:7">
      <c r="A107" s="4"/>
      <c r="B107" s="5" t="s">
        <v>296</v>
      </c>
      <c r="C107" s="6" t="s">
        <v>464</v>
      </c>
      <c r="D107" t="str">
        <f t="shared" si="3"/>
        <v>&lt;div class="counPart"&gt;&lt;div class="country" id="kkqd"&gt;库克群岛&lt;/div&gt;&lt;div class="desc"&gt;&lt;/div&gt;&lt;/div&gt;</v>
      </c>
      <c r="E107" t="str">
        <f t="shared" si="5"/>
        <v>"库克群岛",</v>
      </c>
      <c r="G107" t="s">
        <v>77</v>
      </c>
    </row>
    <row r="108" ht="17.25" hidden="1" spans="1:7">
      <c r="A108" s="4"/>
      <c r="B108" s="5" t="s">
        <v>297</v>
      </c>
      <c r="C108" s="6" t="s">
        <v>465</v>
      </c>
      <c r="D108" t="str">
        <f t="shared" si="3"/>
        <v>&lt;div class="counPart"&gt;&lt;div class="country" id="tj"&gt;汤加&lt;/div&gt;&lt;div class="desc"&gt;&lt;/div&gt;&lt;/div&gt;</v>
      </c>
      <c r="E108" t="str">
        <f t="shared" si="5"/>
        <v>"汤加",</v>
      </c>
      <c r="G108" t="s">
        <v>74</v>
      </c>
    </row>
    <row r="109" ht="17.25" hidden="1" spans="1:7">
      <c r="A109" s="4"/>
      <c r="B109" s="5" t="s">
        <v>299</v>
      </c>
      <c r="C109" s="6" t="s">
        <v>466</v>
      </c>
      <c r="D109" t="str">
        <f t="shared" si="3"/>
        <v>&lt;div class="counPart"&gt;&lt;div class="country" id="wnat"&gt;瓦努阿图&lt;/div&gt;&lt;div class="desc"&gt;&lt;/div&gt;&lt;/div&gt;</v>
      </c>
      <c r="E109" t="str">
        <f t="shared" si="5"/>
        <v>"瓦努阿图",</v>
      </c>
      <c r="G109" t="s">
        <v>71</v>
      </c>
    </row>
    <row r="110" ht="17.25" hidden="1" spans="1:7">
      <c r="A110" s="4" t="s">
        <v>302</v>
      </c>
      <c r="B110" s="5" t="s">
        <v>303</v>
      </c>
      <c r="C110" s="6" t="s">
        <v>467</v>
      </c>
      <c r="D110" t="str">
        <f t="shared" si="3"/>
        <v>&lt;div class="counPart"&gt;&lt;div class="country" id="zl"&gt;智利&lt;/div&gt;&lt;div class="desc"&gt;&lt;/div&gt;&lt;/div&gt;</v>
      </c>
      <c r="E110" t="str">
        <f t="shared" si="5"/>
        <v>"智利",</v>
      </c>
      <c r="G110" t="s">
        <v>63</v>
      </c>
    </row>
    <row r="111" ht="17.25" hidden="1" spans="1:5">
      <c r="A111" s="4"/>
      <c r="B111" s="5" t="s">
        <v>306</v>
      </c>
      <c r="C111" s="6" t="s">
        <v>468</v>
      </c>
      <c r="D111" t="str">
        <f t="shared" si="3"/>
        <v>&lt;div class="counPart"&gt;&lt;div class="country" id="gyn"&gt;圭亚那&lt;/div&gt;&lt;div class="desc"&gt;&lt;/div&gt;&lt;/div&gt;</v>
      </c>
      <c r="E111" t="str">
        <f t="shared" si="5"/>
        <v>"圭亚那",</v>
      </c>
    </row>
    <row r="112" ht="17.25" hidden="1" spans="1:7">
      <c r="A112" s="4"/>
      <c r="B112" s="5" t="s">
        <v>309</v>
      </c>
      <c r="C112" s="6" t="s">
        <v>469</v>
      </c>
      <c r="D112" t="str">
        <f t="shared" si="3"/>
        <v>&lt;div class="counPart"&gt;&lt;div class="country" id="blwy"&gt;玻利维亚&lt;/div&gt;&lt;div class="desc"&gt;&lt;/div&gt;&lt;/div&gt;</v>
      </c>
      <c r="E112" t="str">
        <f t="shared" si="5"/>
        <v>"玻利维亚",</v>
      </c>
      <c r="G112" t="s">
        <v>57</v>
      </c>
    </row>
    <row r="113" ht="17.25" hidden="1" spans="1:7">
      <c r="A113" s="4"/>
      <c r="B113" s="5" t="s">
        <v>312</v>
      </c>
      <c r="C113" s="6" t="s">
        <v>470</v>
      </c>
      <c r="D113" t="str">
        <f t="shared" si="3"/>
        <v>&lt;div class="counPart"&gt;&lt;div class="country" id="wlg"&gt;乌拉圭&lt;/div&gt;&lt;div class="desc"&gt;&lt;/div&gt;&lt;/div&gt;</v>
      </c>
      <c r="E113" t="str">
        <f t="shared" si="5"/>
        <v>"乌拉圭",</v>
      </c>
      <c r="G113" t="s">
        <v>54</v>
      </c>
    </row>
    <row r="114" ht="17.25" hidden="1" spans="1:7">
      <c r="A114" s="4"/>
      <c r="B114" s="5" t="s">
        <v>315</v>
      </c>
      <c r="C114" s="6" t="s">
        <v>471</v>
      </c>
      <c r="D114" t="str">
        <f t="shared" si="3"/>
        <v>&lt;div class="counPart"&gt;&lt;div class="country" id="wnrl"&gt;委内瑞拉&lt;/div&gt;&lt;div class="desc"&gt;&lt;/div&gt;&lt;/div&gt;</v>
      </c>
      <c r="E114" t="str">
        <f t="shared" si="5"/>
        <v>"委内瑞拉",</v>
      </c>
      <c r="G114" t="s">
        <v>51</v>
      </c>
    </row>
    <row r="115" ht="17.25" hidden="1" spans="1:7">
      <c r="A115" s="4"/>
      <c r="B115" s="5" t="s">
        <v>318</v>
      </c>
      <c r="C115" s="6" t="s">
        <v>472</v>
      </c>
      <c r="D115" t="str">
        <f t="shared" si="3"/>
        <v>&lt;div class="counPart"&gt;&lt;div class="country" id="sln"&gt;苏里南&lt;/div&gt;&lt;div class="desc"&gt;&lt;/div&gt;&lt;/div&gt;</v>
      </c>
      <c r="E115" t="str">
        <f t="shared" si="5"/>
        <v>"苏里南",</v>
      </c>
      <c r="G115" t="s">
        <v>48</v>
      </c>
    </row>
    <row r="116" ht="17.25" hidden="1" spans="1:7">
      <c r="A116" s="4"/>
      <c r="B116" s="5" t="s">
        <v>321</v>
      </c>
      <c r="C116" s="6" t="s">
        <v>473</v>
      </c>
      <c r="D116" t="str">
        <f t="shared" si="3"/>
        <v>&lt;div class="counPart"&gt;&lt;div class="country" id="egde"&gt;厄瓜多尔&lt;/div&gt;&lt;div class="desc"&gt;&lt;/div&gt;&lt;/div&gt;</v>
      </c>
      <c r="E116" t="str">
        <f t="shared" si="5"/>
        <v>"厄瓜多尔",</v>
      </c>
      <c r="G116" t="s">
        <v>45</v>
      </c>
    </row>
    <row r="117" ht="17.25" hidden="1" spans="1:7">
      <c r="A117" s="4" t="s">
        <v>324</v>
      </c>
      <c r="B117" s="5" t="s">
        <v>325</v>
      </c>
      <c r="C117" s="6" t="s">
        <v>474</v>
      </c>
      <c r="D117" t="str">
        <f t="shared" si="3"/>
        <v>&lt;div class="counPart"&gt;&lt;div class="country" id="asdlj"&gt;哥斯达黎加&lt;/div&gt;&lt;div class="desc"&gt;&lt;/div&gt;&lt;/div&gt;</v>
      </c>
      <c r="E117" t="str">
        <f t="shared" si="5"/>
        <v>"哥斯达黎加",</v>
      </c>
      <c r="G117" t="s">
        <v>39</v>
      </c>
    </row>
    <row r="118" ht="17.25" hidden="1" spans="1:7">
      <c r="A118" s="4"/>
      <c r="B118" s="4" t="s">
        <v>17</v>
      </c>
      <c r="C118" s="6" t="s">
        <v>475</v>
      </c>
      <c r="D118" t="str">
        <f t="shared" si="3"/>
        <v>&lt;div class="counPart"&gt;&lt;div class="country" id="bnm"&gt;巴拿马&lt;/div&gt;&lt;div class="desc"&gt;&lt;/div&gt;&lt;/div&gt;</v>
      </c>
      <c r="E118" t="str">
        <f t="shared" si="5"/>
        <v>"巴拿马",</v>
      </c>
      <c r="G118" t="s">
        <v>36</v>
      </c>
    </row>
    <row r="119" ht="17.25" hidden="1" spans="1:7">
      <c r="A119" s="4"/>
      <c r="B119" s="5" t="s">
        <v>329</v>
      </c>
      <c r="C119" s="6" t="s">
        <v>476</v>
      </c>
      <c r="D119" t="str">
        <f t="shared" si="3"/>
        <v>&lt;div class="counPart"&gt;&lt;div class="country" id="sewd"&gt;萨尔瓦多&lt;/div&gt;&lt;div class="desc"&gt;&lt;/div&gt;&lt;/div&gt;</v>
      </c>
      <c r="E119" t="str">
        <f t="shared" si="5"/>
        <v>"萨尔瓦多",</v>
      </c>
      <c r="G119" t="s">
        <v>33</v>
      </c>
    </row>
    <row r="120" ht="17.25" hidden="1" spans="1:7">
      <c r="A120" s="4"/>
      <c r="B120" s="5" t="s">
        <v>331</v>
      </c>
      <c r="C120" s="6" t="s">
        <v>477</v>
      </c>
      <c r="D120" t="str">
        <f t="shared" si="3"/>
        <v>&lt;div class="counPart"&gt;&lt;div class="country" id="dmnj"&gt;多米尼加&lt;/div&gt;&lt;div class="desc"&gt;&lt;/div&gt;&lt;/div&gt;</v>
      </c>
      <c r="E120" t="str">
        <f t="shared" si="5"/>
        <v>"多米尼加",</v>
      </c>
      <c r="G120" t="s">
        <v>24</v>
      </c>
    </row>
    <row r="121" ht="17.25" hidden="1" spans="1:7">
      <c r="A121" s="4"/>
      <c r="B121" s="5" t="s">
        <v>334</v>
      </c>
      <c r="C121" s="6" t="s">
        <v>478</v>
      </c>
      <c r="D121" t="str">
        <f t="shared" si="3"/>
        <v>&lt;div class="counPart"&gt;&lt;div class="country" id="tlndhdbg"&gt;特立尼达和多巴哥&lt;/div&gt;&lt;div class="desc"&gt;&lt;/div&gt;&lt;/div&gt;</v>
      </c>
      <c r="E121" t="str">
        <f t="shared" si="5"/>
        <v>"特立尼达和多巴哥",</v>
      </c>
      <c r="G121" t="s">
        <v>28</v>
      </c>
    </row>
    <row r="122" ht="17.25" hidden="1" spans="1:5">
      <c r="A122" s="4"/>
      <c r="B122" s="5" t="s">
        <v>337</v>
      </c>
      <c r="C122" s="6" t="s">
        <v>479</v>
      </c>
      <c r="D122" t="str">
        <f t="shared" si="3"/>
        <v>&lt;div class="counPart"&gt;&lt;div class="country" id="atghbbd"&gt;安提瓜和巴布达&lt;/div&gt;&lt;div class="desc"&gt;&lt;/div&gt;&lt;/div&gt;</v>
      </c>
      <c r="E122" t="str">
        <f t="shared" si="5"/>
        <v>"安提瓜和巴布达",</v>
      </c>
    </row>
    <row r="123" ht="17.25" hidden="1" spans="1:7">
      <c r="A123" s="4"/>
      <c r="B123" s="5" t="s">
        <v>340</v>
      </c>
      <c r="C123" s="6" t="s">
        <v>480</v>
      </c>
      <c r="D123" t="str">
        <f t="shared" si="3"/>
        <v>&lt;div class="counPart"&gt;&lt;div class="country" id="dmnk"&gt;多米尼克&lt;/div&gt;&lt;div class="desc"&gt;&lt;/div&gt;&lt;/div&gt;</v>
      </c>
      <c r="E123" t="str">
        <f t="shared" si="5"/>
        <v>"多米尼克",</v>
      </c>
      <c r="G123" t="s">
        <v>86</v>
      </c>
    </row>
    <row r="124" ht="17.25" hidden="1" spans="1:7">
      <c r="A124" s="4"/>
      <c r="B124" s="5" t="s">
        <v>343</v>
      </c>
      <c r="C124" s="6" t="s">
        <v>481</v>
      </c>
      <c r="D124" t="str">
        <f t="shared" si="3"/>
        <v>&lt;div class="counPart"&gt;&lt;div class="country" id="glnd"&gt;格林纳达&lt;/div&gt;&lt;div class="desc"&gt;&lt;/div&gt;&lt;/div&gt;</v>
      </c>
      <c r="E124" t="str">
        <f t="shared" si="5"/>
        <v>"格林纳达",</v>
      </c>
      <c r="G124" t="s">
        <v>325</v>
      </c>
    </row>
    <row r="125" ht="17.25" hidden="1" spans="1:7">
      <c r="A125" s="4"/>
      <c r="B125" s="5" t="s">
        <v>346</v>
      </c>
      <c r="C125" s="6" t="s">
        <v>482</v>
      </c>
      <c r="D125" t="str">
        <f t="shared" si="3"/>
        <v>&lt;div class="counPart"&gt;&lt;div class="country" id="bbsd"&gt;巴巴多斯&lt;/div&gt;&lt;div class="desc"&gt;&lt;/div&gt;&lt;/div&gt;</v>
      </c>
      <c r="E125" t="str">
        <f t="shared" si="5"/>
        <v>"巴巴多斯",</v>
      </c>
      <c r="G125" t="s">
        <v>66</v>
      </c>
    </row>
    <row r="126" ht="17.25" hidden="1" spans="1:7">
      <c r="A126" s="4"/>
      <c r="B126" s="5" t="s">
        <v>349</v>
      </c>
      <c r="C126" s="6" t="s">
        <v>483</v>
      </c>
      <c r="D126" t="str">
        <f t="shared" si="3"/>
        <v>&lt;div class="counPart"&gt;&lt;div class="country" id="gb"&gt;古巴&lt;/div&gt;&lt;div class="desc"&gt;&lt;/div&gt;&lt;/div&gt;</v>
      </c>
      <c r="E126" t="str">
        <f t="shared" si="5"/>
        <v>"古巴",</v>
      </c>
      <c r="G126" t="s">
        <v>60</v>
      </c>
    </row>
    <row r="127" ht="17.25" hidden="1" spans="1:7">
      <c r="A127" s="4"/>
      <c r="B127" s="5" t="s">
        <v>352</v>
      </c>
      <c r="C127" s="6" t="s">
        <v>484</v>
      </c>
      <c r="D127" t="str">
        <f t="shared" si="3"/>
        <v>&lt;div class="counPart"&gt;&lt;div class="country" id="ymj"&gt;牙买加&lt;/div&gt;&lt;div class="desc"&gt;&lt;/div&gt;&lt;/div&gt;</v>
      </c>
      <c r="E127" t="str">
        <f t="shared" si="5"/>
        <v>"牙买加",</v>
      </c>
      <c r="G127" t="s">
        <v>42</v>
      </c>
    </row>
    <row r="128" hidden="1" spans="7:7">
      <c r="G128" t="s">
        <v>31</v>
      </c>
    </row>
    <row r="129" hidden="1" spans="7:7">
      <c r="G129" t="s">
        <v>237</v>
      </c>
    </row>
    <row r="130" hidden="1" spans="7:7">
      <c r="G130" t="s">
        <v>312</v>
      </c>
    </row>
    <row r="131" hidden="1" spans="7:7">
      <c r="G131" t="s">
        <v>289</v>
      </c>
    </row>
    <row r="132" hidden="1" spans="7:7">
      <c r="G132" t="s">
        <v>340</v>
      </c>
    </row>
    <row r="133" hidden="1"/>
    <row r="134" hidden="1" spans="7:7">
      <c r="G134" t="s">
        <v>306</v>
      </c>
    </row>
    <row r="135" hidden="1" spans="7:7">
      <c r="G135" t="s">
        <v>107</v>
      </c>
    </row>
    <row r="136" hidden="1" spans="7:7">
      <c r="G136" t="s">
        <v>19</v>
      </c>
    </row>
    <row r="137" hidden="1" spans="7:7">
      <c r="G137" t="s">
        <v>117</v>
      </c>
    </row>
    <row r="138" hidden="1" spans="7:7">
      <c r="G138" t="s">
        <v>121</v>
      </c>
    </row>
    <row r="139" hidden="1" spans="7:7">
      <c r="G139" t="s">
        <v>283</v>
      </c>
    </row>
    <row r="140" hidden="1" spans="7:7">
      <c r="G140" t="s">
        <v>309</v>
      </c>
    </row>
    <row r="141" hidden="1" spans="7:7">
      <c r="G141" t="s">
        <v>337</v>
      </c>
    </row>
    <row r="142" hidden="1" spans="7:7">
      <c r="G142" t="s">
        <v>334</v>
      </c>
    </row>
    <row r="143" hidden="1" spans="7:7">
      <c r="G143" t="s">
        <v>234</v>
      </c>
    </row>
    <row r="144" hidden="1"/>
    <row r="145" hidden="1" spans="7:7">
      <c r="G145" t="s">
        <v>6</v>
      </c>
    </row>
    <row r="146" hidden="1" spans="7:7">
      <c r="G146" t="s">
        <v>274</v>
      </c>
    </row>
    <row r="147" hidden="1" spans="7:7">
      <c r="G147" t="s">
        <v>349</v>
      </c>
    </row>
    <row r="148" hidden="1" spans="7:7">
      <c r="G148" t="s">
        <v>277</v>
      </c>
    </row>
    <row r="149" hidden="1" spans="7:7">
      <c r="G149" t="s">
        <v>352</v>
      </c>
    </row>
  </sheetData>
  <autoFilter ref="A1:H149">
    <filterColumn colId="7">
      <filters>
        <filter val="PS"/>
        <filter val="BT"/>
        <filter val="YE"/>
        <filter val="SY"/>
        <filter val="IL"/>
        <filter val="TM"/>
        <filter val="in"/>
        <filter val="JO"/>
      </filters>
    </filterColumn>
    <extLst/>
  </autoFilter>
  <mergeCells count="6">
    <mergeCell ref="A2:A38"/>
    <mergeCell ref="A39:A74"/>
    <mergeCell ref="A75:A100"/>
    <mergeCell ref="A101:A109"/>
    <mergeCell ref="A110:A116"/>
    <mergeCell ref="A117:A127"/>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2:A140"/>
  <sheetViews>
    <sheetView tabSelected="1" workbookViewId="0">
      <selection activeCell="B7" sqref="B7"/>
    </sheetView>
  </sheetViews>
  <sheetFormatPr defaultColWidth="48.875" defaultRowHeight="13.5"/>
  <cols>
    <col min="1" max="16384" width="48.875" customWidth="1"/>
  </cols>
  <sheetData>
    <row r="2" spans="1:1">
      <c r="A2" t="s">
        <v>490</v>
      </c>
    </row>
    <row r="3" spans="1:1">
      <c r="A3" t="s">
        <v>491</v>
      </c>
    </row>
    <row r="4" spans="1:1">
      <c r="A4" t="s">
        <v>492</v>
      </c>
    </row>
    <row r="5" spans="1:1">
      <c r="A5" t="s">
        <v>493</v>
      </c>
    </row>
    <row r="6" spans="1:1">
      <c r="A6" t="s">
        <v>494</v>
      </c>
    </row>
    <row r="7" spans="1:1">
      <c r="A7" t="s">
        <v>495</v>
      </c>
    </row>
    <row r="8" spans="1:1">
      <c r="A8" t="s">
        <v>496</v>
      </c>
    </row>
    <row r="9" spans="1:1">
      <c r="A9" t="s">
        <v>497</v>
      </c>
    </row>
    <row r="10" spans="1:1">
      <c r="A10" t="s">
        <v>498</v>
      </c>
    </row>
    <row r="11" spans="1:1">
      <c r="A11" t="s">
        <v>499</v>
      </c>
    </row>
    <row r="12" hidden="1"/>
    <row r="13" spans="1:1">
      <c r="A13" t="s">
        <v>500</v>
      </c>
    </row>
    <row r="14" spans="1:1">
      <c r="A14" t="s">
        <v>501</v>
      </c>
    </row>
    <row r="15" spans="1:1">
      <c r="A15" t="s">
        <v>502</v>
      </c>
    </row>
    <row r="16" spans="1:1">
      <c r="A16" t="s">
        <v>503</v>
      </c>
    </row>
    <row r="17" spans="1:1">
      <c r="A17" t="s">
        <v>504</v>
      </c>
    </row>
    <row r="18" spans="1:1">
      <c r="A18" t="s">
        <v>505</v>
      </c>
    </row>
    <row r="19" spans="1:1">
      <c r="A19" t="s">
        <v>506</v>
      </c>
    </row>
    <row r="20" spans="1:1">
      <c r="A20" t="s">
        <v>507</v>
      </c>
    </row>
    <row r="21" spans="1:1">
      <c r="A21" t="s">
        <v>508</v>
      </c>
    </row>
    <row r="22" spans="1:1">
      <c r="A22" t="s">
        <v>509</v>
      </c>
    </row>
    <row r="23" hidden="1"/>
    <row r="24" spans="1:1">
      <c r="A24" t="s">
        <v>510</v>
      </c>
    </row>
    <row r="25" spans="1:1">
      <c r="A25" t="s">
        <v>511</v>
      </c>
    </row>
    <row r="26" spans="1:1">
      <c r="A26" t="s">
        <v>512</v>
      </c>
    </row>
    <row r="27" spans="1:1">
      <c r="A27" t="s">
        <v>513</v>
      </c>
    </row>
    <row r="28" spans="1:1">
      <c r="A28" t="s">
        <v>514</v>
      </c>
    </row>
    <row r="29" spans="1:1">
      <c r="A29" t="s">
        <v>515</v>
      </c>
    </row>
    <row r="30" spans="1:1">
      <c r="A30" t="s">
        <v>516</v>
      </c>
    </row>
    <row r="31" spans="1:1">
      <c r="A31" t="s">
        <v>517</v>
      </c>
    </row>
    <row r="32" spans="1:1">
      <c r="A32" t="s">
        <v>518</v>
      </c>
    </row>
    <row r="33" spans="1:1">
      <c r="A33" t="s">
        <v>519</v>
      </c>
    </row>
    <row r="34" hidden="1"/>
    <row r="35" spans="1:1">
      <c r="A35" t="s">
        <v>520</v>
      </c>
    </row>
    <row r="36" spans="1:1">
      <c r="A36" t="s">
        <v>521</v>
      </c>
    </row>
    <row r="37" spans="1:1">
      <c r="A37" t="s">
        <v>522</v>
      </c>
    </row>
    <row r="38" spans="1:1">
      <c r="A38" t="s">
        <v>523</v>
      </c>
    </row>
    <row r="39" spans="1:1">
      <c r="A39" t="s">
        <v>524</v>
      </c>
    </row>
    <row r="40" spans="1:1">
      <c r="A40" t="s">
        <v>525</v>
      </c>
    </row>
    <row r="41" spans="1:1">
      <c r="A41" t="s">
        <v>526</v>
      </c>
    </row>
    <row r="42" spans="1:1">
      <c r="A42" t="s">
        <v>527</v>
      </c>
    </row>
    <row r="43" spans="1:1">
      <c r="A43" t="s">
        <v>528</v>
      </c>
    </row>
    <row r="44" spans="1:1">
      <c r="A44" t="s">
        <v>529</v>
      </c>
    </row>
    <row r="45" hidden="1"/>
    <row r="46" spans="1:1">
      <c r="A46" t="s">
        <v>530</v>
      </c>
    </row>
    <row r="47" spans="1:1">
      <c r="A47" t="s">
        <v>531</v>
      </c>
    </row>
    <row r="48" spans="1:1">
      <c r="A48" t="s">
        <v>532</v>
      </c>
    </row>
    <row r="49" spans="1:1">
      <c r="A49" t="s">
        <v>533</v>
      </c>
    </row>
    <row r="50" spans="1:1">
      <c r="A50" t="s">
        <v>534</v>
      </c>
    </row>
    <row r="51" spans="1:1">
      <c r="A51" t="s">
        <v>535</v>
      </c>
    </row>
    <row r="52" spans="1:1">
      <c r="A52" t="s">
        <v>536</v>
      </c>
    </row>
    <row r="53" spans="1:1">
      <c r="A53" t="s">
        <v>537</v>
      </c>
    </row>
    <row r="54" spans="1:1">
      <c r="A54" t="s">
        <v>538</v>
      </c>
    </row>
    <row r="55" spans="1:1">
      <c r="A55" t="s">
        <v>539</v>
      </c>
    </row>
    <row r="56" hidden="1"/>
    <row r="57" spans="1:1">
      <c r="A57" t="s">
        <v>540</v>
      </c>
    </row>
    <row r="58" spans="1:1">
      <c r="A58" t="s">
        <v>541</v>
      </c>
    </row>
    <row r="59" spans="1:1">
      <c r="A59" t="s">
        <v>542</v>
      </c>
    </row>
    <row r="60" spans="1:1">
      <c r="A60" t="s">
        <v>543</v>
      </c>
    </row>
    <row r="61" spans="1:1">
      <c r="A61" t="s">
        <v>544</v>
      </c>
    </row>
    <row r="62" spans="1:1">
      <c r="A62" t="s">
        <v>545</v>
      </c>
    </row>
    <row r="63" spans="1:1">
      <c r="A63" t="s">
        <v>546</v>
      </c>
    </row>
    <row r="64" spans="1:1">
      <c r="A64" t="s">
        <v>547</v>
      </c>
    </row>
    <row r="65" spans="1:1">
      <c r="A65" t="s">
        <v>548</v>
      </c>
    </row>
    <row r="66" spans="1:1">
      <c r="A66" t="s">
        <v>549</v>
      </c>
    </row>
    <row r="67" hidden="1"/>
    <row r="68" spans="1:1">
      <c r="A68" t="s">
        <v>550</v>
      </c>
    </row>
    <row r="69" spans="1:1">
      <c r="A69" t="s">
        <v>551</v>
      </c>
    </row>
    <row r="70" spans="1:1">
      <c r="A70" t="s">
        <v>552</v>
      </c>
    </row>
    <row r="71" spans="1:1">
      <c r="A71" t="s">
        <v>553</v>
      </c>
    </row>
    <row r="72" spans="1:1">
      <c r="A72" t="s">
        <v>554</v>
      </c>
    </row>
    <row r="73" spans="1:1">
      <c r="A73" t="s">
        <v>555</v>
      </c>
    </row>
    <row r="74" spans="1:1">
      <c r="A74" t="s">
        <v>556</v>
      </c>
    </row>
    <row r="75" spans="1:1">
      <c r="A75" t="s">
        <v>557</v>
      </c>
    </row>
    <row r="76" spans="1:1">
      <c r="A76" t="s">
        <v>558</v>
      </c>
    </row>
    <row r="77" spans="1:1">
      <c r="A77" t="s">
        <v>559</v>
      </c>
    </row>
    <row r="78" hidden="1"/>
    <row r="79" spans="1:1">
      <c r="A79" t="s">
        <v>560</v>
      </c>
    </row>
    <row r="80" spans="1:1">
      <c r="A80" t="s">
        <v>561</v>
      </c>
    </row>
    <row r="81" spans="1:1">
      <c r="A81" t="s">
        <v>562</v>
      </c>
    </row>
    <row r="82" spans="1:1">
      <c r="A82" t="s">
        <v>563</v>
      </c>
    </row>
    <row r="83" spans="1:1">
      <c r="A83" t="s">
        <v>564</v>
      </c>
    </row>
    <row r="84" spans="1:1">
      <c r="A84" t="s">
        <v>565</v>
      </c>
    </row>
    <row r="85" spans="1:1">
      <c r="A85" t="s">
        <v>566</v>
      </c>
    </row>
    <row r="86" spans="1:1">
      <c r="A86" t="s">
        <v>567</v>
      </c>
    </row>
    <row r="87" spans="1:1">
      <c r="A87" t="s">
        <v>568</v>
      </c>
    </row>
    <row r="88" spans="1:1">
      <c r="A88" t="s">
        <v>569</v>
      </c>
    </row>
    <row r="89" hidden="1"/>
    <row r="90" spans="1:1">
      <c r="A90" t="s">
        <v>570</v>
      </c>
    </row>
    <row r="91" spans="1:1">
      <c r="A91" t="s">
        <v>571</v>
      </c>
    </row>
    <row r="92" spans="1:1">
      <c r="A92" t="s">
        <v>572</v>
      </c>
    </row>
    <row r="93" spans="1:1">
      <c r="A93" t="s">
        <v>573</v>
      </c>
    </row>
    <row r="94" spans="1:1">
      <c r="A94" t="s">
        <v>574</v>
      </c>
    </row>
    <row r="95" spans="1:1">
      <c r="A95" t="s">
        <v>575</v>
      </c>
    </row>
    <row r="96" spans="1:1">
      <c r="A96" t="s">
        <v>576</v>
      </c>
    </row>
    <row r="97" spans="1:1">
      <c r="A97" t="s">
        <v>577</v>
      </c>
    </row>
    <row r="98" spans="1:1">
      <c r="A98" t="s">
        <v>578</v>
      </c>
    </row>
    <row r="99" spans="1:1">
      <c r="A99" t="s">
        <v>579</v>
      </c>
    </row>
    <row r="100" hidden="1"/>
    <row r="101" spans="1:1">
      <c r="A101" t="s">
        <v>580</v>
      </c>
    </row>
    <row r="102" spans="1:1">
      <c r="A102" t="s">
        <v>581</v>
      </c>
    </row>
    <row r="103" spans="1:1">
      <c r="A103" t="s">
        <v>582</v>
      </c>
    </row>
    <row r="104" spans="1:1">
      <c r="A104" t="s">
        <v>583</v>
      </c>
    </row>
    <row r="105" spans="1:1">
      <c r="A105" t="s">
        <v>584</v>
      </c>
    </row>
    <row r="106" spans="1:1">
      <c r="A106" t="s">
        <v>585</v>
      </c>
    </row>
    <row r="107" spans="1:1">
      <c r="A107" t="s">
        <v>586</v>
      </c>
    </row>
    <row r="108" spans="1:1">
      <c r="A108" t="s">
        <v>587</v>
      </c>
    </row>
    <row r="109" spans="1:1">
      <c r="A109" t="s">
        <v>588</v>
      </c>
    </row>
    <row r="110" spans="1:1">
      <c r="A110" t="s">
        <v>589</v>
      </c>
    </row>
    <row r="111" hidden="1"/>
    <row r="112" spans="1:1">
      <c r="A112" t="s">
        <v>590</v>
      </c>
    </row>
    <row r="113" spans="1:1">
      <c r="A113" t="s">
        <v>591</v>
      </c>
    </row>
    <row r="114" spans="1:1">
      <c r="A114" t="s">
        <v>592</v>
      </c>
    </row>
    <row r="115" spans="1:1">
      <c r="A115" t="s">
        <v>593</v>
      </c>
    </row>
    <row r="116" spans="1:1">
      <c r="A116" t="s">
        <v>594</v>
      </c>
    </row>
    <row r="117" spans="1:1">
      <c r="A117" t="s">
        <v>595</v>
      </c>
    </row>
    <row r="118" spans="1:1">
      <c r="A118" t="s">
        <v>596</v>
      </c>
    </row>
    <row r="119" spans="1:1">
      <c r="A119" t="s">
        <v>597</v>
      </c>
    </row>
    <row r="120" spans="1:1">
      <c r="A120" t="s">
        <v>598</v>
      </c>
    </row>
    <row r="121" spans="1:1">
      <c r="A121" t="s">
        <v>599</v>
      </c>
    </row>
    <row r="122" hidden="1"/>
    <row r="123" spans="1:1">
      <c r="A123" t="s">
        <v>600</v>
      </c>
    </row>
    <row r="124" spans="1:1">
      <c r="A124" t="s">
        <v>601</v>
      </c>
    </row>
    <row r="125" spans="1:1">
      <c r="A125" t="s">
        <v>602</v>
      </c>
    </row>
    <row r="126" spans="1:1">
      <c r="A126" t="s">
        <v>603</v>
      </c>
    </row>
    <row r="127" spans="1:1">
      <c r="A127" t="s">
        <v>604</v>
      </c>
    </row>
    <row r="128" spans="1:1">
      <c r="A128" t="s">
        <v>605</v>
      </c>
    </row>
    <row r="129" spans="1:1">
      <c r="A129" t="s">
        <v>606</v>
      </c>
    </row>
    <row r="130" spans="1:1">
      <c r="A130" t="s">
        <v>607</v>
      </c>
    </row>
    <row r="131" spans="1:1">
      <c r="A131" t="s">
        <v>608</v>
      </c>
    </row>
    <row r="132" spans="1:1">
      <c r="A132" t="s">
        <v>609</v>
      </c>
    </row>
    <row r="133" spans="1:1">
      <c r="A133" t="s">
        <v>610</v>
      </c>
    </row>
    <row r="134" hidden="1" spans="1:1">
      <c r="A134" t="s">
        <v>611</v>
      </c>
    </row>
    <row r="135" spans="1:1">
      <c r="A135" t="s">
        <v>612</v>
      </c>
    </row>
    <row r="136" spans="1:1">
      <c r="A136" t="s">
        <v>613</v>
      </c>
    </row>
    <row r="137" spans="1:1">
      <c r="A137" t="s">
        <v>614</v>
      </c>
    </row>
    <row r="138" spans="1:1">
      <c r="A138" t="s">
        <v>615</v>
      </c>
    </row>
    <row r="139" spans="1:1">
      <c r="A139" t="s">
        <v>616</v>
      </c>
    </row>
    <row r="140" spans="1:1">
      <c r="A140" t="s">
        <v>617</v>
      </c>
    </row>
  </sheetData>
  <autoFilter ref="A1:A140">
    <filterColumn colId="0">
      <filters>
        <filter val="'中国': [116.404, 39.915],"/>
        <filter val="'格鲁吉亚': [44.669184,41.780715],"/>
        <filter val="'孟加拉国': [90.441659,23.832405],"/>
        <filter val="'坦桑尼亚': [34.958964,-5.857308],"/>
        <filter val="'赞比亚': [25.870699,-14.237288],"/>
        <filter val="'乍得': [18.658959,16.032139],"/>
        <filter val="'玻利维亚': [-65.315016,-16.423831],"/>
        <filter val="'萨尔瓦多': [-89.208388,13.706045],"/>
        <filter val="'爱沙尼亚': [24.597733,59.496542],"/>
        <filter val="'喀麦隆': [11.465616,3.909217],"/>
        <filter val="'塔吉克斯坦': [68.935219,38.636067],"/>
        <filter val="'阿联酋': [54.603724,24.406541],"/>
        <filter val="'智利': [-70.677711,-33.355808],"/>
        <filter val="'瓦努阿图': [168.295599,-17.681198],"/>
        <filter val="'埃塞俄比亚': [38.685463,9.119557],"/>
        <filter val="'纳米比亚': [16.892818,-22.348526],"/>
        <filter val="'越南': [105.785004,21.062193],"/>
        <filter val="'南苏丹': [31.520852,5.10074],"/>
        <filter val="'马尔代夫': [73.516145,4.255613],"/>
        <filter val="'伊拉克': [44.301238,33.30071],"/>
        <filter val="'乌克兰': [30.595252,50.419205],"/>
        <filter val="'葡萄牙': [-9.175547,38.882766],"/>
        <filter val="'纽埃': [-169.867341,-18.993713],"/>
        <filter val="'尼泊尔': [85.290415,27.860076],"/>
        <filter val="'东帝汶': [125.562098,-8.526035],"/>
        <filter val="'波兰': [20.899876,52.318978],"/>
        <filter val="'拉脱维亚': [24.114804,57.050284],"/>
        <filter val="'圭亚那': [-58.985137,5.04078],"/>
        <filter val="'巴林': [50.574716,26.262399],"/>
        <filter val="'科威特': [47.907108,29.5148],"/>
        <filter val="'乌兹别克斯坦': [69.376754,41.463198],"/>
        <filter val="'埃及': [31.183965,30.108445],"/>
        <filter val="'菲律宾': [120.999569,14.65294],"/>
        <filter val="'格林纳达': [-61.714232,12.088437],"/>
        <filter val="'卢旺达': [29.815711,-2.115772],"/>
        <filter val="'摩洛哥': [-6.792655,34.107995],"/>
        <filter val="'哥斯达黎加': [-84.154335,10.064525],"/>
        <filter val="'印度尼西亚': [106.760061,-6.175051],"/>
        <filter val="'新加坡': [103.834891,1.481017],"/>
        <filter val="'塞内加尔': [-15.073693,14.684851],"/>
        <filter val="'斐济': [178.467682,-18.105884],"/>
        <filter val="'卡塔尔': [51.512978,25.446698],"/>
        <filter val="'马来西亚': [101.700804,3.294564],"/>
        <filter val="'科特迪瓦': [-5.257527,6.850062],"/>
        <filter val="'库克群岛': [-159.766694,-21.199574],"/>
        <filter val="'汤加': [-175.206626,-21.1327],"/>
        <filter val="'黑山': [19.184329,42.44509],"/>
        <filter val="'加纳': [-1.136533,7.594194],"/>
        <filter val="'阿尔巴尼亚': [19.814436,41.380108],"/>
        <filter val="'苏里南': [-55.19469,5.943586],"/>
        <filter val="'乌拉圭': [-55.877689,-32.525353],"/>
        <filter val="'巴巴多斯': [-59.599221,13.129419],"/>
        <filter val="'泰国': [100.486583,13.863379],"/>
        <filter val="'阿塞拜疆': [49.930811,40.52929],"/>
        <filter val="'蒙古': [106.925636,47.922842],"/>
        <filter val="'委内瑞拉': [-66.879273,10.474519],"/>
        <filter val="'牙买加':[-76.820815,18.038157]"/>
        <filter val="'摩尔多瓦': [28.70033,47.049904],"/>
        <filter val="'希腊': [23.8194,38.016504],"/>
        <filter val="'黎巴嫩': [35.488933,34.054415],"/>
        <filter val="'哈萨克斯坦': [71.455648,51.292566],"/>
        <filter val="'吉尔吉斯斯坦': [74.472805,42.980999],"/>
        <filter val="'塞拉利昂': [-11.880554,8.602632],"/>
        <filter val="'克罗地亚': [15.951004,45.816092],"/>
        <filter val="'加蓬': [11.557602,-0.644268],"/>
        <filter val="'卢森堡':[6.169391,49.656044],"/>
        <filter val="'冈比亚': [-15.891165,13.472079],"/>
        <filter val="'莫桑比克': [34.480634,-18.463988],"/>
        <filter val="'几内亚': [-10.74912,10.774834],"/>
        <filter val="'刚果布': [23.221488,-1.903469],"/>
        <filter val="'罗马尼亚': [26.124709,44.501492],"/>
        <filter val="'多米尼克': [-61.395183,15.350947],"/>
        <filter val="'突尼斯': [9.836246,34.919426],"/>
        <filter val="'老挝': [102.583874,18.098099],"/>
        <filter val="'斯里兰卡': [79.973597,7.001734],"/>
        <filter val="'南非': [28.01963,-25.564709],"/>
        <filter val="'塞尔维亚': [20.458341,44.868995],"/>
        <filter val="'多哥': [1.061944,8.758247],"/>
        <filter val="'巴基斯坦': [73.093008,33.716842],"/>
        <filter val="'萨摩亚': [-171.706466,-13.891554],"/>
        <filter val="'吉布提': [42.603041,11.77365],"/>
        <filter val="'俄罗斯': [37.512635,55.728904],"/>
        <filter val="'土耳其': [32.876517,39.951229],"/>
        <filter val="'伊朗': [51.292211,35.736894],"/>
        <filter val="'利比亚': [16.790425,27.233335],"/>
        <filter val="'毛里塔尼亚': [-11.190655,20.720725],"/>
        <filter val="'意大利':[12.475639,41.980937],"/>
        <filter val="'古巴':[-82.491207,23.163219],"/>
        <filter val="'立陶宛': [25.292231,54.692755],"/>
        <filter val="'肯尼亚': [37.57138,0.541161],"/>
        <filter val="'塞舌尔': [55.453552,-4.676951],"/>
        <filter val="'巴布亚新几内亚': [143.58629,-6.142244],"/>
        <filter val="'波黑': [18.411642,43.87268],"/>
        <filter val="'安提瓜和巴布达': [-61.865523,17.141551],"/>
        <filter val="'苏丹': [32.698279,15.649772],"/>
        <filter val="'索马里': [45.049881,3.465607],"/>
        <filter val="'乌干达': [32.548918,0.467073],"/>
        <filter val="'马其顿': [21.415001,42.055536],"/>
        <filter val="'柬埔寨': [104.865139,11.660317],"/>
        <filter val="'布隆迪': [29.973296,-3.346662],"/>
        <filter val="'奥地利': [14.558544,47.858269],"/>
        <filter val="'缅甸': [96.089629,17.110033],"/>
        <filter val="'厄瓜多尔': [-78.535052,-0.146485],"/>
        <filter val="'阿尔及利亚': [2.515331,28.125468],"/>
        <filter val="'多米尼加': [-80.248904,22.58678],"/>
        <filter val="'特立尼达和多巴哥': [-61.506775,10.6571291],"/>
        <filter val="'阿曼': [58.448759,23.6461],"/>
        <filter val="'韩国': [126.997087,37.706538],"/>
        <filter val="'安哥拉': [16.819229,-12.110017],"/>
        <filter val="'沙特阿拉伯': [46.729681,24.743043],"/>
        <filter val="'尼日利亚': [7.031867,9.31608],"/>
        <filter val="'马耳他': [14.505223,35.899862],"/>
        <filter val="'斯洛文尼亚': [14.47922,46.072787],"/>
        <filter val="'新西兰': [174.82546,-41.277039],"/>
        <filter val="'津巴布韦': [30.948353,-17.760259],"/>
        <filter val="'亚美尼亚': [44.448416,40.219729],"/>
        <filter val="'马达加斯加': [47.479371,-18.827917],"/>
        <filter val="'阿富汗': [69.192781,34.543017],"/>
        <filter val="'密克罗尼西亚联邦': [158.161665,6.925909],"/>
        <filter val="'佛得角': [-23.507646,14.979604],"/>
        <filter val="'保加利亚': [23.181141,42.737368],"/>
        <filter val="'巴拿马': [-79.351593,9.26581],"/>
        <filter val="'白俄罗斯': [27.596492,53.977821],"/>
        <filter val="'斯洛伐克': [17.054841,48.181879],"/>
        <filter val="'文莱': [114.744488,4.99407],"/>
        <filter val="'捷克': [14.27685,50.124424],"/>
        <filter val="'匈牙利': [19.133736,47.450773],"/>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可乐可乐</cp:lastModifiedBy>
  <dcterms:created xsi:type="dcterms:W3CDTF">2006-09-16T00:00:00Z</dcterms:created>
  <dcterms:modified xsi:type="dcterms:W3CDTF">2019-04-27T01:49:03Z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(2)yDk/EPnR5vr3g60gAkrxxGBQZw22AmTFHvRe4f9ex0ePhD0S9DuW3RKLmrm5o4QsxL23D3nC
5aE9PPcT0k1zph99MbTqonUEzhBgW8am+utgKXeFwE+6xooyMWqKf/SoEqL3ii/2L7d+Boq+
BMuWY9hDBCB/Vacyavvzf7BXtK9Es8FtQdJuoyL8JH8ubutyvgrIMUaSWtEwE4oDAcF+aIgh
KKhh7LemgJUkPQC/Bx</vt:lpwstr>
  </property>
  <property fmtid="{D5CDD505-2E9C-101B-9397-08002B2CF9AE}" pid="3" name="_2015_ms_pID_7253431">
    <vt:lpwstr>AsC8Ih7QXiO9WHVIChiwwJhDjYSNUzeTVYNnU4Y7g8HDpDslSABxeY
C6b6gMCxqr8R9Zz3lW4j2uvSQh9LE14kzK9xZVaTufA3J/octof5Ow9WHaVXwTsI355kpcpo
a2gn4BmPHYVl+LqVtrate34TR/cPwQX+sP1I6QCynBmHkLe4e3992q+BAU9GnnW61fc=</vt:lpwstr>
  </property>
  <property fmtid="{D5CDD505-2E9C-101B-9397-08002B2CF9AE}" pid="4" name="KSOProductBuildVer">
    <vt:lpwstr>2052-11.1.0.8573</vt:lpwstr>
  </property>
</Properties>
</file>