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3_20230816" sheetId="1" r:id="rId1"/>
    <sheet name="Sheet1" sheetId="2" r:id="rId2"/>
  </sheets>
  <definedNames>
    <definedName name="_xlnm._FilterDatabase" localSheetId="0" hidden="1">Num_3_2023_20230816!$A$1:$CJ$1001</definedName>
  </definedNames>
  <calcPr calcId="162913"/>
</workbook>
</file>

<file path=xl/calcChain.xml><?xml version="1.0" encoding="utf-8"?>
<calcChain xmlns="http://schemas.openxmlformats.org/spreadsheetml/2006/main">
  <c r="P260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R185" i="1"/>
  <c r="BY185" i="1"/>
  <c r="BN185" i="1"/>
  <c r="K31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6" i="2"/>
  <c r="I4" i="2"/>
  <c r="J4" i="2" s="1"/>
  <c r="I5" i="2"/>
  <c r="J5" i="2" s="1"/>
  <c r="I7" i="2"/>
  <c r="J7" i="2" s="1"/>
  <c r="I11" i="2"/>
  <c r="J11" i="2" s="1"/>
  <c r="I15" i="2"/>
  <c r="J15" i="2" s="1"/>
  <c r="I16" i="2"/>
  <c r="J16" i="2" s="1"/>
  <c r="I22" i="2"/>
  <c r="J22" i="2" s="1"/>
  <c r="I26" i="2"/>
  <c r="I27" i="2"/>
  <c r="J27" i="2" s="1"/>
  <c r="I28" i="2"/>
  <c r="J28" i="2" s="1"/>
  <c r="I29" i="2"/>
  <c r="J29" i="2" s="1"/>
  <c r="H3" i="2"/>
  <c r="H4" i="2"/>
  <c r="H5" i="2"/>
  <c r="H6" i="2"/>
  <c r="I6" i="2" s="1"/>
  <c r="J6" i="2" s="1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I13" i="2" s="1"/>
  <c r="J13" i="2" s="1"/>
  <c r="H14" i="2"/>
  <c r="I14" i="2" s="1"/>
  <c r="J14" i="2" s="1"/>
  <c r="H15" i="2"/>
  <c r="H16" i="2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H23" i="2"/>
  <c r="I23" i="2" s="1"/>
  <c r="J23" i="2" s="1"/>
  <c r="H24" i="2"/>
  <c r="I24" i="2" s="1"/>
  <c r="J24" i="2" s="1"/>
  <c r="H25" i="2"/>
  <c r="I25" i="2" s="1"/>
  <c r="J25" i="2" s="1"/>
  <c r="H26" i="2"/>
  <c r="H27" i="2"/>
  <c r="H28" i="2"/>
  <c r="H29" i="2"/>
  <c r="H2" i="2"/>
  <c r="I2" i="2" s="1"/>
  <c r="AZ256" i="1"/>
  <c r="BA256" i="1"/>
  <c r="BB256" i="1"/>
  <c r="BC256" i="1"/>
  <c r="AZ257" i="1"/>
  <c r="BA257" i="1"/>
  <c r="BB257" i="1"/>
  <c r="BC257" i="1"/>
  <c r="AZ258" i="1"/>
  <c r="BA258" i="1"/>
  <c r="BB258" i="1"/>
  <c r="BC258" i="1"/>
  <c r="AZ185" i="1"/>
  <c r="BA185" i="1"/>
  <c r="BB185" i="1"/>
  <c r="BC185" i="1"/>
  <c r="AZ186" i="1"/>
  <c r="BA186" i="1"/>
  <c r="BB186" i="1"/>
  <c r="BC186" i="1"/>
  <c r="AZ187" i="1"/>
  <c r="BA187" i="1"/>
  <c r="BB187" i="1"/>
  <c r="BC187" i="1"/>
  <c r="AZ188" i="1"/>
  <c r="BA188" i="1"/>
  <c r="BB188" i="1"/>
  <c r="BC188" i="1"/>
  <c r="AZ189" i="1"/>
  <c r="BA189" i="1"/>
  <c r="BB189" i="1"/>
  <c r="BC189" i="1"/>
  <c r="AZ190" i="1"/>
  <c r="BA190" i="1"/>
  <c r="BB190" i="1"/>
  <c r="BC190" i="1"/>
  <c r="AZ191" i="1"/>
  <c r="BA191" i="1"/>
  <c r="BB191" i="1"/>
  <c r="BC191" i="1"/>
  <c r="AZ192" i="1"/>
  <c r="BA192" i="1"/>
  <c r="BB192" i="1"/>
  <c r="BC192" i="1"/>
  <c r="AZ193" i="1"/>
  <c r="BA193" i="1"/>
  <c r="BB193" i="1"/>
  <c r="BC193" i="1"/>
  <c r="AZ194" i="1"/>
  <c r="BA194" i="1"/>
  <c r="BB194" i="1"/>
  <c r="BC194" i="1"/>
  <c r="AZ195" i="1"/>
  <c r="BA195" i="1"/>
  <c r="BB195" i="1"/>
  <c r="BC195" i="1"/>
  <c r="AZ196" i="1"/>
  <c r="BA196" i="1"/>
  <c r="BB196" i="1"/>
  <c r="BC196" i="1"/>
  <c r="AZ197" i="1"/>
  <c r="BA197" i="1"/>
  <c r="BB197" i="1"/>
  <c r="BC197" i="1"/>
  <c r="AZ198" i="1"/>
  <c r="BA198" i="1"/>
  <c r="BB198" i="1"/>
  <c r="BC198" i="1"/>
  <c r="AZ199" i="1"/>
  <c r="BA199" i="1"/>
  <c r="BB199" i="1"/>
  <c r="BC199" i="1"/>
  <c r="AZ200" i="1"/>
  <c r="BA200" i="1"/>
  <c r="BB200" i="1"/>
  <c r="BC200" i="1"/>
  <c r="AZ201" i="1"/>
  <c r="BA201" i="1"/>
  <c r="BB201" i="1"/>
  <c r="BC201" i="1"/>
  <c r="AZ202" i="1"/>
  <c r="BA202" i="1"/>
  <c r="BB202" i="1"/>
  <c r="BC202" i="1"/>
  <c r="AZ203" i="1"/>
  <c r="BA203" i="1"/>
  <c r="BB203" i="1"/>
  <c r="BC203" i="1"/>
  <c r="AZ204" i="1"/>
  <c r="BA204" i="1"/>
  <c r="BB204" i="1"/>
  <c r="BC204" i="1"/>
  <c r="AZ205" i="1"/>
  <c r="BA205" i="1"/>
  <c r="BB205" i="1"/>
  <c r="BC205" i="1"/>
  <c r="AZ206" i="1"/>
  <c r="BA206" i="1"/>
  <c r="BB206" i="1"/>
  <c r="BC206" i="1"/>
  <c r="AZ207" i="1"/>
  <c r="BA207" i="1"/>
  <c r="BB207" i="1"/>
  <c r="BC207" i="1"/>
  <c r="AZ208" i="1"/>
  <c r="BA208" i="1"/>
  <c r="BB208" i="1"/>
  <c r="BC208" i="1"/>
  <c r="AZ209" i="1"/>
  <c r="BA209" i="1"/>
  <c r="BB209" i="1"/>
  <c r="BC209" i="1"/>
  <c r="AZ210" i="1"/>
  <c r="BA210" i="1"/>
  <c r="BB210" i="1"/>
  <c r="BC210" i="1"/>
  <c r="AZ211" i="1"/>
  <c r="BA211" i="1"/>
  <c r="BB211" i="1"/>
  <c r="BC211" i="1"/>
  <c r="AZ212" i="1"/>
  <c r="BA212" i="1"/>
  <c r="BB212" i="1"/>
  <c r="BC212" i="1"/>
  <c r="AZ213" i="1"/>
  <c r="BA213" i="1"/>
  <c r="BB213" i="1"/>
  <c r="BC213" i="1"/>
  <c r="AZ214" i="1"/>
  <c r="BA214" i="1"/>
  <c r="BB214" i="1"/>
  <c r="BC214" i="1"/>
  <c r="AZ215" i="1"/>
  <c r="BA215" i="1"/>
  <c r="BB215" i="1"/>
  <c r="BC215" i="1"/>
  <c r="AZ216" i="1"/>
  <c r="BA216" i="1"/>
  <c r="BB216" i="1"/>
  <c r="BC216" i="1"/>
  <c r="AZ217" i="1"/>
  <c r="BA217" i="1"/>
  <c r="BB217" i="1"/>
  <c r="BC217" i="1"/>
  <c r="AZ218" i="1"/>
  <c r="BA218" i="1"/>
  <c r="BB218" i="1"/>
  <c r="BC218" i="1"/>
  <c r="AZ219" i="1"/>
  <c r="BA219" i="1"/>
  <c r="BB219" i="1"/>
  <c r="BC219" i="1"/>
  <c r="AZ220" i="1"/>
  <c r="BA220" i="1"/>
  <c r="BB220" i="1"/>
  <c r="BC220" i="1"/>
  <c r="AZ221" i="1"/>
  <c r="BA221" i="1"/>
  <c r="BB221" i="1"/>
  <c r="BC221" i="1"/>
  <c r="AZ222" i="1"/>
  <c r="BA222" i="1"/>
  <c r="BB222" i="1"/>
  <c r="BC222" i="1"/>
  <c r="AZ223" i="1"/>
  <c r="BA223" i="1"/>
  <c r="BB223" i="1"/>
  <c r="BC223" i="1"/>
  <c r="AZ224" i="1"/>
  <c r="BA224" i="1"/>
  <c r="BB224" i="1"/>
  <c r="BC224" i="1"/>
  <c r="AZ225" i="1"/>
  <c r="BA225" i="1"/>
  <c r="BB225" i="1"/>
  <c r="BC225" i="1"/>
  <c r="AZ226" i="1"/>
  <c r="BA226" i="1"/>
  <c r="BB226" i="1"/>
  <c r="BC226" i="1"/>
  <c r="AZ227" i="1"/>
  <c r="BA227" i="1"/>
  <c r="BB227" i="1"/>
  <c r="BC227" i="1"/>
  <c r="AZ228" i="1"/>
  <c r="BA228" i="1"/>
  <c r="BB228" i="1"/>
  <c r="BC228" i="1"/>
  <c r="AZ229" i="1"/>
  <c r="BA229" i="1"/>
  <c r="BB229" i="1"/>
  <c r="BC229" i="1"/>
  <c r="AZ230" i="1"/>
  <c r="BA230" i="1"/>
  <c r="BB230" i="1"/>
  <c r="BC230" i="1"/>
  <c r="AZ231" i="1"/>
  <c r="BA231" i="1"/>
  <c r="BB231" i="1"/>
  <c r="BC231" i="1"/>
  <c r="AZ232" i="1"/>
  <c r="BA232" i="1"/>
  <c r="BB232" i="1"/>
  <c r="BC232" i="1"/>
  <c r="AZ233" i="1"/>
  <c r="BA233" i="1"/>
  <c r="BB233" i="1"/>
  <c r="BC233" i="1"/>
  <c r="AZ234" i="1"/>
  <c r="BA234" i="1"/>
  <c r="BB234" i="1"/>
  <c r="BC234" i="1"/>
  <c r="AZ235" i="1"/>
  <c r="BA235" i="1"/>
  <c r="BB235" i="1"/>
  <c r="BC235" i="1"/>
  <c r="AZ236" i="1"/>
  <c r="BA236" i="1"/>
  <c r="BB236" i="1"/>
  <c r="BC236" i="1"/>
  <c r="AZ237" i="1"/>
  <c r="BA237" i="1"/>
  <c r="BB237" i="1"/>
  <c r="BC237" i="1"/>
  <c r="AZ238" i="1"/>
  <c r="BA238" i="1"/>
  <c r="BB238" i="1"/>
  <c r="BC238" i="1"/>
  <c r="AZ239" i="1"/>
  <c r="BA239" i="1"/>
  <c r="BB239" i="1"/>
  <c r="BC239" i="1"/>
  <c r="AZ240" i="1"/>
  <c r="BA240" i="1"/>
  <c r="BB240" i="1"/>
  <c r="BC240" i="1"/>
  <c r="AZ241" i="1"/>
  <c r="BA241" i="1"/>
  <c r="BB241" i="1"/>
  <c r="BC241" i="1"/>
  <c r="AZ242" i="1"/>
  <c r="BA242" i="1"/>
  <c r="BB242" i="1"/>
  <c r="BC242" i="1"/>
  <c r="AZ243" i="1"/>
  <c r="BA243" i="1"/>
  <c r="BB243" i="1"/>
  <c r="BC243" i="1"/>
  <c r="AZ244" i="1"/>
  <c r="BA244" i="1"/>
  <c r="BB244" i="1"/>
  <c r="BC244" i="1"/>
  <c r="AZ245" i="1"/>
  <c r="BA245" i="1"/>
  <c r="BB245" i="1"/>
  <c r="BC245" i="1"/>
  <c r="AZ246" i="1"/>
  <c r="BA246" i="1"/>
  <c r="BB246" i="1"/>
  <c r="BC246" i="1"/>
  <c r="AZ247" i="1"/>
  <c r="BA247" i="1"/>
  <c r="BB247" i="1"/>
  <c r="BC247" i="1"/>
  <c r="AZ248" i="1"/>
  <c r="BA248" i="1"/>
  <c r="BB248" i="1"/>
  <c r="BC248" i="1"/>
  <c r="AZ249" i="1"/>
  <c r="BA249" i="1"/>
  <c r="BB249" i="1"/>
  <c r="BC249" i="1"/>
  <c r="AZ250" i="1"/>
  <c r="BA250" i="1"/>
  <c r="BB250" i="1"/>
  <c r="BC250" i="1"/>
  <c r="AZ251" i="1"/>
  <c r="BA251" i="1"/>
  <c r="BB251" i="1"/>
  <c r="BC251" i="1"/>
  <c r="AZ252" i="1"/>
  <c r="BA252" i="1"/>
  <c r="BB252" i="1"/>
  <c r="BC252" i="1"/>
  <c r="AZ253" i="1"/>
  <c r="BA253" i="1"/>
  <c r="BB253" i="1"/>
  <c r="BC253" i="1"/>
  <c r="AZ254" i="1"/>
  <c r="BA254" i="1"/>
  <c r="BB254" i="1"/>
  <c r="BC254" i="1"/>
  <c r="AZ255" i="1"/>
  <c r="BA255" i="1"/>
  <c r="BB255" i="1"/>
  <c r="BC255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G31" i="2"/>
  <c r="F31" i="2"/>
  <c r="E31" i="2"/>
  <c r="C31" i="2"/>
  <c r="D31" i="2"/>
  <c r="B31" i="2"/>
  <c r="H31" i="2" l="1"/>
  <c r="I3" i="2"/>
  <c r="J3" i="2" s="1"/>
  <c r="I31" i="2"/>
  <c r="J2" i="2"/>
  <c r="J31" i="2" s="1"/>
  <c r="O181" i="1" l="1"/>
  <c r="O182" i="1"/>
  <c r="O183" i="1"/>
  <c r="O184" i="1"/>
  <c r="R184" i="1"/>
  <c r="BY184" i="1"/>
  <c r="BN184" i="1"/>
  <c r="BC184" i="1"/>
  <c r="R183" i="1"/>
  <c r="BY183" i="1"/>
  <c r="BN183" i="1"/>
  <c r="BC183" i="1"/>
  <c r="R182" i="1"/>
  <c r="BY182" i="1"/>
  <c r="BN182" i="1"/>
  <c r="BC182" i="1"/>
  <c r="R181" i="1"/>
  <c r="BY181" i="1"/>
  <c r="BN181" i="1"/>
  <c r="BC181" i="1"/>
  <c r="O180" i="1" l="1"/>
  <c r="R180" i="1"/>
  <c r="AQ1001" i="1" l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R17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" i="1"/>
  <c r="U3" i="1" l="1"/>
  <c r="Y3" i="1"/>
  <c r="X4" i="1"/>
  <c r="W5" i="1"/>
  <c r="V6" i="1"/>
  <c r="U7" i="1"/>
  <c r="Y7" i="1"/>
  <c r="X8" i="1"/>
  <c r="W9" i="1"/>
  <c r="V10" i="1"/>
  <c r="U11" i="1"/>
  <c r="Y11" i="1"/>
  <c r="X12" i="1"/>
  <c r="W13" i="1"/>
  <c r="V14" i="1"/>
  <c r="U15" i="1"/>
  <c r="Y15" i="1"/>
  <c r="X16" i="1"/>
  <c r="W17" i="1"/>
  <c r="V18" i="1"/>
  <c r="U19" i="1"/>
  <c r="Y19" i="1"/>
  <c r="X20" i="1"/>
  <c r="W21" i="1"/>
  <c r="V22" i="1"/>
  <c r="U23" i="1"/>
  <c r="Y23" i="1"/>
  <c r="X24" i="1"/>
  <c r="W25" i="1"/>
  <c r="V26" i="1"/>
  <c r="U27" i="1"/>
  <c r="Y27" i="1"/>
  <c r="X28" i="1"/>
  <c r="W29" i="1"/>
  <c r="Y2" i="1"/>
  <c r="T2" i="1"/>
  <c r="X3" i="1"/>
  <c r="U6" i="1"/>
  <c r="W8" i="1"/>
  <c r="U10" i="1"/>
  <c r="W12" i="1"/>
  <c r="Y14" i="1"/>
  <c r="U18" i="1"/>
  <c r="X19" i="1"/>
  <c r="V21" i="1"/>
  <c r="W24" i="1"/>
  <c r="U26" i="1"/>
  <c r="V29" i="1"/>
  <c r="V3" i="1"/>
  <c r="U4" i="1"/>
  <c r="Y4" i="1"/>
  <c r="X5" i="1"/>
  <c r="W6" i="1"/>
  <c r="V7" i="1"/>
  <c r="U8" i="1"/>
  <c r="Y8" i="1"/>
  <c r="X9" i="1"/>
  <c r="W10" i="1"/>
  <c r="V11" i="1"/>
  <c r="U12" i="1"/>
  <c r="Y12" i="1"/>
  <c r="X13" i="1"/>
  <c r="W14" i="1"/>
  <c r="V15" i="1"/>
  <c r="U16" i="1"/>
  <c r="Y16" i="1"/>
  <c r="X17" i="1"/>
  <c r="W18" i="1"/>
  <c r="V19" i="1"/>
  <c r="U20" i="1"/>
  <c r="Y20" i="1"/>
  <c r="X21" i="1"/>
  <c r="W22" i="1"/>
  <c r="V23" i="1"/>
  <c r="U24" i="1"/>
  <c r="Y24" i="1"/>
  <c r="X25" i="1"/>
  <c r="W26" i="1"/>
  <c r="V27" i="1"/>
  <c r="U28" i="1"/>
  <c r="Y28" i="1"/>
  <c r="X29" i="1"/>
  <c r="X2" i="1"/>
  <c r="W2" i="1"/>
  <c r="V5" i="1"/>
  <c r="X7" i="1"/>
  <c r="Y10" i="1"/>
  <c r="V13" i="1"/>
  <c r="X15" i="1"/>
  <c r="V17" i="1"/>
  <c r="Y18" i="1"/>
  <c r="U22" i="1"/>
  <c r="X23" i="1"/>
  <c r="Y26" i="1"/>
  <c r="W28" i="1"/>
  <c r="V2" i="1"/>
  <c r="W3" i="1"/>
  <c r="V4" i="1"/>
  <c r="U5" i="1"/>
  <c r="Y5" i="1"/>
  <c r="X6" i="1"/>
  <c r="W7" i="1"/>
  <c r="V8" i="1"/>
  <c r="U9" i="1"/>
  <c r="Y9" i="1"/>
  <c r="X10" i="1"/>
  <c r="W11" i="1"/>
  <c r="V12" i="1"/>
  <c r="U13" i="1"/>
  <c r="Y13" i="1"/>
  <c r="X14" i="1"/>
  <c r="W15" i="1"/>
  <c r="V16" i="1"/>
  <c r="U17" i="1"/>
  <c r="Y17" i="1"/>
  <c r="X18" i="1"/>
  <c r="W19" i="1"/>
  <c r="V20" i="1"/>
  <c r="U21" i="1"/>
  <c r="Y21" i="1"/>
  <c r="X22" i="1"/>
  <c r="W23" i="1"/>
  <c r="V24" i="1"/>
  <c r="U25" i="1"/>
  <c r="Y25" i="1"/>
  <c r="X26" i="1"/>
  <c r="W27" i="1"/>
  <c r="V28" i="1"/>
  <c r="U29" i="1"/>
  <c r="Y29" i="1"/>
  <c r="W4" i="1"/>
  <c r="Y6" i="1"/>
  <c r="V9" i="1"/>
  <c r="X11" i="1"/>
  <c r="U14" i="1"/>
  <c r="W16" i="1"/>
  <c r="W20" i="1"/>
  <c r="Y22" i="1"/>
  <c r="V25" i="1"/>
  <c r="X27" i="1"/>
  <c r="U2" i="1"/>
  <c r="T5" i="1"/>
  <c r="T9" i="1"/>
  <c r="T13" i="1"/>
  <c r="T17" i="1"/>
  <c r="T21" i="1"/>
  <c r="T25" i="1"/>
  <c r="T29" i="1"/>
  <c r="T4" i="1"/>
  <c r="T12" i="1"/>
  <c r="T16" i="1"/>
  <c r="T24" i="1"/>
  <c r="T28" i="1"/>
  <c r="T6" i="1"/>
  <c r="T10" i="1"/>
  <c r="T14" i="1"/>
  <c r="T18" i="1"/>
  <c r="T22" i="1"/>
  <c r="T26" i="1"/>
  <c r="T3" i="1"/>
  <c r="T7" i="1"/>
  <c r="T11" i="1"/>
  <c r="T15" i="1"/>
  <c r="T19" i="1"/>
  <c r="T23" i="1"/>
  <c r="T27" i="1"/>
  <c r="T8" i="1"/>
  <c r="T2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BY180" i="1"/>
  <c r="BN180" i="1"/>
  <c r="BC180" i="1"/>
  <c r="F260" i="1"/>
  <c r="G260" i="1"/>
  <c r="BY179" i="1"/>
  <c r="BN179" i="1"/>
  <c r="BC179" i="1"/>
  <c r="BY178" i="1"/>
  <c r="BN178" i="1"/>
  <c r="BC178" i="1"/>
  <c r="BY177" i="1"/>
  <c r="BN177" i="1"/>
  <c r="BC177" i="1"/>
  <c r="BY176" i="1"/>
  <c r="BN176" i="1"/>
  <c r="BC176" i="1"/>
  <c r="BY175" i="1"/>
  <c r="BN175" i="1"/>
  <c r="BC175" i="1"/>
  <c r="BY174" i="1"/>
  <c r="BN174" i="1"/>
  <c r="BC174" i="1"/>
  <c r="BY173" i="1"/>
  <c r="BN173" i="1"/>
  <c r="BC173" i="1"/>
  <c r="BY172" i="1"/>
  <c r="BN172" i="1"/>
  <c r="BC172" i="1"/>
  <c r="BY171" i="1"/>
  <c r="BN171" i="1"/>
  <c r="BC171" i="1"/>
  <c r="BY170" i="1"/>
  <c r="BN170" i="1"/>
  <c r="BC170" i="1"/>
  <c r="BY169" i="1"/>
  <c r="BC169" i="1"/>
  <c r="BN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2" i="1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BB2" i="1"/>
  <c r="BA2" i="1"/>
  <c r="AZ2" i="1"/>
  <c r="BX164" i="1" l="1"/>
  <c r="BT156" i="1"/>
  <c r="BU136" i="1"/>
  <c r="BP132" i="1"/>
  <c r="BU116" i="1"/>
  <c r="BE2" i="1"/>
  <c r="BH157" i="1"/>
  <c r="BH141" i="1"/>
  <c r="BH125" i="1"/>
  <c r="BH109" i="1"/>
  <c r="BM93" i="1"/>
  <c r="BM61" i="1"/>
  <c r="BM29" i="1"/>
  <c r="BJ5" i="1"/>
  <c r="BV162" i="1"/>
  <c r="BT158" i="1"/>
  <c r="BQ154" i="1"/>
  <c r="BV142" i="1"/>
  <c r="BT138" i="1"/>
  <c r="BU118" i="1"/>
  <c r="BR114" i="1"/>
  <c r="BP110" i="1"/>
  <c r="BV98" i="1"/>
  <c r="BV78" i="1"/>
  <c r="BT74" i="1"/>
  <c r="BQ70" i="1"/>
  <c r="BX58" i="1"/>
  <c r="BU54" i="1"/>
  <c r="BR50" i="1"/>
  <c r="BP46" i="1"/>
  <c r="BV42" i="1"/>
  <c r="BQ18" i="1"/>
  <c r="BT6" i="1"/>
  <c r="BX100" i="1"/>
  <c r="BT92" i="1"/>
  <c r="BP88" i="1"/>
  <c r="BU76" i="1"/>
  <c r="BU72" i="1"/>
  <c r="BU52" i="1"/>
  <c r="BR36" i="1"/>
  <c r="BU32" i="1"/>
  <c r="BX28" i="1"/>
  <c r="BR20" i="1"/>
  <c r="BP16" i="1"/>
  <c r="BU12" i="1"/>
  <c r="BX8" i="1"/>
  <c r="BT4" i="1"/>
  <c r="BT167" i="1"/>
  <c r="BW159" i="1"/>
  <c r="BT155" i="1"/>
  <c r="BR151" i="1"/>
  <c r="BO147" i="1"/>
  <c r="BX139" i="1"/>
  <c r="BV135" i="1"/>
  <c r="BS131" i="1"/>
  <c r="BP127" i="1"/>
  <c r="BW115" i="1"/>
  <c r="BT111" i="1"/>
  <c r="BR107" i="1"/>
  <c r="BO103" i="1"/>
  <c r="BW95" i="1"/>
  <c r="BT91" i="1"/>
  <c r="BR87" i="1"/>
  <c r="BO83" i="1"/>
  <c r="BX75" i="1"/>
  <c r="BV71" i="1"/>
  <c r="BS67" i="1"/>
  <c r="BP63" i="1"/>
  <c r="BW51" i="1"/>
  <c r="BT47" i="1"/>
  <c r="BO39" i="1"/>
  <c r="BR35" i="1"/>
  <c r="BR31" i="1"/>
  <c r="BT27" i="1"/>
  <c r="BW23" i="1"/>
  <c r="BX19" i="1"/>
  <c r="BT15" i="1"/>
  <c r="CE161" i="1"/>
  <c r="BD155" i="1"/>
  <c r="BL135" i="1"/>
  <c r="BH123" i="1"/>
  <c r="BD107" i="1"/>
  <c r="BI103" i="1"/>
  <c r="BF99" i="1"/>
  <c r="BF83" i="1"/>
  <c r="BI63" i="1"/>
  <c r="BF51" i="1"/>
  <c r="BF35" i="1"/>
  <c r="BI168" i="1"/>
  <c r="BJ164" i="1"/>
  <c r="CB150" i="1"/>
  <c r="BJ148" i="1"/>
  <c r="CE146" i="1"/>
  <c r="BF144" i="1"/>
  <c r="BF120" i="1"/>
  <c r="BG76" i="1"/>
  <c r="BD48" i="1"/>
  <c r="BL44" i="1"/>
  <c r="BD40" i="1"/>
  <c r="CH26" i="1"/>
  <c r="CG22" i="1"/>
  <c r="CC18" i="1"/>
  <c r="CC14" i="1"/>
  <c r="CG10" i="1"/>
  <c r="CG6" i="1"/>
  <c r="BI31" i="1"/>
  <c r="BG23" i="1"/>
  <c r="BG19" i="1"/>
  <c r="BG15" i="1"/>
  <c r="BG11" i="1"/>
  <c r="BG7" i="1"/>
  <c r="BP2" i="1"/>
  <c r="BV165" i="1"/>
  <c r="BS161" i="1"/>
  <c r="BP157" i="1"/>
  <c r="BS153" i="1"/>
  <c r="BP149" i="1"/>
  <c r="BW145" i="1"/>
  <c r="BT141" i="1"/>
  <c r="BR137" i="1"/>
  <c r="BO133" i="1"/>
  <c r="BX125" i="1"/>
  <c r="BV121" i="1"/>
  <c r="BS117" i="1"/>
  <c r="BP113" i="1"/>
  <c r="BS109" i="1"/>
  <c r="BX105" i="1"/>
  <c r="BV101" i="1"/>
  <c r="BS97" i="1"/>
  <c r="BP93" i="1"/>
  <c r="BS89" i="1"/>
  <c r="BP85" i="1"/>
  <c r="BW81" i="1"/>
  <c r="BT77" i="1"/>
  <c r="BR73" i="1"/>
  <c r="BO69" i="1"/>
  <c r="BR65" i="1"/>
  <c r="BX61" i="1"/>
  <c r="BV57" i="1"/>
  <c r="BS53" i="1"/>
  <c r="BP49" i="1"/>
  <c r="BP41" i="1"/>
  <c r="BS37" i="1"/>
  <c r="BS33" i="1"/>
  <c r="BV29" i="1"/>
  <c r="BX25" i="1"/>
  <c r="BO21" i="1"/>
  <c r="BP13" i="1"/>
  <c r="BH12" i="1"/>
  <c r="BR129" i="1"/>
  <c r="BO125" i="1"/>
  <c r="BV113" i="1"/>
  <c r="BX97" i="1"/>
  <c r="BV93" i="1"/>
  <c r="BH20" i="1"/>
  <c r="BE4" i="1"/>
  <c r="BH165" i="1"/>
  <c r="BH149" i="1"/>
  <c r="BH133" i="1"/>
  <c r="BH117" i="1"/>
  <c r="BJ89" i="1"/>
  <c r="BG85" i="1"/>
  <c r="BE81" i="1"/>
  <c r="BJ57" i="1"/>
  <c r="BG53" i="1"/>
  <c r="BE49" i="1"/>
  <c r="BF25" i="1"/>
  <c r="BF9" i="1"/>
  <c r="BF168" i="1"/>
  <c r="BJ160" i="1"/>
  <c r="BJ152" i="1"/>
  <c r="BJ144" i="1"/>
  <c r="BJ136" i="1"/>
  <c r="BJ128" i="1"/>
  <c r="BJ120" i="1"/>
  <c r="BJ112" i="1"/>
  <c r="BI104" i="1"/>
  <c r="BG100" i="1"/>
  <c r="BD96" i="1"/>
  <c r="BI72" i="1"/>
  <c r="BG68" i="1"/>
  <c r="BD64" i="1"/>
  <c r="BI40" i="1"/>
  <c r="BG36" i="1"/>
  <c r="BD32" i="1"/>
  <c r="BP167" i="1"/>
  <c r="BS163" i="1"/>
  <c r="BP159" i="1"/>
  <c r="BW155" i="1"/>
  <c r="BT151" i="1"/>
  <c r="BR147" i="1"/>
  <c r="BO143" i="1"/>
  <c r="BR139" i="1"/>
  <c r="BO135" i="1"/>
  <c r="BT131" i="1"/>
  <c r="BR127" i="1"/>
  <c r="BO123" i="1"/>
  <c r="BR119" i="1"/>
  <c r="BO115" i="1"/>
  <c r="BV111" i="1"/>
  <c r="BS107" i="1"/>
  <c r="BP103" i="1"/>
  <c r="BS99" i="1"/>
  <c r="BP95" i="1"/>
  <c r="BW91" i="1"/>
  <c r="BT87" i="1"/>
  <c r="BW83" i="1"/>
  <c r="BO79" i="1"/>
  <c r="BR75" i="1"/>
  <c r="BW71" i="1"/>
  <c r="BT67" i="1"/>
  <c r="BR63" i="1"/>
  <c r="BO59" i="1"/>
  <c r="BR55" i="1"/>
  <c r="BO51" i="1"/>
  <c r="BV47" i="1"/>
  <c r="BO43" i="1"/>
  <c r="BP39" i="1"/>
  <c r="BU150" i="1"/>
  <c r="BR146" i="1"/>
  <c r="BT134" i="1"/>
  <c r="BT114" i="1"/>
  <c r="BQ110" i="1"/>
  <c r="BX98" i="1"/>
  <c r="BP78" i="1"/>
  <c r="BQ66" i="1"/>
  <c r="BS45" i="1"/>
  <c r="CA116" i="1"/>
  <c r="CF108" i="1"/>
  <c r="CF104" i="1"/>
  <c r="CA56" i="1"/>
  <c r="BZ135" i="1"/>
  <c r="CC131" i="1"/>
  <c r="CG123" i="1"/>
  <c r="CI119" i="1"/>
  <c r="CG99" i="1"/>
  <c r="CC71" i="1"/>
  <c r="CI63" i="1"/>
  <c r="CF47" i="1"/>
  <c r="CE23" i="1"/>
  <c r="BS35" i="1"/>
  <c r="BV31" i="1"/>
  <c r="BW27" i="1"/>
  <c r="BO19" i="1"/>
  <c r="BR11" i="1"/>
  <c r="BP7" i="1"/>
  <c r="BR3" i="1"/>
  <c r="CA154" i="1"/>
  <c r="CG138" i="1"/>
  <c r="CE86" i="1"/>
  <c r="BV54" i="1"/>
  <c r="BP38" i="1"/>
  <c r="BT30" i="1"/>
  <c r="BP22" i="1"/>
  <c r="BV103" i="1"/>
  <c r="BR83" i="1"/>
  <c r="BO71" i="1"/>
  <c r="BT59" i="1"/>
  <c r="BW43" i="1"/>
  <c r="BL76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8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V167" i="1"/>
  <c r="BX162" i="1"/>
  <c r="BX154" i="1"/>
  <c r="BP150" i="1"/>
  <c r="BT143" i="1"/>
  <c r="BV138" i="1"/>
  <c r="BW127" i="1"/>
  <c r="BT123" i="1"/>
  <c r="BV118" i="1"/>
  <c r="BX107" i="1"/>
  <c r="BU86" i="1"/>
  <c r="BR82" i="1"/>
  <c r="BT70" i="1"/>
  <c r="BW63" i="1"/>
  <c r="BX51" i="1"/>
  <c r="BV46" i="1"/>
  <c r="BR10" i="1"/>
  <c r="BE3" i="1"/>
  <c r="BF162" i="1"/>
  <c r="BJ150" i="1"/>
  <c r="BF142" i="1"/>
  <c r="BJ134" i="1"/>
  <c r="BF118" i="1"/>
  <c r="BF110" i="1"/>
  <c r="BE82" i="1"/>
  <c r="BE74" i="1"/>
  <c r="BK58" i="1"/>
  <c r="BK50" i="1"/>
  <c r="BM30" i="1"/>
  <c r="BR154" i="1"/>
  <c r="BW147" i="1"/>
  <c r="BW135" i="1"/>
  <c r="BV130" i="1"/>
  <c r="BX115" i="1"/>
  <c r="BQ102" i="1"/>
  <c r="BX90" i="1"/>
  <c r="BP86" i="1"/>
  <c r="BT79" i="1"/>
  <c r="BV74" i="1"/>
  <c r="BQ58" i="1"/>
  <c r="BQ46" i="1"/>
  <c r="BW39" i="1"/>
  <c r="BQ34" i="1"/>
  <c r="BV26" i="1"/>
  <c r="BR18" i="1"/>
  <c r="CE163" i="1"/>
  <c r="CH159" i="1"/>
  <c r="CH155" i="1"/>
  <c r="CC127" i="1"/>
  <c r="CE123" i="1"/>
  <c r="CH115" i="1"/>
  <c r="CE99" i="1"/>
  <c r="CB75" i="1"/>
  <c r="CF67" i="1"/>
  <c r="CE63" i="1"/>
  <c r="CI59" i="1"/>
  <c r="CA31" i="1"/>
  <c r="BF2" i="1"/>
  <c r="BH161" i="1"/>
  <c r="BD141" i="1"/>
  <c r="BL137" i="1"/>
  <c r="BH129" i="1"/>
  <c r="BH121" i="1"/>
  <c r="BH113" i="1"/>
  <c r="BJ97" i="1"/>
  <c r="BE89" i="1"/>
  <c r="BG69" i="1"/>
  <c r="BF21" i="1"/>
  <c r="BQ166" i="1"/>
  <c r="BU158" i="1"/>
  <c r="BP142" i="1"/>
  <c r="BQ130" i="1"/>
  <c r="BT126" i="1"/>
  <c r="BQ122" i="1"/>
  <c r="BV110" i="1"/>
  <c r="BT106" i="1"/>
  <c r="BU94" i="1"/>
  <c r="BR90" i="1"/>
  <c r="BV66" i="1"/>
  <c r="BT62" i="1"/>
  <c r="BT50" i="1"/>
  <c r="BV22" i="1"/>
  <c r="BP14" i="1"/>
  <c r="CD127" i="1"/>
  <c r="BJ167" i="1"/>
  <c r="BF167" i="1"/>
  <c r="BJ163" i="1"/>
  <c r="BF163" i="1"/>
  <c r="BG163" i="1"/>
  <c r="BK163" i="1"/>
  <c r="CC153" i="1"/>
  <c r="CH153" i="1"/>
  <c r="CA153" i="1"/>
  <c r="CI153" i="1"/>
  <c r="CD153" i="1"/>
  <c r="CE153" i="1"/>
  <c r="BZ153" i="1"/>
  <c r="CG153" i="1"/>
  <c r="BF151" i="1"/>
  <c r="BJ151" i="1"/>
  <c r="BG151" i="1"/>
  <c r="BK151" i="1"/>
  <c r="BU148" i="1"/>
  <c r="BT148" i="1"/>
  <c r="BF147" i="1"/>
  <c r="BJ147" i="1"/>
  <c r="BG147" i="1"/>
  <c r="BK147" i="1"/>
  <c r="BR144" i="1"/>
  <c r="BQ144" i="1"/>
  <c r="BZ141" i="1"/>
  <c r="CE141" i="1"/>
  <c r="CA141" i="1"/>
  <c r="CH141" i="1"/>
  <c r="CI141" i="1"/>
  <c r="CC141" i="1"/>
  <c r="CD141" i="1"/>
  <c r="CG141" i="1"/>
  <c r="BX140" i="1"/>
  <c r="BP140" i="1"/>
  <c r="BJ139" i="1"/>
  <c r="BF139" i="1"/>
  <c r="BG139" i="1"/>
  <c r="BK139" i="1"/>
  <c r="CC137" i="1"/>
  <c r="CH137" i="1"/>
  <c r="CE137" i="1"/>
  <c r="CA137" i="1"/>
  <c r="CD137" i="1"/>
  <c r="CG137" i="1"/>
  <c r="CI137" i="1"/>
  <c r="BZ137" i="1"/>
  <c r="BZ133" i="1"/>
  <c r="CE133" i="1"/>
  <c r="CC133" i="1"/>
  <c r="CI133" i="1"/>
  <c r="CD133" i="1"/>
  <c r="CG133" i="1"/>
  <c r="CH133" i="1"/>
  <c r="CA133" i="1"/>
  <c r="BF131" i="1"/>
  <c r="BJ131" i="1"/>
  <c r="BG131" i="1"/>
  <c r="BK131" i="1"/>
  <c r="BP128" i="1"/>
  <c r="BV128" i="1"/>
  <c r="BU128" i="1"/>
  <c r="BZ125" i="1"/>
  <c r="CE125" i="1"/>
  <c r="CD125" i="1"/>
  <c r="CH125" i="1"/>
  <c r="CA125" i="1"/>
  <c r="CI125" i="1"/>
  <c r="CC125" i="1"/>
  <c r="CG125" i="1"/>
  <c r="CC121" i="1"/>
  <c r="CH121" i="1"/>
  <c r="CA121" i="1"/>
  <c r="CI121" i="1"/>
  <c r="BZ121" i="1"/>
  <c r="CD121" i="1"/>
  <c r="CE121" i="1"/>
  <c r="CG121" i="1"/>
  <c r="CC113" i="1"/>
  <c r="CH113" i="1"/>
  <c r="CD113" i="1"/>
  <c r="CE113" i="1"/>
  <c r="CG113" i="1"/>
  <c r="BZ113" i="1"/>
  <c r="CA113" i="1"/>
  <c r="CI113" i="1"/>
  <c r="BK111" i="1"/>
  <c r="BG111" i="1"/>
  <c r="BP108" i="1"/>
  <c r="BX108" i="1"/>
  <c r="BU108" i="1"/>
  <c r="CC105" i="1"/>
  <c r="CH105" i="1"/>
  <c r="CE105" i="1"/>
  <c r="BZ105" i="1"/>
  <c r="CI105" i="1"/>
  <c r="CA105" i="1"/>
  <c r="CD105" i="1"/>
  <c r="CG105" i="1"/>
  <c r="BZ101" i="1"/>
  <c r="CE101" i="1"/>
  <c r="CC101" i="1"/>
  <c r="CI101" i="1"/>
  <c r="CD101" i="1"/>
  <c r="CG101" i="1"/>
  <c r="CH101" i="1"/>
  <c r="CA101" i="1"/>
  <c r="CC97" i="1"/>
  <c r="CH97" i="1"/>
  <c r="BZ97" i="1"/>
  <c r="CG97" i="1"/>
  <c r="CA97" i="1"/>
  <c r="CI97" i="1"/>
  <c r="CD97" i="1"/>
  <c r="CE97" i="1"/>
  <c r="CB89" i="1"/>
  <c r="CF89" i="1"/>
  <c r="CG89" i="1"/>
  <c r="CA89" i="1"/>
  <c r="CE89" i="1"/>
  <c r="BG87" i="1"/>
  <c r="BM87" i="1"/>
  <c r="BU84" i="1"/>
  <c r="BT84" i="1"/>
  <c r="CB77" i="1"/>
  <c r="CI77" i="1"/>
  <c r="CC77" i="1"/>
  <c r="CE77" i="1"/>
  <c r="CG77" i="1"/>
  <c r="CC69" i="1"/>
  <c r="CG69" i="1"/>
  <c r="CI69" i="1"/>
  <c r="CB69" i="1"/>
  <c r="CE69" i="1"/>
  <c r="BJ67" i="1"/>
  <c r="BE67" i="1"/>
  <c r="BP64" i="1"/>
  <c r="BU64" i="1"/>
  <c r="BV64" i="1"/>
  <c r="CE61" i="1"/>
  <c r="CB61" i="1"/>
  <c r="CC61" i="1"/>
  <c r="CG61" i="1"/>
  <c r="CI61" i="1"/>
  <c r="BJ59" i="1"/>
  <c r="BE59" i="1"/>
  <c r="BZ49" i="1"/>
  <c r="CH49" i="1"/>
  <c r="CB49" i="1"/>
  <c r="CF49" i="1"/>
  <c r="CA49" i="1"/>
  <c r="BG47" i="1"/>
  <c r="BM47" i="1"/>
  <c r="BU44" i="1"/>
  <c r="BX44" i="1"/>
  <c r="BJ43" i="1"/>
  <c r="BE43" i="1"/>
  <c r="BQ40" i="1"/>
  <c r="BX40" i="1"/>
  <c r="BG39" i="1"/>
  <c r="BM39" i="1"/>
  <c r="CE37" i="1"/>
  <c r="CI37" i="1"/>
  <c r="BZ37" i="1"/>
  <c r="CB37" i="1"/>
  <c r="CI33" i="1"/>
  <c r="CB33" i="1"/>
  <c r="CD33" i="1"/>
  <c r="BZ33" i="1"/>
  <c r="BJ27" i="1"/>
  <c r="BE27" i="1"/>
  <c r="BZ25" i="1"/>
  <c r="CA25" i="1"/>
  <c r="CH25" i="1"/>
  <c r="BX24" i="1"/>
  <c r="BP24" i="1"/>
  <c r="CE21" i="1"/>
  <c r="CI21" i="1"/>
  <c r="BZ21" i="1"/>
  <c r="CA17" i="1"/>
  <c r="CH17" i="1"/>
  <c r="BZ13" i="1"/>
  <c r="CI13" i="1"/>
  <c r="CE13" i="1"/>
  <c r="CA9" i="1"/>
  <c r="CH9" i="1"/>
  <c r="CI9" i="1"/>
  <c r="CE5" i="1"/>
  <c r="BZ5" i="1"/>
  <c r="CH5" i="1"/>
  <c r="BG166" i="1"/>
  <c r="BK166" i="1"/>
  <c r="BH166" i="1"/>
  <c r="BL166" i="1"/>
  <c r="BD166" i="1"/>
  <c r="BE166" i="1"/>
  <c r="BG158" i="1"/>
  <c r="BK158" i="1"/>
  <c r="BD158" i="1"/>
  <c r="BL158" i="1"/>
  <c r="BH158" i="1"/>
  <c r="BE158" i="1"/>
  <c r="BI158" i="1"/>
  <c r="BM158" i="1"/>
  <c r="BG146" i="1"/>
  <c r="BK146" i="1"/>
  <c r="BD146" i="1"/>
  <c r="BL146" i="1"/>
  <c r="BH146" i="1"/>
  <c r="BE146" i="1"/>
  <c r="BI146" i="1"/>
  <c r="BM146" i="1"/>
  <c r="BG138" i="1"/>
  <c r="BK138" i="1"/>
  <c r="BD138" i="1"/>
  <c r="BH138" i="1"/>
  <c r="BL138" i="1"/>
  <c r="BE138" i="1"/>
  <c r="BI138" i="1"/>
  <c r="BM138" i="1"/>
  <c r="BG130" i="1"/>
  <c r="BK130" i="1"/>
  <c r="BD130" i="1"/>
  <c r="BH130" i="1"/>
  <c r="BL130" i="1"/>
  <c r="BE130" i="1"/>
  <c r="BI130" i="1"/>
  <c r="BM130" i="1"/>
  <c r="BG122" i="1"/>
  <c r="BK122" i="1"/>
  <c r="BE122" i="1"/>
  <c r="BM122" i="1"/>
  <c r="BD122" i="1"/>
  <c r="BH122" i="1"/>
  <c r="BL122" i="1"/>
  <c r="BI122" i="1"/>
  <c r="BG114" i="1"/>
  <c r="BK114" i="1"/>
  <c r="BE114" i="1"/>
  <c r="BM114" i="1"/>
  <c r="BD114" i="1"/>
  <c r="BH114" i="1"/>
  <c r="BL114" i="1"/>
  <c r="BI114" i="1"/>
  <c r="BG106" i="1"/>
  <c r="BK106" i="1"/>
  <c r="BE106" i="1"/>
  <c r="BM106" i="1"/>
  <c r="BD106" i="1"/>
  <c r="BH106" i="1"/>
  <c r="BL106" i="1"/>
  <c r="BI106" i="1"/>
  <c r="BF98" i="1"/>
  <c r="BJ98" i="1"/>
  <c r="BG98" i="1"/>
  <c r="BL98" i="1"/>
  <c r="BD98" i="1"/>
  <c r="BH98" i="1"/>
  <c r="BM98" i="1"/>
  <c r="BI98" i="1"/>
  <c r="BF90" i="1"/>
  <c r="BJ90" i="1"/>
  <c r="BG90" i="1"/>
  <c r="BL90" i="1"/>
  <c r="BD90" i="1"/>
  <c r="BI90" i="1"/>
  <c r="BH90" i="1"/>
  <c r="BM90" i="1"/>
  <c r="BF86" i="1"/>
  <c r="BJ86" i="1"/>
  <c r="BD86" i="1"/>
  <c r="BI86" i="1"/>
  <c r="BG86" i="1"/>
  <c r="BE86" i="1"/>
  <c r="BK86" i="1"/>
  <c r="BL86" i="1"/>
  <c r="BF78" i="1"/>
  <c r="BJ78" i="1"/>
  <c r="BD78" i="1"/>
  <c r="BI78" i="1"/>
  <c r="BG78" i="1"/>
  <c r="BE78" i="1"/>
  <c r="BK78" i="1"/>
  <c r="BL78" i="1"/>
  <c r="BF70" i="1"/>
  <c r="BJ70" i="1"/>
  <c r="BD70" i="1"/>
  <c r="BI70" i="1"/>
  <c r="BL70" i="1"/>
  <c r="BE70" i="1"/>
  <c r="BK70" i="1"/>
  <c r="BG70" i="1"/>
  <c r="BF62" i="1"/>
  <c r="BJ62" i="1"/>
  <c r="BD62" i="1"/>
  <c r="BI62" i="1"/>
  <c r="BL62" i="1"/>
  <c r="BE62" i="1"/>
  <c r="BK62" i="1"/>
  <c r="BG62" i="1"/>
  <c r="BF54" i="1"/>
  <c r="BJ54" i="1"/>
  <c r="BD54" i="1"/>
  <c r="BI54" i="1"/>
  <c r="BL54" i="1"/>
  <c r="BE54" i="1"/>
  <c r="BK54" i="1"/>
  <c r="BG54" i="1"/>
  <c r="BF46" i="1"/>
  <c r="BJ46" i="1"/>
  <c r="BD46" i="1"/>
  <c r="BI46" i="1"/>
  <c r="BL46" i="1"/>
  <c r="BE46" i="1"/>
  <c r="BK46" i="1"/>
  <c r="BG46" i="1"/>
  <c r="BF42" i="1"/>
  <c r="BJ42" i="1"/>
  <c r="BG42" i="1"/>
  <c r="BL42" i="1"/>
  <c r="BD42" i="1"/>
  <c r="BI42" i="1"/>
  <c r="BH42" i="1"/>
  <c r="BM42" i="1"/>
  <c r="BF34" i="1"/>
  <c r="BJ34" i="1"/>
  <c r="BG34" i="1"/>
  <c r="BL34" i="1"/>
  <c r="BD34" i="1"/>
  <c r="BH34" i="1"/>
  <c r="BM34" i="1"/>
  <c r="BI34" i="1"/>
  <c r="BF26" i="1"/>
  <c r="BJ26" i="1"/>
  <c r="BG26" i="1"/>
  <c r="BE26" i="1"/>
  <c r="BL26" i="1"/>
  <c r="BI26" i="1"/>
  <c r="BH26" i="1"/>
  <c r="BM26" i="1"/>
  <c r="BF22" i="1"/>
  <c r="BJ22" i="1"/>
  <c r="BG22" i="1"/>
  <c r="BK22" i="1"/>
  <c r="BE22" i="1"/>
  <c r="BM22" i="1"/>
  <c r="BI22" i="1"/>
  <c r="BH22" i="1"/>
  <c r="BF14" i="1"/>
  <c r="BJ14" i="1"/>
  <c r="BG14" i="1"/>
  <c r="BK14" i="1"/>
  <c r="BE14" i="1"/>
  <c r="BM14" i="1"/>
  <c r="BI14" i="1"/>
  <c r="BH14" i="1"/>
  <c r="BF10" i="1"/>
  <c r="BJ10" i="1"/>
  <c r="BG10" i="1"/>
  <c r="BK10" i="1"/>
  <c r="BE10" i="1"/>
  <c r="BM10" i="1"/>
  <c r="BI10" i="1"/>
  <c r="BH10" i="1"/>
  <c r="BF6" i="1"/>
  <c r="BJ6" i="1"/>
  <c r="BH6" i="1"/>
  <c r="BM6" i="1"/>
  <c r="BD6" i="1"/>
  <c r="BI6" i="1"/>
  <c r="BL6" i="1"/>
  <c r="BG6" i="1"/>
  <c r="BE6" i="1"/>
  <c r="BM2" i="1"/>
  <c r="BH167" i="1"/>
  <c r="BJ166" i="1"/>
  <c r="BL163" i="1"/>
  <c r="BD151" i="1"/>
  <c r="BL147" i="1"/>
  <c r="BF146" i="1"/>
  <c r="BD135" i="1"/>
  <c r="BL131" i="1"/>
  <c r="BF130" i="1"/>
  <c r="BF106" i="1"/>
  <c r="BK74" i="1"/>
  <c r="BK42" i="1"/>
  <c r="BK27" i="1"/>
  <c r="BD22" i="1"/>
  <c r="BT116" i="1"/>
  <c r="BE160" i="1"/>
  <c r="BI160" i="1"/>
  <c r="BM160" i="1"/>
  <c r="CC158" i="1"/>
  <c r="CE158" i="1"/>
  <c r="CG158" i="1"/>
  <c r="BE156" i="1"/>
  <c r="BI156" i="1"/>
  <c r="BM156" i="1"/>
  <c r="BE140" i="1"/>
  <c r="BI140" i="1"/>
  <c r="BM140" i="1"/>
  <c r="CA138" i="1"/>
  <c r="CE138" i="1"/>
  <c r="CF138" i="1"/>
  <c r="BE132" i="1"/>
  <c r="BI132" i="1"/>
  <c r="BM132" i="1"/>
  <c r="BE128" i="1"/>
  <c r="BI128" i="1"/>
  <c r="BM128" i="1"/>
  <c r="CG126" i="1"/>
  <c r="CC126" i="1"/>
  <c r="CE126" i="1"/>
  <c r="BE124" i="1"/>
  <c r="BI124" i="1"/>
  <c r="BM124" i="1"/>
  <c r="CA122" i="1"/>
  <c r="CB122" i="1"/>
  <c r="CE122" i="1"/>
  <c r="CG122" i="1"/>
  <c r="BE116" i="1"/>
  <c r="BI116" i="1"/>
  <c r="BM116" i="1"/>
  <c r="CE114" i="1"/>
  <c r="CF114" i="1"/>
  <c r="CB114" i="1"/>
  <c r="BE112" i="1"/>
  <c r="BM112" i="1"/>
  <c r="BI112" i="1"/>
  <c r="BM104" i="1"/>
  <c r="BH104" i="1"/>
  <c r="CB102" i="1"/>
  <c r="CI102" i="1"/>
  <c r="CC102" i="1"/>
  <c r="CE102" i="1"/>
  <c r="BH96" i="1"/>
  <c r="BM96" i="1"/>
  <c r="CC94" i="1"/>
  <c r="CE94" i="1"/>
  <c r="CG94" i="1"/>
  <c r="BE92" i="1"/>
  <c r="BK92" i="1"/>
  <c r="BM88" i="1"/>
  <c r="BH88" i="1"/>
  <c r="BH80" i="1"/>
  <c r="BM80" i="1"/>
  <c r="CD78" i="1"/>
  <c r="BZ78" i="1"/>
  <c r="CH78" i="1"/>
  <c r="BH72" i="1"/>
  <c r="BM72" i="1"/>
  <c r="CI70" i="1"/>
  <c r="CC70" i="1"/>
  <c r="CD70" i="1"/>
  <c r="BE68" i="1"/>
  <c r="BK68" i="1"/>
  <c r="BE60" i="1"/>
  <c r="BK60" i="1"/>
  <c r="CE58" i="1"/>
  <c r="CH58" i="1"/>
  <c r="CA58" i="1"/>
  <c r="BH56" i="1"/>
  <c r="BM56" i="1"/>
  <c r="CH54" i="1"/>
  <c r="CI54" i="1"/>
  <c r="BZ54" i="1"/>
  <c r="CC54" i="1"/>
  <c r="CC46" i="1"/>
  <c r="CD46" i="1"/>
  <c r="BZ42" i="1"/>
  <c r="CF42" i="1"/>
  <c r="CG42" i="1"/>
  <c r="BE36" i="1"/>
  <c r="BK36" i="1"/>
  <c r="BZ34" i="1"/>
  <c r="CD34" i="1"/>
  <c r="CC30" i="1"/>
  <c r="CF30" i="1"/>
  <c r="BE16" i="1"/>
  <c r="BM16" i="1"/>
  <c r="BE12" i="1"/>
  <c r="BM12" i="1"/>
  <c r="BE8" i="1"/>
  <c r="BM8" i="1"/>
  <c r="BE165" i="1"/>
  <c r="BI165" i="1"/>
  <c r="BM165" i="1"/>
  <c r="BF165" i="1"/>
  <c r="BJ165" i="1"/>
  <c r="BG165" i="1"/>
  <c r="BK165" i="1"/>
  <c r="BE157" i="1"/>
  <c r="BI157" i="1"/>
  <c r="BM157" i="1"/>
  <c r="BF157" i="1"/>
  <c r="BJ157" i="1"/>
  <c r="BG157" i="1"/>
  <c r="BK157" i="1"/>
  <c r="BE153" i="1"/>
  <c r="BI153" i="1"/>
  <c r="BM153" i="1"/>
  <c r="BF153" i="1"/>
  <c r="BJ153" i="1"/>
  <c r="BG153" i="1"/>
  <c r="BK153" i="1"/>
  <c r="BE145" i="1"/>
  <c r="BI145" i="1"/>
  <c r="BM145" i="1"/>
  <c r="BJ145" i="1"/>
  <c r="BF145" i="1"/>
  <c r="BG145" i="1"/>
  <c r="BK145" i="1"/>
  <c r="BE133" i="1"/>
  <c r="BI133" i="1"/>
  <c r="BM133" i="1"/>
  <c r="BF133" i="1"/>
  <c r="BJ133" i="1"/>
  <c r="BG133" i="1"/>
  <c r="BK133" i="1"/>
  <c r="BE125" i="1"/>
  <c r="BI125" i="1"/>
  <c r="BM125" i="1"/>
  <c r="BF125" i="1"/>
  <c r="BJ125" i="1"/>
  <c r="BG125" i="1"/>
  <c r="BK125" i="1"/>
  <c r="BE117" i="1"/>
  <c r="BI117" i="1"/>
  <c r="BM117" i="1"/>
  <c r="BG117" i="1"/>
  <c r="BK117" i="1"/>
  <c r="BF117" i="1"/>
  <c r="BJ117" i="1"/>
  <c r="BE109" i="1"/>
  <c r="BI109" i="1"/>
  <c r="BM109" i="1"/>
  <c r="BK109" i="1"/>
  <c r="BF109" i="1"/>
  <c r="BJ109" i="1"/>
  <c r="BG109" i="1"/>
  <c r="BD101" i="1"/>
  <c r="BH101" i="1"/>
  <c r="BL101" i="1"/>
  <c r="BI101" i="1"/>
  <c r="BF101" i="1"/>
  <c r="BE101" i="1"/>
  <c r="BJ101" i="1"/>
  <c r="BK101" i="1"/>
  <c r="BD93" i="1"/>
  <c r="BH93" i="1"/>
  <c r="BL93" i="1"/>
  <c r="BI93" i="1"/>
  <c r="BF93" i="1"/>
  <c r="BE93" i="1"/>
  <c r="BJ93" i="1"/>
  <c r="BK93" i="1"/>
  <c r="BD85" i="1"/>
  <c r="BH85" i="1"/>
  <c r="BL85" i="1"/>
  <c r="BI85" i="1"/>
  <c r="BF85" i="1"/>
  <c r="BK85" i="1"/>
  <c r="BE85" i="1"/>
  <c r="BJ85" i="1"/>
  <c r="BD77" i="1"/>
  <c r="BH77" i="1"/>
  <c r="BL77" i="1"/>
  <c r="BI77" i="1"/>
  <c r="BF77" i="1"/>
  <c r="BK77" i="1"/>
  <c r="BE77" i="1"/>
  <c r="BJ77" i="1"/>
  <c r="BD73" i="1"/>
  <c r="BH73" i="1"/>
  <c r="BL73" i="1"/>
  <c r="BF73" i="1"/>
  <c r="BK73" i="1"/>
  <c r="BI73" i="1"/>
  <c r="BG73" i="1"/>
  <c r="BM73" i="1"/>
  <c r="BD65" i="1"/>
  <c r="BH65" i="1"/>
  <c r="BL65" i="1"/>
  <c r="BF65" i="1"/>
  <c r="BK65" i="1"/>
  <c r="BG65" i="1"/>
  <c r="BM65" i="1"/>
  <c r="BI65" i="1"/>
  <c r="BD57" i="1"/>
  <c r="BH57" i="1"/>
  <c r="BL57" i="1"/>
  <c r="BF57" i="1"/>
  <c r="BK57" i="1"/>
  <c r="BG57" i="1"/>
  <c r="BM57" i="1"/>
  <c r="BI57" i="1"/>
  <c r="BD49" i="1"/>
  <c r="BH49" i="1"/>
  <c r="BL49" i="1"/>
  <c r="BF49" i="1"/>
  <c r="BK49" i="1"/>
  <c r="BG49" i="1"/>
  <c r="BM49" i="1"/>
  <c r="BI49" i="1"/>
  <c r="BD37" i="1"/>
  <c r="BH37" i="1"/>
  <c r="BL37" i="1"/>
  <c r="BI37" i="1"/>
  <c r="BK37" i="1"/>
  <c r="BE37" i="1"/>
  <c r="BJ37" i="1"/>
  <c r="BF37" i="1"/>
  <c r="BD29" i="1"/>
  <c r="BH29" i="1"/>
  <c r="BL29" i="1"/>
  <c r="BI29" i="1"/>
  <c r="BF29" i="1"/>
  <c r="BK29" i="1"/>
  <c r="BE29" i="1"/>
  <c r="BJ29" i="1"/>
  <c r="BD17" i="1"/>
  <c r="BH17" i="1"/>
  <c r="BL17" i="1"/>
  <c r="BE17" i="1"/>
  <c r="BI17" i="1"/>
  <c r="BM17" i="1"/>
  <c r="BG17" i="1"/>
  <c r="BJ17" i="1"/>
  <c r="BK17" i="1"/>
  <c r="BD9" i="1"/>
  <c r="BH9" i="1"/>
  <c r="BL9" i="1"/>
  <c r="BE9" i="1"/>
  <c r="BI9" i="1"/>
  <c r="BM9" i="1"/>
  <c r="BG9" i="1"/>
  <c r="BJ9" i="1"/>
  <c r="BK9" i="1"/>
  <c r="BE168" i="1"/>
  <c r="BI166" i="1"/>
  <c r="BH163" i="1"/>
  <c r="BF160" i="1"/>
  <c r="BD157" i="1"/>
  <c r="BL153" i="1"/>
  <c r="BH147" i="1"/>
  <c r="BH131" i="1"/>
  <c r="BF128" i="1"/>
  <c r="BD117" i="1"/>
  <c r="BL113" i="1"/>
  <c r="BJ110" i="1"/>
  <c r="BD109" i="1"/>
  <c r="BD104" i="1"/>
  <c r="BM101" i="1"/>
  <c r="BG93" i="1"/>
  <c r="BM86" i="1"/>
  <c r="BK82" i="1"/>
  <c r="BK67" i="1"/>
  <c r="BF59" i="1"/>
  <c r="BM54" i="1"/>
  <c r="BH46" i="1"/>
  <c r="BK35" i="1"/>
  <c r="BF27" i="1"/>
  <c r="BJ11" i="1"/>
  <c r="BH8" i="1"/>
  <c r="BX161" i="1"/>
  <c r="BV157" i="1"/>
  <c r="BR92" i="1"/>
  <c r="BG168" i="1"/>
  <c r="BG160" i="1"/>
  <c r="BG152" i="1"/>
  <c r="BG144" i="1"/>
  <c r="BG136" i="1"/>
  <c r="BG128" i="1"/>
  <c r="BG120" i="1"/>
  <c r="BG112" i="1"/>
  <c r="BG104" i="1"/>
  <c r="BD92" i="1"/>
  <c r="BG80" i="1"/>
  <c r="BD68" i="1"/>
  <c r="BG56" i="1"/>
  <c r="BD44" i="1"/>
  <c r="BG32" i="1"/>
  <c r="BD20" i="1"/>
  <c r="BD4" i="1"/>
  <c r="BJ168" i="1"/>
  <c r="BD167" i="1"/>
  <c r="BF158" i="1"/>
  <c r="BL151" i="1"/>
  <c r="BH145" i="1"/>
  <c r="BD139" i="1"/>
  <c r="BJ132" i="1"/>
  <c r="BJ124" i="1"/>
  <c r="BJ116" i="1"/>
  <c r="BL92" i="1"/>
  <c r="BK90" i="1"/>
  <c r="BH86" i="1"/>
  <c r="BM77" i="1"/>
  <c r="BJ73" i="1"/>
  <c r="BF67" i="1"/>
  <c r="BL60" i="1"/>
  <c r="BH54" i="1"/>
  <c r="BK43" i="1"/>
  <c r="BI39" i="1"/>
  <c r="BK26" i="1"/>
  <c r="BD14" i="1"/>
  <c r="BI3" i="1"/>
  <c r="BR156" i="1"/>
  <c r="BW137" i="1"/>
  <c r="BR72" i="1"/>
  <c r="BX53" i="1"/>
  <c r="BR32" i="1"/>
  <c r="BX16" i="1"/>
  <c r="BQ8" i="1"/>
  <c r="CH37" i="1"/>
  <c r="BU168" i="1"/>
  <c r="BR168" i="1"/>
  <c r="BZ165" i="1"/>
  <c r="CE165" i="1"/>
  <c r="CC165" i="1"/>
  <c r="CI165" i="1"/>
  <c r="CG165" i="1"/>
  <c r="CH165" i="1"/>
  <c r="CA165" i="1"/>
  <c r="BP164" i="1"/>
  <c r="BR164" i="1"/>
  <c r="CC161" i="1"/>
  <c r="CH161" i="1"/>
  <c r="BZ161" i="1"/>
  <c r="CG161" i="1"/>
  <c r="CI161" i="1"/>
  <c r="CA161" i="1"/>
  <c r="CD161" i="1"/>
  <c r="BV160" i="1"/>
  <c r="BP160" i="1"/>
  <c r="BF159" i="1"/>
  <c r="BJ159" i="1"/>
  <c r="BG159" i="1"/>
  <c r="BK159" i="1"/>
  <c r="BZ157" i="1"/>
  <c r="CE157" i="1"/>
  <c r="CD157" i="1"/>
  <c r="CA157" i="1"/>
  <c r="CI157" i="1"/>
  <c r="CC157" i="1"/>
  <c r="CG157" i="1"/>
  <c r="BF155" i="1"/>
  <c r="BJ155" i="1"/>
  <c r="BG155" i="1"/>
  <c r="BK155" i="1"/>
  <c r="BQ152" i="1"/>
  <c r="BV152" i="1"/>
  <c r="BX152" i="1"/>
  <c r="BZ149" i="1"/>
  <c r="CE149" i="1"/>
  <c r="CG149" i="1"/>
  <c r="CD149" i="1"/>
  <c r="CH149" i="1"/>
  <c r="CA149" i="1"/>
  <c r="CC149" i="1"/>
  <c r="CI149" i="1"/>
  <c r="CC145" i="1"/>
  <c r="CH145" i="1"/>
  <c r="CD145" i="1"/>
  <c r="CG145" i="1"/>
  <c r="BZ145" i="1"/>
  <c r="CI145" i="1"/>
  <c r="CA145" i="1"/>
  <c r="CE145" i="1"/>
  <c r="BF143" i="1"/>
  <c r="BJ143" i="1"/>
  <c r="BG143" i="1"/>
  <c r="BK143" i="1"/>
  <c r="BF135" i="1"/>
  <c r="BJ135" i="1"/>
  <c r="BG135" i="1"/>
  <c r="BK135" i="1"/>
  <c r="BR132" i="1"/>
  <c r="BX132" i="1"/>
  <c r="CC129" i="1"/>
  <c r="CH129" i="1"/>
  <c r="BZ129" i="1"/>
  <c r="CG129" i="1"/>
  <c r="CE129" i="1"/>
  <c r="CI129" i="1"/>
  <c r="CA129" i="1"/>
  <c r="CD129" i="1"/>
  <c r="BF127" i="1"/>
  <c r="BJ127" i="1"/>
  <c r="BG127" i="1"/>
  <c r="BK127" i="1"/>
  <c r="BR124" i="1"/>
  <c r="BT124" i="1"/>
  <c r="BG123" i="1"/>
  <c r="BF123" i="1"/>
  <c r="BJ123" i="1"/>
  <c r="BK123" i="1"/>
  <c r="BX120" i="1"/>
  <c r="BQ120" i="1"/>
  <c r="BP120" i="1"/>
  <c r="BK119" i="1"/>
  <c r="BF119" i="1"/>
  <c r="BJ119" i="1"/>
  <c r="BG119" i="1"/>
  <c r="BZ117" i="1"/>
  <c r="CE117" i="1"/>
  <c r="CG117" i="1"/>
  <c r="CC117" i="1"/>
  <c r="CD117" i="1"/>
  <c r="CA117" i="1"/>
  <c r="CH117" i="1"/>
  <c r="CI117" i="1"/>
  <c r="BG115" i="1"/>
  <c r="BK115" i="1"/>
  <c r="BR112" i="1"/>
  <c r="BX112" i="1"/>
  <c r="BZ109" i="1"/>
  <c r="CE109" i="1"/>
  <c r="CA109" i="1"/>
  <c r="CH109" i="1"/>
  <c r="CG109" i="1"/>
  <c r="CI109" i="1"/>
  <c r="CC109" i="1"/>
  <c r="CD109" i="1"/>
  <c r="BK107" i="1"/>
  <c r="BG107" i="1"/>
  <c r="BR104" i="1"/>
  <c r="BU104" i="1"/>
  <c r="BG103" i="1"/>
  <c r="BM103" i="1"/>
  <c r="BR100" i="1"/>
  <c r="BP100" i="1"/>
  <c r="BE99" i="1"/>
  <c r="BJ99" i="1"/>
  <c r="BV96" i="1"/>
  <c r="BP96" i="1"/>
  <c r="BM95" i="1"/>
  <c r="BG95" i="1"/>
  <c r="CE93" i="1"/>
  <c r="CC93" i="1"/>
  <c r="CG93" i="1"/>
  <c r="CB93" i="1"/>
  <c r="CH93" i="1"/>
  <c r="BJ91" i="1"/>
  <c r="BE91" i="1"/>
  <c r="BQ88" i="1"/>
  <c r="BX88" i="1"/>
  <c r="BV88" i="1"/>
  <c r="CG85" i="1"/>
  <c r="CI85" i="1"/>
  <c r="CB85" i="1"/>
  <c r="CC85" i="1"/>
  <c r="CE85" i="1"/>
  <c r="BJ83" i="1"/>
  <c r="BE83" i="1"/>
  <c r="CE81" i="1"/>
  <c r="CA81" i="1"/>
  <c r="CB81" i="1"/>
  <c r="CF81" i="1"/>
  <c r="CG81" i="1"/>
  <c r="BQ80" i="1"/>
  <c r="BR80" i="1"/>
  <c r="BG79" i="1"/>
  <c r="BM79" i="1"/>
  <c r="BX76" i="1"/>
  <c r="BP76" i="1"/>
  <c r="BJ75" i="1"/>
  <c r="BE75" i="1"/>
  <c r="CF73" i="1"/>
  <c r="CE73" i="1"/>
  <c r="CG73" i="1"/>
  <c r="CA73" i="1"/>
  <c r="CB73" i="1"/>
  <c r="BG71" i="1"/>
  <c r="BM71" i="1"/>
  <c r="BR68" i="1"/>
  <c r="BX68" i="1"/>
  <c r="CA65" i="1"/>
  <c r="CG65" i="1"/>
  <c r="CB65" i="1"/>
  <c r="CE65" i="1"/>
  <c r="CF65" i="1"/>
  <c r="BG63" i="1"/>
  <c r="BM63" i="1"/>
  <c r="BT60" i="1"/>
  <c r="BR60" i="1"/>
  <c r="CB57" i="1"/>
  <c r="CE57" i="1"/>
  <c r="CF57" i="1"/>
  <c r="CA57" i="1"/>
  <c r="CG57" i="1"/>
  <c r="BX56" i="1"/>
  <c r="BQ56" i="1"/>
  <c r="BP56" i="1"/>
  <c r="BG55" i="1"/>
  <c r="BM55" i="1"/>
  <c r="CG53" i="1"/>
  <c r="CE53" i="1"/>
  <c r="CI53" i="1"/>
  <c r="CB53" i="1"/>
  <c r="CC53" i="1"/>
  <c r="BJ51" i="1"/>
  <c r="BE51" i="1"/>
  <c r="BR48" i="1"/>
  <c r="BX48" i="1"/>
  <c r="BZ45" i="1"/>
  <c r="CE45" i="1"/>
  <c r="CH45" i="1"/>
  <c r="CD45" i="1"/>
  <c r="CB41" i="1"/>
  <c r="CH41" i="1"/>
  <c r="CA41" i="1"/>
  <c r="CE41" i="1"/>
  <c r="BE35" i="1"/>
  <c r="BJ35" i="1"/>
  <c r="BG31" i="1"/>
  <c r="BM31" i="1"/>
  <c r="CF29" i="1"/>
  <c r="CA29" i="1"/>
  <c r="CE29" i="1"/>
  <c r="BG162" i="1"/>
  <c r="BK162" i="1"/>
  <c r="BH162" i="1"/>
  <c r="BL162" i="1"/>
  <c r="BD162" i="1"/>
  <c r="BE162" i="1"/>
  <c r="BI162" i="1"/>
  <c r="BM162" i="1"/>
  <c r="BG154" i="1"/>
  <c r="BK154" i="1"/>
  <c r="BD154" i="1"/>
  <c r="BL154" i="1"/>
  <c r="BH154" i="1"/>
  <c r="BE154" i="1"/>
  <c r="BI154" i="1"/>
  <c r="BM154" i="1"/>
  <c r="BG150" i="1"/>
  <c r="BK150" i="1"/>
  <c r="BD150" i="1"/>
  <c r="BH150" i="1"/>
  <c r="BL150" i="1"/>
  <c r="BE150" i="1"/>
  <c r="BI150" i="1"/>
  <c r="BM150" i="1"/>
  <c r="BG142" i="1"/>
  <c r="BK142" i="1"/>
  <c r="BD142" i="1"/>
  <c r="BH142" i="1"/>
  <c r="BL142" i="1"/>
  <c r="BE142" i="1"/>
  <c r="BI142" i="1"/>
  <c r="BM142" i="1"/>
  <c r="BG134" i="1"/>
  <c r="BK134" i="1"/>
  <c r="BD134" i="1"/>
  <c r="BH134" i="1"/>
  <c r="BL134" i="1"/>
  <c r="BE134" i="1"/>
  <c r="BI134" i="1"/>
  <c r="BM134" i="1"/>
  <c r="BG126" i="1"/>
  <c r="BK126" i="1"/>
  <c r="BD126" i="1"/>
  <c r="BH126" i="1"/>
  <c r="BL126" i="1"/>
  <c r="BE126" i="1"/>
  <c r="BI126" i="1"/>
  <c r="BM126" i="1"/>
  <c r="BG118" i="1"/>
  <c r="BK118" i="1"/>
  <c r="BI118" i="1"/>
  <c r="BM118" i="1"/>
  <c r="BD118" i="1"/>
  <c r="BH118" i="1"/>
  <c r="BL118" i="1"/>
  <c r="BE118" i="1"/>
  <c r="BG110" i="1"/>
  <c r="BK110" i="1"/>
  <c r="BI110" i="1"/>
  <c r="BM110" i="1"/>
  <c r="BD110" i="1"/>
  <c r="BH110" i="1"/>
  <c r="BL110" i="1"/>
  <c r="BE110" i="1"/>
  <c r="BF102" i="1"/>
  <c r="BJ102" i="1"/>
  <c r="BD102" i="1"/>
  <c r="BI102" i="1"/>
  <c r="BG102" i="1"/>
  <c r="BE102" i="1"/>
  <c r="BK102" i="1"/>
  <c r="BL102" i="1"/>
  <c r="BF94" i="1"/>
  <c r="BJ94" i="1"/>
  <c r="BD94" i="1"/>
  <c r="BI94" i="1"/>
  <c r="BG94" i="1"/>
  <c r="BL94" i="1"/>
  <c r="BE94" i="1"/>
  <c r="BK94" i="1"/>
  <c r="BF82" i="1"/>
  <c r="BJ82" i="1"/>
  <c r="BG82" i="1"/>
  <c r="BL82" i="1"/>
  <c r="BD82" i="1"/>
  <c r="BI82" i="1"/>
  <c r="BH82" i="1"/>
  <c r="BM82" i="1"/>
  <c r="BF74" i="1"/>
  <c r="BJ74" i="1"/>
  <c r="BG74" i="1"/>
  <c r="BL74" i="1"/>
  <c r="BD74" i="1"/>
  <c r="BI74" i="1"/>
  <c r="BH74" i="1"/>
  <c r="BM74" i="1"/>
  <c r="BF66" i="1"/>
  <c r="BJ66" i="1"/>
  <c r="BG66" i="1"/>
  <c r="BL66" i="1"/>
  <c r="BD66" i="1"/>
  <c r="BI66" i="1"/>
  <c r="BH66" i="1"/>
  <c r="BM66" i="1"/>
  <c r="BF58" i="1"/>
  <c r="BJ58" i="1"/>
  <c r="BG58" i="1"/>
  <c r="BL58" i="1"/>
  <c r="BD58" i="1"/>
  <c r="BI58" i="1"/>
  <c r="BH58" i="1"/>
  <c r="BM58" i="1"/>
  <c r="BF50" i="1"/>
  <c r="BJ50" i="1"/>
  <c r="BG50" i="1"/>
  <c r="BL50" i="1"/>
  <c r="BD50" i="1"/>
  <c r="BI50" i="1"/>
  <c r="BH50" i="1"/>
  <c r="BM50" i="1"/>
  <c r="BF38" i="1"/>
  <c r="BJ38" i="1"/>
  <c r="BD38" i="1"/>
  <c r="BI38" i="1"/>
  <c r="BG38" i="1"/>
  <c r="BE38" i="1"/>
  <c r="BK38" i="1"/>
  <c r="BL38" i="1"/>
  <c r="BF30" i="1"/>
  <c r="BJ30" i="1"/>
  <c r="BD30" i="1"/>
  <c r="BI30" i="1"/>
  <c r="BL30" i="1"/>
  <c r="BE30" i="1"/>
  <c r="BK30" i="1"/>
  <c r="BG30" i="1"/>
  <c r="BF18" i="1"/>
  <c r="BJ18" i="1"/>
  <c r="BG18" i="1"/>
  <c r="BK18" i="1"/>
  <c r="BE18" i="1"/>
  <c r="BM18" i="1"/>
  <c r="BI18" i="1"/>
  <c r="BH18" i="1"/>
  <c r="BD159" i="1"/>
  <c r="BL155" i="1"/>
  <c r="BF154" i="1"/>
  <c r="BD143" i="1"/>
  <c r="BL139" i="1"/>
  <c r="BF138" i="1"/>
  <c r="BD127" i="1"/>
  <c r="BL123" i="1"/>
  <c r="BF122" i="1"/>
  <c r="BD119" i="1"/>
  <c r="BL115" i="1"/>
  <c r="BF114" i="1"/>
  <c r="BD111" i="1"/>
  <c r="BL107" i="1"/>
  <c r="BH102" i="1"/>
  <c r="BE98" i="1"/>
  <c r="BK91" i="1"/>
  <c r="BI87" i="1"/>
  <c r="BM78" i="1"/>
  <c r="BH70" i="1"/>
  <c r="BE66" i="1"/>
  <c r="BK59" i="1"/>
  <c r="BI55" i="1"/>
  <c r="BM46" i="1"/>
  <c r="BH38" i="1"/>
  <c r="BE34" i="1"/>
  <c r="BL18" i="1"/>
  <c r="BJ15" i="1"/>
  <c r="BV120" i="1"/>
  <c r="BQ48" i="1"/>
  <c r="BV24" i="1"/>
  <c r="CE166" i="1"/>
  <c r="CI166" i="1"/>
  <c r="CB166" i="1"/>
  <c r="CC166" i="1"/>
  <c r="BE164" i="1"/>
  <c r="BI164" i="1"/>
  <c r="BM164" i="1"/>
  <c r="CG162" i="1"/>
  <c r="CA162" i="1"/>
  <c r="CB162" i="1"/>
  <c r="CF162" i="1"/>
  <c r="CB154" i="1"/>
  <c r="CE154" i="1"/>
  <c r="CG154" i="1"/>
  <c r="BE152" i="1"/>
  <c r="BI152" i="1"/>
  <c r="BM152" i="1"/>
  <c r="CE150" i="1"/>
  <c r="CG150" i="1"/>
  <c r="CI150" i="1"/>
  <c r="BE148" i="1"/>
  <c r="BI148" i="1"/>
  <c r="BM148" i="1"/>
  <c r="CF146" i="1"/>
  <c r="CB146" i="1"/>
  <c r="BE144" i="1"/>
  <c r="BI144" i="1"/>
  <c r="BM144" i="1"/>
  <c r="CI142" i="1"/>
  <c r="CB142" i="1"/>
  <c r="CC142" i="1"/>
  <c r="BE136" i="1"/>
  <c r="BI136" i="1"/>
  <c r="BM136" i="1"/>
  <c r="CC134" i="1"/>
  <c r="CE134" i="1"/>
  <c r="CB134" i="1"/>
  <c r="CI134" i="1"/>
  <c r="CF130" i="1"/>
  <c r="CG130" i="1"/>
  <c r="CA130" i="1"/>
  <c r="CB130" i="1"/>
  <c r="BE120" i="1"/>
  <c r="BM120" i="1"/>
  <c r="BI120" i="1"/>
  <c r="CB118" i="1"/>
  <c r="CE118" i="1"/>
  <c r="CG118" i="1"/>
  <c r="CI118" i="1"/>
  <c r="CG110" i="1"/>
  <c r="CI110" i="1"/>
  <c r="CB110" i="1"/>
  <c r="CC110" i="1"/>
  <c r="BE108" i="1"/>
  <c r="BM108" i="1"/>
  <c r="BI108" i="1"/>
  <c r="CG106" i="1"/>
  <c r="CA106" i="1"/>
  <c r="CE106" i="1"/>
  <c r="CF106" i="1"/>
  <c r="BK100" i="1"/>
  <c r="BE100" i="1"/>
  <c r="CF98" i="1"/>
  <c r="CG98" i="1"/>
  <c r="CA98" i="1"/>
  <c r="CB98" i="1"/>
  <c r="CH90" i="1"/>
  <c r="CA90" i="1"/>
  <c r="CC90" i="1"/>
  <c r="BZ86" i="1"/>
  <c r="CI86" i="1"/>
  <c r="CC86" i="1"/>
  <c r="BE84" i="1"/>
  <c r="BK84" i="1"/>
  <c r="CC82" i="1"/>
  <c r="CE82" i="1"/>
  <c r="CG82" i="1"/>
  <c r="BE76" i="1"/>
  <c r="BK76" i="1"/>
  <c r="CG74" i="1"/>
  <c r="BZ74" i="1"/>
  <c r="CA74" i="1"/>
  <c r="CH74" i="1"/>
  <c r="CA66" i="1"/>
  <c r="CC66" i="1"/>
  <c r="CG66" i="1"/>
  <c r="BH64" i="1"/>
  <c r="BM64" i="1"/>
  <c r="CD62" i="1"/>
  <c r="CE62" i="1"/>
  <c r="CH62" i="1"/>
  <c r="BE52" i="1"/>
  <c r="BK52" i="1"/>
  <c r="BZ50" i="1"/>
  <c r="CC50" i="1"/>
  <c r="BH48" i="1"/>
  <c r="BM48" i="1"/>
  <c r="BE44" i="1"/>
  <c r="BK44" i="1"/>
  <c r="BH40" i="1"/>
  <c r="BM40" i="1"/>
  <c r="CC38" i="1"/>
  <c r="CF38" i="1"/>
  <c r="BH32" i="1"/>
  <c r="BM32" i="1"/>
  <c r="BE28" i="1"/>
  <c r="BK28" i="1"/>
  <c r="BE24" i="1"/>
  <c r="BM24" i="1"/>
  <c r="BM20" i="1"/>
  <c r="BE20" i="1"/>
  <c r="BD2" i="1"/>
  <c r="BL2" i="1"/>
  <c r="BH2" i="1"/>
  <c r="BK2" i="1"/>
  <c r="BG2" i="1"/>
  <c r="BE161" i="1"/>
  <c r="BI161" i="1"/>
  <c r="BM161" i="1"/>
  <c r="BF161" i="1"/>
  <c r="BJ161" i="1"/>
  <c r="BG161" i="1"/>
  <c r="BK161" i="1"/>
  <c r="BE149" i="1"/>
  <c r="BI149" i="1"/>
  <c r="BM149" i="1"/>
  <c r="BJ149" i="1"/>
  <c r="BF149" i="1"/>
  <c r="BG149" i="1"/>
  <c r="BK149" i="1"/>
  <c r="BE141" i="1"/>
  <c r="BI141" i="1"/>
  <c r="BM141" i="1"/>
  <c r="BF141" i="1"/>
  <c r="BJ141" i="1"/>
  <c r="BG141" i="1"/>
  <c r="BK141" i="1"/>
  <c r="BE137" i="1"/>
  <c r="BI137" i="1"/>
  <c r="BM137" i="1"/>
  <c r="BF137" i="1"/>
  <c r="BJ137" i="1"/>
  <c r="BG137" i="1"/>
  <c r="BK137" i="1"/>
  <c r="BE129" i="1"/>
  <c r="BI129" i="1"/>
  <c r="BM129" i="1"/>
  <c r="BF129" i="1"/>
  <c r="BJ129" i="1"/>
  <c r="BG129" i="1"/>
  <c r="BK129" i="1"/>
  <c r="BE121" i="1"/>
  <c r="BI121" i="1"/>
  <c r="BM121" i="1"/>
  <c r="BG121" i="1"/>
  <c r="BF121" i="1"/>
  <c r="BJ121" i="1"/>
  <c r="BK121" i="1"/>
  <c r="BE113" i="1"/>
  <c r="BI113" i="1"/>
  <c r="BM113" i="1"/>
  <c r="BG113" i="1"/>
  <c r="BF113" i="1"/>
  <c r="BJ113" i="1"/>
  <c r="BK113" i="1"/>
  <c r="BE105" i="1"/>
  <c r="BI105" i="1"/>
  <c r="BM105" i="1"/>
  <c r="BK105" i="1"/>
  <c r="BF105" i="1"/>
  <c r="BJ105" i="1"/>
  <c r="BG105" i="1"/>
  <c r="BD97" i="1"/>
  <c r="BH97" i="1"/>
  <c r="BL97" i="1"/>
  <c r="BF97" i="1"/>
  <c r="BK97" i="1"/>
  <c r="BI97" i="1"/>
  <c r="BG97" i="1"/>
  <c r="BM97" i="1"/>
  <c r="BD89" i="1"/>
  <c r="BH89" i="1"/>
  <c r="BL89" i="1"/>
  <c r="BF89" i="1"/>
  <c r="BK89" i="1"/>
  <c r="BG89" i="1"/>
  <c r="BM89" i="1"/>
  <c r="BI89" i="1"/>
  <c r="BD81" i="1"/>
  <c r="BH81" i="1"/>
  <c r="BL81" i="1"/>
  <c r="BF81" i="1"/>
  <c r="BK81" i="1"/>
  <c r="BI81" i="1"/>
  <c r="BG81" i="1"/>
  <c r="BM81" i="1"/>
  <c r="BD69" i="1"/>
  <c r="BH69" i="1"/>
  <c r="BL69" i="1"/>
  <c r="BI69" i="1"/>
  <c r="BF69" i="1"/>
  <c r="BK69" i="1"/>
  <c r="BE69" i="1"/>
  <c r="BJ69" i="1"/>
  <c r="BD61" i="1"/>
  <c r="BH61" i="1"/>
  <c r="BL61" i="1"/>
  <c r="BI61" i="1"/>
  <c r="BF61" i="1"/>
  <c r="BK61" i="1"/>
  <c r="BE61" i="1"/>
  <c r="BJ61" i="1"/>
  <c r="BD53" i="1"/>
  <c r="BH53" i="1"/>
  <c r="BL53" i="1"/>
  <c r="BI53" i="1"/>
  <c r="BF53" i="1"/>
  <c r="BK53" i="1"/>
  <c r="BE53" i="1"/>
  <c r="BJ53" i="1"/>
  <c r="BD45" i="1"/>
  <c r="BH45" i="1"/>
  <c r="BL45" i="1"/>
  <c r="BI45" i="1"/>
  <c r="BF45" i="1"/>
  <c r="BK45" i="1"/>
  <c r="BE45" i="1"/>
  <c r="BJ45" i="1"/>
  <c r="BD41" i="1"/>
  <c r="BH41" i="1"/>
  <c r="BL41" i="1"/>
  <c r="BF41" i="1"/>
  <c r="BK41" i="1"/>
  <c r="BG41" i="1"/>
  <c r="BM41" i="1"/>
  <c r="BI41" i="1"/>
  <c r="BD33" i="1"/>
  <c r="BH33" i="1"/>
  <c r="BL33" i="1"/>
  <c r="BF33" i="1"/>
  <c r="BK33" i="1"/>
  <c r="BG33" i="1"/>
  <c r="BM33" i="1"/>
  <c r="BI33" i="1"/>
  <c r="BD25" i="1"/>
  <c r="BH25" i="1"/>
  <c r="BL25" i="1"/>
  <c r="BE25" i="1"/>
  <c r="BI25" i="1"/>
  <c r="BM25" i="1"/>
  <c r="BG25" i="1"/>
  <c r="BK25" i="1"/>
  <c r="BJ25" i="1"/>
  <c r="BD21" i="1"/>
  <c r="BH21" i="1"/>
  <c r="BL21" i="1"/>
  <c r="BE21" i="1"/>
  <c r="BI21" i="1"/>
  <c r="BM21" i="1"/>
  <c r="BG21" i="1"/>
  <c r="BJ21" i="1"/>
  <c r="BK21" i="1"/>
  <c r="BD13" i="1"/>
  <c r="BH13" i="1"/>
  <c r="BL13" i="1"/>
  <c r="BE13" i="1"/>
  <c r="BI13" i="1"/>
  <c r="BM13" i="1"/>
  <c r="BG13" i="1"/>
  <c r="BJ13" i="1"/>
  <c r="BK13" i="1"/>
  <c r="BD5" i="1"/>
  <c r="BH5" i="1"/>
  <c r="BL5" i="1"/>
  <c r="BG5" i="1"/>
  <c r="BM5" i="1"/>
  <c r="BI5" i="1"/>
  <c r="BK5" i="1"/>
  <c r="BE5" i="1"/>
  <c r="BF5" i="1"/>
  <c r="BM168" i="1"/>
  <c r="BG167" i="1"/>
  <c r="BD165" i="1"/>
  <c r="BL161" i="1"/>
  <c r="BJ158" i="1"/>
  <c r="BH155" i="1"/>
  <c r="BF152" i="1"/>
  <c r="BD149" i="1"/>
  <c r="BL145" i="1"/>
  <c r="BJ142" i="1"/>
  <c r="BH139" i="1"/>
  <c r="BF136" i="1"/>
  <c r="BD133" i="1"/>
  <c r="BL129" i="1"/>
  <c r="BJ126" i="1"/>
  <c r="BD125" i="1"/>
  <c r="BL121" i="1"/>
  <c r="BJ118" i="1"/>
  <c r="BH115" i="1"/>
  <c r="BF112" i="1"/>
  <c r="BH107" i="1"/>
  <c r="BL105" i="1"/>
  <c r="BK99" i="1"/>
  <c r="BI95" i="1"/>
  <c r="BF91" i="1"/>
  <c r="BL84" i="1"/>
  <c r="BI80" i="1"/>
  <c r="BH78" i="1"/>
  <c r="BD72" i="1"/>
  <c r="BM69" i="1"/>
  <c r="BJ65" i="1"/>
  <c r="BG61" i="1"/>
  <c r="BE57" i="1"/>
  <c r="BL52" i="1"/>
  <c r="BI48" i="1"/>
  <c r="BG44" i="1"/>
  <c r="BE42" i="1"/>
  <c r="BM37" i="1"/>
  <c r="BJ33" i="1"/>
  <c r="BG29" i="1"/>
  <c r="BH24" i="1"/>
  <c r="BD18" i="1"/>
  <c r="BL14" i="1"/>
  <c r="BI4" i="1"/>
  <c r="BQ112" i="1"/>
  <c r="BP105" i="1"/>
  <c r="BU96" i="1"/>
  <c r="BW73" i="1"/>
  <c r="BT28" i="1"/>
  <c r="CD165" i="1"/>
  <c r="CI78" i="1"/>
  <c r="BG164" i="1"/>
  <c r="BG156" i="1"/>
  <c r="BG148" i="1"/>
  <c r="BG140" i="1"/>
  <c r="BG132" i="1"/>
  <c r="BG124" i="1"/>
  <c r="BG116" i="1"/>
  <c r="BG108" i="1"/>
  <c r="BG96" i="1"/>
  <c r="BD84" i="1"/>
  <c r="BG72" i="1"/>
  <c r="BG64" i="1"/>
  <c r="BG48" i="1"/>
  <c r="BD36" i="1"/>
  <c r="BD28" i="1"/>
  <c r="BD16" i="1"/>
  <c r="BD8" i="1"/>
  <c r="BI2" i="1"/>
  <c r="BL167" i="1"/>
  <c r="BF166" i="1"/>
  <c r="BD163" i="1"/>
  <c r="BL159" i="1"/>
  <c r="BJ156" i="1"/>
  <c r="BH153" i="1"/>
  <c r="BF150" i="1"/>
  <c r="BD147" i="1"/>
  <c r="BL143" i="1"/>
  <c r="BJ140" i="1"/>
  <c r="BH137" i="1"/>
  <c r="BF134" i="1"/>
  <c r="BD131" i="1"/>
  <c r="BL127" i="1"/>
  <c r="BF126" i="1"/>
  <c r="BD123" i="1"/>
  <c r="BL119" i="1"/>
  <c r="BD115" i="1"/>
  <c r="BL111" i="1"/>
  <c r="BJ108" i="1"/>
  <c r="BH105" i="1"/>
  <c r="BG101" i="1"/>
  <c r="BE97" i="1"/>
  <c r="BM94" i="1"/>
  <c r="BI88" i="1"/>
  <c r="BG84" i="1"/>
  <c r="BD80" i="1"/>
  <c r="BK75" i="1"/>
  <c r="BI71" i="1"/>
  <c r="BE65" i="1"/>
  <c r="BM62" i="1"/>
  <c r="BI56" i="1"/>
  <c r="BG52" i="1"/>
  <c r="BE50" i="1"/>
  <c r="BM45" i="1"/>
  <c r="BJ41" i="1"/>
  <c r="BG37" i="1"/>
  <c r="BE33" i="1"/>
  <c r="BL28" i="1"/>
  <c r="BJ23" i="1"/>
  <c r="BF17" i="1"/>
  <c r="BL10" i="1"/>
  <c r="BJ7" i="1"/>
  <c r="BW2" i="1"/>
  <c r="BU160" i="1"/>
  <c r="BX80" i="1"/>
  <c r="BT69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F103" i="1"/>
  <c r="BI99" i="1"/>
  <c r="BF95" i="1"/>
  <c r="BI91" i="1"/>
  <c r="BF87" i="1"/>
  <c r="BI83" i="1"/>
  <c r="BF79" i="1"/>
  <c r="BI75" i="1"/>
  <c r="BF71" i="1"/>
  <c r="BI67" i="1"/>
  <c r="BF63" i="1"/>
  <c r="BI59" i="1"/>
  <c r="BF55" i="1"/>
  <c r="BI51" i="1"/>
  <c r="BF47" i="1"/>
  <c r="BI43" i="1"/>
  <c r="BF39" i="1"/>
  <c r="BI35" i="1"/>
  <c r="BF31" i="1"/>
  <c r="BI27" i="1"/>
  <c r="BF23" i="1"/>
  <c r="BF19" i="1"/>
  <c r="BF15" i="1"/>
  <c r="BF11" i="1"/>
  <c r="BF7" i="1"/>
  <c r="BJ2" i="1"/>
  <c r="BK167" i="1"/>
  <c r="BM166" i="1"/>
  <c r="BL165" i="1"/>
  <c r="BF164" i="1"/>
  <c r="BJ162" i="1"/>
  <c r="BD161" i="1"/>
  <c r="BH159" i="1"/>
  <c r="BL157" i="1"/>
  <c r="BF156" i="1"/>
  <c r="BJ154" i="1"/>
  <c r="BD153" i="1"/>
  <c r="BH151" i="1"/>
  <c r="BL149" i="1"/>
  <c r="BF148" i="1"/>
  <c r="BJ146" i="1"/>
  <c r="BD145" i="1"/>
  <c r="BH143" i="1"/>
  <c r="BL141" i="1"/>
  <c r="BF140" i="1"/>
  <c r="BJ138" i="1"/>
  <c r="BD137" i="1"/>
  <c r="BH135" i="1"/>
  <c r="BL133" i="1"/>
  <c r="BF132" i="1"/>
  <c r="BJ130" i="1"/>
  <c r="BD129" i="1"/>
  <c r="BH127" i="1"/>
  <c r="BL125" i="1"/>
  <c r="BF124" i="1"/>
  <c r="BJ122" i="1"/>
  <c r="BD121" i="1"/>
  <c r="BH119" i="1"/>
  <c r="BL117" i="1"/>
  <c r="BF116" i="1"/>
  <c r="BJ114" i="1"/>
  <c r="BD113" i="1"/>
  <c r="BH111" i="1"/>
  <c r="BL109" i="1"/>
  <c r="BF108" i="1"/>
  <c r="BJ106" i="1"/>
  <c r="BD105" i="1"/>
  <c r="BM102" i="1"/>
  <c r="BL100" i="1"/>
  <c r="BK98" i="1"/>
  <c r="BI96" i="1"/>
  <c r="BH94" i="1"/>
  <c r="BG92" i="1"/>
  <c r="BE90" i="1"/>
  <c r="BD88" i="1"/>
  <c r="BM85" i="1"/>
  <c r="BK83" i="1"/>
  <c r="BJ81" i="1"/>
  <c r="BI79" i="1"/>
  <c r="BG77" i="1"/>
  <c r="BF75" i="1"/>
  <c r="BE73" i="1"/>
  <c r="BM70" i="1"/>
  <c r="BL68" i="1"/>
  <c r="BK66" i="1"/>
  <c r="BI64" i="1"/>
  <c r="BH62" i="1"/>
  <c r="BG60" i="1"/>
  <c r="BE58" i="1"/>
  <c r="BD56" i="1"/>
  <c r="BM53" i="1"/>
  <c r="BK51" i="1"/>
  <c r="BJ49" i="1"/>
  <c r="BI47" i="1"/>
  <c r="BG45" i="1"/>
  <c r="BF43" i="1"/>
  <c r="BE41" i="1"/>
  <c r="BM38" i="1"/>
  <c r="BL36" i="1"/>
  <c r="BK34" i="1"/>
  <c r="BI32" i="1"/>
  <c r="BH30" i="1"/>
  <c r="BG28" i="1"/>
  <c r="BD26" i="1"/>
  <c r="BL22" i="1"/>
  <c r="BJ19" i="1"/>
  <c r="BH16" i="1"/>
  <c r="BF13" i="1"/>
  <c r="BD10" i="1"/>
  <c r="BK6" i="1"/>
  <c r="BP152" i="1"/>
  <c r="BX144" i="1"/>
  <c r="BU140" i="1"/>
  <c r="BR136" i="1"/>
  <c r="BT133" i="1"/>
  <c r="BX117" i="1"/>
  <c r="BP68" i="1"/>
  <c r="BO61" i="1"/>
  <c r="BV56" i="1"/>
  <c r="BT52" i="1"/>
  <c r="BV49" i="1"/>
  <c r="BW41" i="1"/>
  <c r="BP36" i="1"/>
  <c r="BZ168" i="1"/>
  <c r="CD168" i="1"/>
  <c r="CH168" i="1"/>
  <c r="CB168" i="1"/>
  <c r="CG168" i="1"/>
  <c r="CA168" i="1"/>
  <c r="CI168" i="1"/>
  <c r="CE168" i="1"/>
  <c r="CF168" i="1"/>
  <c r="CC168" i="1"/>
  <c r="BZ164" i="1"/>
  <c r="CD164" i="1"/>
  <c r="CH164" i="1"/>
  <c r="CE164" i="1"/>
  <c r="CF164" i="1"/>
  <c r="CG164" i="1"/>
  <c r="CA164" i="1"/>
  <c r="CI164" i="1"/>
  <c r="CB164" i="1"/>
  <c r="CC164" i="1"/>
  <c r="BZ160" i="1"/>
  <c r="CD160" i="1"/>
  <c r="CH160" i="1"/>
  <c r="CB160" i="1"/>
  <c r="CG160" i="1"/>
  <c r="CC160" i="1"/>
  <c r="CI160" i="1"/>
  <c r="CA160" i="1"/>
  <c r="CE160" i="1"/>
  <c r="CF160" i="1"/>
  <c r="BZ156" i="1"/>
  <c r="CD156" i="1"/>
  <c r="CH156" i="1"/>
  <c r="CE156" i="1"/>
  <c r="CA156" i="1"/>
  <c r="CG156" i="1"/>
  <c r="CB156" i="1"/>
  <c r="CC156" i="1"/>
  <c r="CF156" i="1"/>
  <c r="CI156" i="1"/>
  <c r="BZ152" i="1"/>
  <c r="CD152" i="1"/>
  <c r="CH152" i="1"/>
  <c r="CB152" i="1"/>
  <c r="CG152" i="1"/>
  <c r="CE152" i="1"/>
  <c r="CC152" i="1"/>
  <c r="CF152" i="1"/>
  <c r="CI152" i="1"/>
  <c r="CA152" i="1"/>
  <c r="BZ148" i="1"/>
  <c r="CD148" i="1"/>
  <c r="CH148" i="1"/>
  <c r="CE148" i="1"/>
  <c r="CB148" i="1"/>
  <c r="CI148" i="1"/>
  <c r="CF148" i="1"/>
  <c r="CG148" i="1"/>
  <c r="CA148" i="1"/>
  <c r="CC148" i="1"/>
  <c r="BZ144" i="1"/>
  <c r="CD144" i="1"/>
  <c r="CH144" i="1"/>
  <c r="CB144" i="1"/>
  <c r="CG144" i="1"/>
  <c r="CF144" i="1"/>
  <c r="CI144" i="1"/>
  <c r="CA144" i="1"/>
  <c r="CC144" i="1"/>
  <c r="CE144" i="1"/>
  <c r="BZ140" i="1"/>
  <c r="CD140" i="1"/>
  <c r="CH140" i="1"/>
  <c r="CE140" i="1"/>
  <c r="CC140" i="1"/>
  <c r="CA140" i="1"/>
  <c r="CI140" i="1"/>
  <c r="CB140" i="1"/>
  <c r="CF140" i="1"/>
  <c r="CG140" i="1"/>
  <c r="BZ136" i="1"/>
  <c r="CD136" i="1"/>
  <c r="CH136" i="1"/>
  <c r="CB136" i="1"/>
  <c r="CG136" i="1"/>
  <c r="CA136" i="1"/>
  <c r="CI136" i="1"/>
  <c r="CC136" i="1"/>
  <c r="CE136" i="1"/>
  <c r="CF136" i="1"/>
  <c r="BZ132" i="1"/>
  <c r="CD132" i="1"/>
  <c r="CH132" i="1"/>
  <c r="CE132" i="1"/>
  <c r="CF132" i="1"/>
  <c r="CC132" i="1"/>
  <c r="CG132" i="1"/>
  <c r="CA132" i="1"/>
  <c r="CB132" i="1"/>
  <c r="CI132" i="1"/>
  <c r="BZ128" i="1"/>
  <c r="CD128" i="1"/>
  <c r="CH128" i="1"/>
  <c r="CB128" i="1"/>
  <c r="CG128" i="1"/>
  <c r="CC128" i="1"/>
  <c r="CF128" i="1"/>
  <c r="CI128" i="1"/>
  <c r="CA128" i="1"/>
  <c r="CE128" i="1"/>
  <c r="BZ124" i="1"/>
  <c r="CD124" i="1"/>
  <c r="CH124" i="1"/>
  <c r="CE124" i="1"/>
  <c r="CA124" i="1"/>
  <c r="CG124" i="1"/>
  <c r="CI124" i="1"/>
  <c r="CB124" i="1"/>
  <c r="CC124" i="1"/>
  <c r="CF124" i="1"/>
  <c r="BZ120" i="1"/>
  <c r="CD120" i="1"/>
  <c r="CH120" i="1"/>
  <c r="CB120" i="1"/>
  <c r="CG120" i="1"/>
  <c r="CE120" i="1"/>
  <c r="CA120" i="1"/>
  <c r="CC120" i="1"/>
  <c r="CF120" i="1"/>
  <c r="CI120" i="1"/>
  <c r="BZ116" i="1"/>
  <c r="CD116" i="1"/>
  <c r="CH116" i="1"/>
  <c r="CE116" i="1"/>
  <c r="CB116" i="1"/>
  <c r="CI116" i="1"/>
  <c r="CC116" i="1"/>
  <c r="CF116" i="1"/>
  <c r="CG116" i="1"/>
  <c r="BZ112" i="1"/>
  <c r="CD112" i="1"/>
  <c r="CH112" i="1"/>
  <c r="CB112" i="1"/>
  <c r="CG112" i="1"/>
  <c r="CF112" i="1"/>
  <c r="CE112" i="1"/>
  <c r="CI112" i="1"/>
  <c r="CA112" i="1"/>
  <c r="BZ108" i="1"/>
  <c r="CD108" i="1"/>
  <c r="CH108" i="1"/>
  <c r="CE108" i="1"/>
  <c r="CC108" i="1"/>
  <c r="CG108" i="1"/>
  <c r="CA108" i="1"/>
  <c r="CI108" i="1"/>
  <c r="CB108" i="1"/>
  <c r="BZ104" i="1"/>
  <c r="CD104" i="1"/>
  <c r="CH104" i="1"/>
  <c r="CB104" i="1"/>
  <c r="CG104" i="1"/>
  <c r="CA104" i="1"/>
  <c r="CI104" i="1"/>
  <c r="CC104" i="1"/>
  <c r="CE104" i="1"/>
  <c r="BZ100" i="1"/>
  <c r="CD100" i="1"/>
  <c r="CH100" i="1"/>
  <c r="CE100" i="1"/>
  <c r="CF100" i="1"/>
  <c r="CA100" i="1"/>
  <c r="CG100" i="1"/>
  <c r="CB100" i="1"/>
  <c r="CC100" i="1"/>
  <c r="CI100" i="1"/>
  <c r="BZ96" i="1"/>
  <c r="CD96" i="1"/>
  <c r="CH96" i="1"/>
  <c r="CB96" i="1"/>
  <c r="CG96" i="1"/>
  <c r="CC96" i="1"/>
  <c r="CE96" i="1"/>
  <c r="CA96" i="1"/>
  <c r="CF96" i="1"/>
  <c r="CI96" i="1"/>
  <c r="CB92" i="1"/>
  <c r="CF92" i="1"/>
  <c r="BZ92" i="1"/>
  <c r="CE92" i="1"/>
  <c r="CA92" i="1"/>
  <c r="CH92" i="1"/>
  <c r="CD92" i="1"/>
  <c r="CG92" i="1"/>
  <c r="CI92" i="1"/>
  <c r="CC92" i="1"/>
  <c r="CB88" i="1"/>
  <c r="CF88" i="1"/>
  <c r="CC88" i="1"/>
  <c r="CH88" i="1"/>
  <c r="CE88" i="1"/>
  <c r="CG88" i="1"/>
  <c r="BZ88" i="1"/>
  <c r="CI88" i="1"/>
  <c r="CA88" i="1"/>
  <c r="CD88" i="1"/>
  <c r="CB84" i="1"/>
  <c r="CF84" i="1"/>
  <c r="BZ84" i="1"/>
  <c r="CE84" i="1"/>
  <c r="CC84" i="1"/>
  <c r="CI84" i="1"/>
  <c r="CH84" i="1"/>
  <c r="CA84" i="1"/>
  <c r="CD84" i="1"/>
  <c r="CG84" i="1"/>
  <c r="CB80" i="1"/>
  <c r="CF80" i="1"/>
  <c r="CC80" i="1"/>
  <c r="CH80" i="1"/>
  <c r="BZ80" i="1"/>
  <c r="CG80" i="1"/>
  <c r="CA80" i="1"/>
  <c r="CD80" i="1"/>
  <c r="CE80" i="1"/>
  <c r="CI80" i="1"/>
  <c r="CB76" i="1"/>
  <c r="CF76" i="1"/>
  <c r="BZ76" i="1"/>
  <c r="CE76" i="1"/>
  <c r="CD76" i="1"/>
  <c r="CC76" i="1"/>
  <c r="CG76" i="1"/>
  <c r="CA76" i="1"/>
  <c r="CH76" i="1"/>
  <c r="CI76" i="1"/>
  <c r="CB72" i="1"/>
  <c r="CF72" i="1"/>
  <c r="CC72" i="1"/>
  <c r="CH72" i="1"/>
  <c r="CA72" i="1"/>
  <c r="CI72" i="1"/>
  <c r="CE72" i="1"/>
  <c r="CG72" i="1"/>
  <c r="BZ72" i="1"/>
  <c r="CD72" i="1"/>
  <c r="CB68" i="1"/>
  <c r="CF68" i="1"/>
  <c r="BZ68" i="1"/>
  <c r="CE68" i="1"/>
  <c r="CG68" i="1"/>
  <c r="CH68" i="1"/>
  <c r="CA68" i="1"/>
  <c r="CI68" i="1"/>
  <c r="CC68" i="1"/>
  <c r="CD68" i="1"/>
  <c r="CB64" i="1"/>
  <c r="CF64" i="1"/>
  <c r="CC64" i="1"/>
  <c r="CH64" i="1"/>
  <c r="CD64" i="1"/>
  <c r="BZ64" i="1"/>
  <c r="CI64" i="1"/>
  <c r="CA64" i="1"/>
  <c r="CE64" i="1"/>
  <c r="CG64" i="1"/>
  <c r="CB60" i="1"/>
  <c r="CF60" i="1"/>
  <c r="BZ60" i="1"/>
  <c r="CE60" i="1"/>
  <c r="CA60" i="1"/>
  <c r="CH60" i="1"/>
  <c r="CC60" i="1"/>
  <c r="CD60" i="1"/>
  <c r="CG60" i="1"/>
  <c r="CI60" i="1"/>
  <c r="CB56" i="1"/>
  <c r="CF56" i="1"/>
  <c r="CC56" i="1"/>
  <c r="CH56" i="1"/>
  <c r="CE56" i="1"/>
  <c r="CD56" i="1"/>
  <c r="CG56" i="1"/>
  <c r="CI56" i="1"/>
  <c r="BZ56" i="1"/>
  <c r="CB52" i="1"/>
  <c r="CF52" i="1"/>
  <c r="BZ52" i="1"/>
  <c r="CE52" i="1"/>
  <c r="CC52" i="1"/>
  <c r="CI52" i="1"/>
  <c r="CG52" i="1"/>
  <c r="CH52" i="1"/>
  <c r="CA52" i="1"/>
  <c r="CD52" i="1"/>
  <c r="CA48" i="1"/>
  <c r="CE48" i="1"/>
  <c r="CI48" i="1"/>
  <c r="CC48" i="1"/>
  <c r="CH48" i="1"/>
  <c r="BZ48" i="1"/>
  <c r="CG48" i="1"/>
  <c r="CB48" i="1"/>
  <c r="CD48" i="1"/>
  <c r="CF48" i="1"/>
  <c r="CA44" i="1"/>
  <c r="CE44" i="1"/>
  <c r="CI44" i="1"/>
  <c r="BZ44" i="1"/>
  <c r="CF44" i="1"/>
  <c r="CD44" i="1"/>
  <c r="CB44" i="1"/>
  <c r="CC44" i="1"/>
  <c r="CG44" i="1"/>
  <c r="CH44" i="1"/>
  <c r="CA40" i="1"/>
  <c r="CE40" i="1"/>
  <c r="CI40" i="1"/>
  <c r="CC40" i="1"/>
  <c r="CH40" i="1"/>
  <c r="CB40" i="1"/>
  <c r="CD40" i="1"/>
  <c r="CF40" i="1"/>
  <c r="CG40" i="1"/>
  <c r="BZ40" i="1"/>
  <c r="CA36" i="1"/>
  <c r="CE36" i="1"/>
  <c r="CI36" i="1"/>
  <c r="CC36" i="1"/>
  <c r="CH36" i="1"/>
  <c r="CD36" i="1"/>
  <c r="CF36" i="1"/>
  <c r="CB36" i="1"/>
  <c r="CG36" i="1"/>
  <c r="BZ36" i="1"/>
  <c r="CA32" i="1"/>
  <c r="CE32" i="1"/>
  <c r="CI32" i="1"/>
  <c r="BZ32" i="1"/>
  <c r="CF32" i="1"/>
  <c r="CB32" i="1"/>
  <c r="CH32" i="1"/>
  <c r="CG32" i="1"/>
  <c r="CD32" i="1"/>
  <c r="CC32" i="1"/>
  <c r="CA28" i="1"/>
  <c r="CE28" i="1"/>
  <c r="CI28" i="1"/>
  <c r="CC28" i="1"/>
  <c r="CH28" i="1"/>
  <c r="CF28" i="1"/>
  <c r="BZ28" i="1"/>
  <c r="CG28" i="1"/>
  <c r="CB28" i="1"/>
  <c r="CD28" i="1"/>
  <c r="BZ24" i="1"/>
  <c r="CD24" i="1"/>
  <c r="CH24" i="1"/>
  <c r="CA24" i="1"/>
  <c r="CE24" i="1"/>
  <c r="CI24" i="1"/>
  <c r="CF24" i="1"/>
  <c r="CC24" i="1"/>
  <c r="CG24" i="1"/>
  <c r="CB24" i="1"/>
  <c r="BZ20" i="1"/>
  <c r="CD20" i="1"/>
  <c r="CH20" i="1"/>
  <c r="CA20" i="1"/>
  <c r="CE20" i="1"/>
  <c r="CI20" i="1"/>
  <c r="CF20" i="1"/>
  <c r="CB20" i="1"/>
  <c r="CC20" i="1"/>
  <c r="CG20" i="1"/>
  <c r="BZ16" i="1"/>
  <c r="CD16" i="1"/>
  <c r="CH16" i="1"/>
  <c r="CA16" i="1"/>
  <c r="CE16" i="1"/>
  <c r="CI16" i="1"/>
  <c r="CF16" i="1"/>
  <c r="CB16" i="1"/>
  <c r="CG16" i="1"/>
  <c r="CC16" i="1"/>
  <c r="BZ12" i="1"/>
  <c r="CD12" i="1"/>
  <c r="CH12" i="1"/>
  <c r="CA12" i="1"/>
  <c r="CE12" i="1"/>
  <c r="CI12" i="1"/>
  <c r="CF12" i="1"/>
  <c r="CG12" i="1"/>
  <c r="CB12" i="1"/>
  <c r="CC12" i="1"/>
  <c r="BZ8" i="1"/>
  <c r="CD8" i="1"/>
  <c r="CH8" i="1"/>
  <c r="CA8" i="1"/>
  <c r="CE8" i="1"/>
  <c r="CI8" i="1"/>
  <c r="CF8" i="1"/>
  <c r="CC8" i="1"/>
  <c r="CG8" i="1"/>
  <c r="CB8" i="1"/>
  <c r="BZ4" i="1"/>
  <c r="CD4" i="1"/>
  <c r="CH4" i="1"/>
  <c r="CA4" i="1"/>
  <c r="CE4" i="1"/>
  <c r="CI4" i="1"/>
  <c r="CF4" i="1"/>
  <c r="CB4" i="1"/>
  <c r="CG4" i="1"/>
  <c r="CC4" i="1"/>
  <c r="CH157" i="1"/>
  <c r="CG142" i="1"/>
  <c r="CC112" i="1"/>
  <c r="CI93" i="1"/>
  <c r="CB167" i="1"/>
  <c r="CF167" i="1"/>
  <c r="CA167" i="1"/>
  <c r="CG167" i="1"/>
  <c r="CD167" i="1"/>
  <c r="CE167" i="1"/>
  <c r="CH167" i="1"/>
  <c r="CI167" i="1"/>
  <c r="CB151" i="1"/>
  <c r="CF151" i="1"/>
  <c r="CA151" i="1"/>
  <c r="CG151" i="1"/>
  <c r="BZ151" i="1"/>
  <c r="CH151" i="1"/>
  <c r="CD151" i="1"/>
  <c r="CE151" i="1"/>
  <c r="CC151" i="1"/>
  <c r="CB139" i="1"/>
  <c r="CF139" i="1"/>
  <c r="CD139" i="1"/>
  <c r="CI139" i="1"/>
  <c r="BZ139" i="1"/>
  <c r="CG139" i="1"/>
  <c r="CA139" i="1"/>
  <c r="CC139" i="1"/>
  <c r="CE139" i="1"/>
  <c r="CH139" i="1"/>
  <c r="CB131" i="1"/>
  <c r="CF131" i="1"/>
  <c r="CD131" i="1"/>
  <c r="CI131" i="1"/>
  <c r="CA131" i="1"/>
  <c r="CH131" i="1"/>
  <c r="CE131" i="1"/>
  <c r="CG131" i="1"/>
  <c r="CB119" i="1"/>
  <c r="CF119" i="1"/>
  <c r="CA119" i="1"/>
  <c r="CG119" i="1"/>
  <c r="BZ119" i="1"/>
  <c r="CH119" i="1"/>
  <c r="CC119" i="1"/>
  <c r="CD119" i="1"/>
  <c r="CB107" i="1"/>
  <c r="CF107" i="1"/>
  <c r="CD107" i="1"/>
  <c r="CI107" i="1"/>
  <c r="BZ107" i="1"/>
  <c r="CG107" i="1"/>
  <c r="CH107" i="1"/>
  <c r="CA107" i="1"/>
  <c r="CC107" i="1"/>
  <c r="CE107" i="1"/>
  <c r="CB95" i="1"/>
  <c r="CF95" i="1"/>
  <c r="CA95" i="1"/>
  <c r="CG95" i="1"/>
  <c r="CE95" i="1"/>
  <c r="BZ95" i="1"/>
  <c r="CH95" i="1"/>
  <c r="CI95" i="1"/>
  <c r="CC95" i="1"/>
  <c r="CD95" i="1"/>
  <c r="BZ83" i="1"/>
  <c r="CD83" i="1"/>
  <c r="CH83" i="1"/>
  <c r="CE83" i="1"/>
  <c r="CF83" i="1"/>
  <c r="CA83" i="1"/>
  <c r="CI83" i="1"/>
  <c r="CB83" i="1"/>
  <c r="CC83" i="1"/>
  <c r="CG83" i="1"/>
  <c r="BZ71" i="1"/>
  <c r="CD71" i="1"/>
  <c r="CH71" i="1"/>
  <c r="CB71" i="1"/>
  <c r="CG71" i="1"/>
  <c r="CE71" i="1"/>
  <c r="CF71" i="1"/>
  <c r="CI71" i="1"/>
  <c r="BZ55" i="1"/>
  <c r="CD55" i="1"/>
  <c r="CH55" i="1"/>
  <c r="CB55" i="1"/>
  <c r="CG55" i="1"/>
  <c r="CA55" i="1"/>
  <c r="CI55" i="1"/>
  <c r="CE55" i="1"/>
  <c r="CF55" i="1"/>
  <c r="CC55" i="1"/>
  <c r="CC47" i="1"/>
  <c r="CG47" i="1"/>
  <c r="CB47" i="1"/>
  <c r="CH47" i="1"/>
  <c r="CD47" i="1"/>
  <c r="BZ47" i="1"/>
  <c r="CI47" i="1"/>
  <c r="CA47" i="1"/>
  <c r="CC35" i="1"/>
  <c r="CG35" i="1"/>
  <c r="CB35" i="1"/>
  <c r="CH35" i="1"/>
  <c r="BZ35" i="1"/>
  <c r="CF35" i="1"/>
  <c r="CE35" i="1"/>
  <c r="CA35" i="1"/>
  <c r="CD35" i="1"/>
  <c r="CI35" i="1"/>
  <c r="CB23" i="1"/>
  <c r="CF23" i="1"/>
  <c r="CC23" i="1"/>
  <c r="CG23" i="1"/>
  <c r="BZ23" i="1"/>
  <c r="CH23" i="1"/>
  <c r="CD23" i="1"/>
  <c r="CA23" i="1"/>
  <c r="CI23" i="1"/>
  <c r="CB15" i="1"/>
  <c r="CF15" i="1"/>
  <c r="CC15" i="1"/>
  <c r="CG15" i="1"/>
  <c r="BZ15" i="1"/>
  <c r="CH15" i="1"/>
  <c r="CI15" i="1"/>
  <c r="CA15" i="1"/>
  <c r="CD15" i="1"/>
  <c r="CE15" i="1"/>
  <c r="CB7" i="1"/>
  <c r="CF7" i="1"/>
  <c r="CC7" i="1"/>
  <c r="CG7" i="1"/>
  <c r="BZ7" i="1"/>
  <c r="CH7" i="1"/>
  <c r="CD7" i="1"/>
  <c r="CE7" i="1"/>
  <c r="CA7" i="1"/>
  <c r="CI7" i="1"/>
  <c r="BZ131" i="1"/>
  <c r="CE119" i="1"/>
  <c r="CA71" i="1"/>
  <c r="CE47" i="1"/>
  <c r="CE2" i="1"/>
  <c r="CA2" i="1"/>
  <c r="CD2" i="1"/>
  <c r="CI2" i="1"/>
  <c r="CB2" i="1"/>
  <c r="BZ2" i="1"/>
  <c r="CG2" i="1"/>
  <c r="CF2" i="1"/>
  <c r="BR134" i="1"/>
  <c r="BX134" i="1"/>
  <c r="BU134" i="1"/>
  <c r="BP134" i="1"/>
  <c r="BV134" i="1"/>
  <c r="BP130" i="1"/>
  <c r="BU130" i="1"/>
  <c r="BR130" i="1"/>
  <c r="BT130" i="1"/>
  <c r="BR126" i="1"/>
  <c r="BX126" i="1"/>
  <c r="BP126" i="1"/>
  <c r="BV126" i="1"/>
  <c r="BQ126" i="1"/>
  <c r="BP122" i="1"/>
  <c r="BU122" i="1"/>
  <c r="BT122" i="1"/>
  <c r="BV122" i="1"/>
  <c r="BR94" i="1"/>
  <c r="BX94" i="1"/>
  <c r="BP94" i="1"/>
  <c r="BV94" i="1"/>
  <c r="BQ94" i="1"/>
  <c r="BP90" i="1"/>
  <c r="BU90" i="1"/>
  <c r="BT90" i="1"/>
  <c r="BV90" i="1"/>
  <c r="BR86" i="1"/>
  <c r="BX86" i="1"/>
  <c r="BQ86" i="1"/>
  <c r="BT86" i="1"/>
  <c r="BP82" i="1"/>
  <c r="BU82" i="1"/>
  <c r="BV82" i="1"/>
  <c r="BQ82" i="1"/>
  <c r="BX82" i="1"/>
  <c r="BP10" i="1"/>
  <c r="BU10" i="1"/>
  <c r="BV10" i="1"/>
  <c r="BQ10" i="1"/>
  <c r="BX10" i="1"/>
  <c r="BT10" i="1"/>
  <c r="BF100" i="1"/>
  <c r="BJ100" i="1"/>
  <c r="BF88" i="1"/>
  <c r="BJ88" i="1"/>
  <c r="BF76" i="1"/>
  <c r="BJ76" i="1"/>
  <c r="BF60" i="1"/>
  <c r="BJ60" i="1"/>
  <c r="BF52" i="1"/>
  <c r="BJ52" i="1"/>
  <c r="BF40" i="1"/>
  <c r="BJ40" i="1"/>
  <c r="BF24" i="1"/>
  <c r="BJ24" i="1"/>
  <c r="BG24" i="1"/>
  <c r="BK24" i="1"/>
  <c r="BF12" i="1"/>
  <c r="BJ12" i="1"/>
  <c r="BG12" i="1"/>
  <c r="BK12" i="1"/>
  <c r="BH168" i="1"/>
  <c r="BL164" i="1"/>
  <c r="BL160" i="1"/>
  <c r="BL156" i="1"/>
  <c r="BL152" i="1"/>
  <c r="BH144" i="1"/>
  <c r="BL140" i="1"/>
  <c r="BH140" i="1"/>
  <c r="BD140" i="1"/>
  <c r="BL136" i="1"/>
  <c r="BH136" i="1"/>
  <c r="BD136" i="1"/>
  <c r="BL132" i="1"/>
  <c r="BH132" i="1"/>
  <c r="BD132" i="1"/>
  <c r="BL128" i="1"/>
  <c r="BH128" i="1"/>
  <c r="BD128" i="1"/>
  <c r="BL124" i="1"/>
  <c r="BH124" i="1"/>
  <c r="BD124" i="1"/>
  <c r="BL120" i="1"/>
  <c r="BH120" i="1"/>
  <c r="BD120" i="1"/>
  <c r="BL116" i="1"/>
  <c r="BH116" i="1"/>
  <c r="BD116" i="1"/>
  <c r="BJ115" i="1"/>
  <c r="BF115" i="1"/>
  <c r="BL112" i="1"/>
  <c r="BH112" i="1"/>
  <c r="BD112" i="1"/>
  <c r="BJ111" i="1"/>
  <c r="BF111" i="1"/>
  <c r="BL108" i="1"/>
  <c r="BH108" i="1"/>
  <c r="BD108" i="1"/>
  <c r="BJ107" i="1"/>
  <c r="BF107" i="1"/>
  <c r="BL104" i="1"/>
  <c r="BK103" i="1"/>
  <c r="BI100" i="1"/>
  <c r="BD100" i="1"/>
  <c r="BL96" i="1"/>
  <c r="BK95" i="1"/>
  <c r="BI92" i="1"/>
  <c r="BL88" i="1"/>
  <c r="BG88" i="1"/>
  <c r="BK87" i="1"/>
  <c r="BI84" i="1"/>
  <c r="BL80" i="1"/>
  <c r="BK79" i="1"/>
  <c r="BI76" i="1"/>
  <c r="BD76" i="1"/>
  <c r="BL72" i="1"/>
  <c r="BK71" i="1"/>
  <c r="BI68" i="1"/>
  <c r="BL64" i="1"/>
  <c r="BK63" i="1"/>
  <c r="BI60" i="1"/>
  <c r="BD60" i="1"/>
  <c r="BL56" i="1"/>
  <c r="BK55" i="1"/>
  <c r="BI52" i="1"/>
  <c r="BD52" i="1"/>
  <c r="BL48" i="1"/>
  <c r="BK47" i="1"/>
  <c r="BI44" i="1"/>
  <c r="BL40" i="1"/>
  <c r="BG40" i="1"/>
  <c r="BK39" i="1"/>
  <c r="BI36" i="1"/>
  <c r="BL32" i="1"/>
  <c r="BK31" i="1"/>
  <c r="BI28" i="1"/>
  <c r="BL24" i="1"/>
  <c r="BD24" i="1"/>
  <c r="BL20" i="1"/>
  <c r="BL16" i="1"/>
  <c r="BL12" i="1"/>
  <c r="BD12" i="1"/>
  <c r="BL8" i="1"/>
  <c r="BV2" i="1"/>
  <c r="BR2" i="1"/>
  <c r="BX2" i="1"/>
  <c r="BS2" i="1"/>
  <c r="BT2" i="1"/>
  <c r="BQ2" i="1"/>
  <c r="BQ165" i="1"/>
  <c r="BU165" i="1"/>
  <c r="BR165" i="1"/>
  <c r="BW165" i="1"/>
  <c r="BP165" i="1"/>
  <c r="BX165" i="1"/>
  <c r="BS165" i="1"/>
  <c r="BQ161" i="1"/>
  <c r="BU161" i="1"/>
  <c r="BO161" i="1"/>
  <c r="BT161" i="1"/>
  <c r="BV161" i="1"/>
  <c r="BP161" i="1"/>
  <c r="BW161" i="1"/>
  <c r="BQ157" i="1"/>
  <c r="BU157" i="1"/>
  <c r="BR157" i="1"/>
  <c r="BW157" i="1"/>
  <c r="BS157" i="1"/>
  <c r="BT157" i="1"/>
  <c r="BQ153" i="1"/>
  <c r="BU153" i="1"/>
  <c r="BO153" i="1"/>
  <c r="BT153" i="1"/>
  <c r="BP153" i="1"/>
  <c r="BW153" i="1"/>
  <c r="BR153" i="1"/>
  <c r="BX153" i="1"/>
  <c r="BQ149" i="1"/>
  <c r="BU149" i="1"/>
  <c r="BR149" i="1"/>
  <c r="BW149" i="1"/>
  <c r="BT149" i="1"/>
  <c r="BO149" i="1"/>
  <c r="BV149" i="1"/>
  <c r="BQ145" i="1"/>
  <c r="BU145" i="1"/>
  <c r="BO145" i="1"/>
  <c r="BT145" i="1"/>
  <c r="BR145" i="1"/>
  <c r="BX145" i="1"/>
  <c r="BS145" i="1"/>
  <c r="BQ141" i="1"/>
  <c r="BU141" i="1"/>
  <c r="BR141" i="1"/>
  <c r="BW141" i="1"/>
  <c r="BO141" i="1"/>
  <c r="BV141" i="1"/>
  <c r="BP141" i="1"/>
  <c r="BX141" i="1"/>
  <c r="BQ137" i="1"/>
  <c r="BU137" i="1"/>
  <c r="BO137" i="1"/>
  <c r="BT137" i="1"/>
  <c r="BS137" i="1"/>
  <c r="BV137" i="1"/>
  <c r="BQ133" i="1"/>
  <c r="BU133" i="1"/>
  <c r="BR133" i="1"/>
  <c r="BW133" i="1"/>
  <c r="BP133" i="1"/>
  <c r="BX133" i="1"/>
  <c r="BS133" i="1"/>
  <c r="BQ129" i="1"/>
  <c r="BU129" i="1"/>
  <c r="BO129" i="1"/>
  <c r="BT129" i="1"/>
  <c r="BV129" i="1"/>
  <c r="BP129" i="1"/>
  <c r="BW129" i="1"/>
  <c r="BQ125" i="1"/>
  <c r="BU125" i="1"/>
  <c r="BR125" i="1"/>
  <c r="BW125" i="1"/>
  <c r="BS125" i="1"/>
  <c r="BT125" i="1"/>
  <c r="BQ121" i="1"/>
  <c r="BU121" i="1"/>
  <c r="BO121" i="1"/>
  <c r="BT121" i="1"/>
  <c r="BP121" i="1"/>
  <c r="BW121" i="1"/>
  <c r="BR121" i="1"/>
  <c r="BX121" i="1"/>
  <c r="BQ117" i="1"/>
  <c r="BU117" i="1"/>
  <c r="BR117" i="1"/>
  <c r="BW117" i="1"/>
  <c r="BT117" i="1"/>
  <c r="BO117" i="1"/>
  <c r="BV117" i="1"/>
  <c r="BQ113" i="1"/>
  <c r="BU113" i="1"/>
  <c r="BO113" i="1"/>
  <c r="BT113" i="1"/>
  <c r="BR113" i="1"/>
  <c r="BX113" i="1"/>
  <c r="BS113" i="1"/>
  <c r="BQ109" i="1"/>
  <c r="BU109" i="1"/>
  <c r="BR109" i="1"/>
  <c r="BW109" i="1"/>
  <c r="BO109" i="1"/>
  <c r="BV109" i="1"/>
  <c r="BP109" i="1"/>
  <c r="BX109" i="1"/>
  <c r="BQ105" i="1"/>
  <c r="BU105" i="1"/>
  <c r="BO105" i="1"/>
  <c r="BT105" i="1"/>
  <c r="BS105" i="1"/>
  <c r="BV105" i="1"/>
  <c r="BQ101" i="1"/>
  <c r="BU101" i="1"/>
  <c r="BR101" i="1"/>
  <c r="BW101" i="1"/>
  <c r="BP101" i="1"/>
  <c r="BX101" i="1"/>
  <c r="BS101" i="1"/>
  <c r="BQ97" i="1"/>
  <c r="BU97" i="1"/>
  <c r="BO97" i="1"/>
  <c r="BT97" i="1"/>
  <c r="BV97" i="1"/>
  <c r="BP97" i="1"/>
  <c r="BW97" i="1"/>
  <c r="BQ93" i="1"/>
  <c r="BU93" i="1"/>
  <c r="BR93" i="1"/>
  <c r="BW93" i="1"/>
  <c r="BS93" i="1"/>
  <c r="BT93" i="1"/>
  <c r="BQ89" i="1"/>
  <c r="BU89" i="1"/>
  <c r="BO89" i="1"/>
  <c r="BT89" i="1"/>
  <c r="BP89" i="1"/>
  <c r="BW89" i="1"/>
  <c r="BR89" i="1"/>
  <c r="BX89" i="1"/>
  <c r="BQ85" i="1"/>
  <c r="BU85" i="1"/>
  <c r="BR85" i="1"/>
  <c r="BW85" i="1"/>
  <c r="BT85" i="1"/>
  <c r="BO85" i="1"/>
  <c r="BV85" i="1"/>
  <c r="BQ81" i="1"/>
  <c r="BU81" i="1"/>
  <c r="BO81" i="1"/>
  <c r="BT81" i="1"/>
  <c r="BR81" i="1"/>
  <c r="BX81" i="1"/>
  <c r="BS81" i="1"/>
  <c r="BQ77" i="1"/>
  <c r="BU77" i="1"/>
  <c r="BR77" i="1"/>
  <c r="BW77" i="1"/>
  <c r="BO77" i="1"/>
  <c r="BV77" i="1"/>
  <c r="BP77" i="1"/>
  <c r="BX77" i="1"/>
  <c r="BQ73" i="1"/>
  <c r="BU73" i="1"/>
  <c r="BO73" i="1"/>
  <c r="BT73" i="1"/>
  <c r="BS73" i="1"/>
  <c r="BV73" i="1"/>
  <c r="BQ69" i="1"/>
  <c r="BU69" i="1"/>
  <c r="BR69" i="1"/>
  <c r="BW69" i="1"/>
  <c r="BP69" i="1"/>
  <c r="BX69" i="1"/>
  <c r="BS69" i="1"/>
  <c r="BQ65" i="1"/>
  <c r="BU65" i="1"/>
  <c r="BO65" i="1"/>
  <c r="BT65" i="1"/>
  <c r="BV65" i="1"/>
  <c r="BP65" i="1"/>
  <c r="BW65" i="1"/>
  <c r="BQ61" i="1"/>
  <c r="BU61" i="1"/>
  <c r="BR61" i="1"/>
  <c r="BW61" i="1"/>
  <c r="BS61" i="1"/>
  <c r="BT61" i="1"/>
  <c r="BQ57" i="1"/>
  <c r="BU57" i="1"/>
  <c r="BO57" i="1"/>
  <c r="BT57" i="1"/>
  <c r="BP57" i="1"/>
  <c r="BW57" i="1"/>
  <c r="BR57" i="1"/>
  <c r="BX57" i="1"/>
  <c r="BQ53" i="1"/>
  <c r="BU53" i="1"/>
  <c r="BR53" i="1"/>
  <c r="BW53" i="1"/>
  <c r="BT53" i="1"/>
  <c r="BO53" i="1"/>
  <c r="BV53" i="1"/>
  <c r="BQ49" i="1"/>
  <c r="BU49" i="1"/>
  <c r="BO49" i="1"/>
  <c r="BT49" i="1"/>
  <c r="BR49" i="1"/>
  <c r="BX49" i="1"/>
  <c r="BS49" i="1"/>
  <c r="BQ45" i="1"/>
  <c r="BU45" i="1"/>
  <c r="BR45" i="1"/>
  <c r="BW45" i="1"/>
  <c r="BO45" i="1"/>
  <c r="BV45" i="1"/>
  <c r="BP45" i="1"/>
  <c r="BX45" i="1"/>
  <c r="BQ41" i="1"/>
  <c r="BU41" i="1"/>
  <c r="BO41" i="1"/>
  <c r="BT41" i="1"/>
  <c r="BS41" i="1"/>
  <c r="BR41" i="1"/>
  <c r="BV41" i="1"/>
  <c r="BQ37" i="1"/>
  <c r="BU37" i="1"/>
  <c r="BR37" i="1"/>
  <c r="BW37" i="1"/>
  <c r="BP37" i="1"/>
  <c r="BX37" i="1"/>
  <c r="BT37" i="1"/>
  <c r="BV37" i="1"/>
  <c r="BQ33" i="1"/>
  <c r="BU33" i="1"/>
  <c r="BO33" i="1"/>
  <c r="BT33" i="1"/>
  <c r="BV33" i="1"/>
  <c r="BW33" i="1"/>
  <c r="BP33" i="1"/>
  <c r="BX33" i="1"/>
  <c r="BQ29" i="1"/>
  <c r="BU29" i="1"/>
  <c r="BR29" i="1"/>
  <c r="BW29" i="1"/>
  <c r="BS29" i="1"/>
  <c r="BO29" i="1"/>
  <c r="BX29" i="1"/>
  <c r="BP29" i="1"/>
  <c r="BQ25" i="1"/>
  <c r="BU25" i="1"/>
  <c r="BO25" i="1"/>
  <c r="BT25" i="1"/>
  <c r="BP25" i="1"/>
  <c r="BW25" i="1"/>
  <c r="BR25" i="1"/>
  <c r="BS25" i="1"/>
  <c r="BQ21" i="1"/>
  <c r="BU21" i="1"/>
  <c r="BR21" i="1"/>
  <c r="BW21" i="1"/>
  <c r="BT21" i="1"/>
  <c r="BS21" i="1"/>
  <c r="BV21" i="1"/>
  <c r="BQ17" i="1"/>
  <c r="BU17" i="1"/>
  <c r="BO17" i="1"/>
  <c r="BT17" i="1"/>
  <c r="BP17" i="1"/>
  <c r="BR17" i="1"/>
  <c r="BX17" i="1"/>
  <c r="BV17" i="1"/>
  <c r="BW17" i="1"/>
  <c r="BQ13" i="1"/>
  <c r="BU13" i="1"/>
  <c r="BR13" i="1"/>
  <c r="BW13" i="1"/>
  <c r="BT13" i="1"/>
  <c r="BO13" i="1"/>
  <c r="BV13" i="1"/>
  <c r="BS13" i="1"/>
  <c r="BX13" i="1"/>
  <c r="BQ9" i="1"/>
  <c r="BU9" i="1"/>
  <c r="BO9" i="1"/>
  <c r="BT9" i="1"/>
  <c r="BR9" i="1"/>
  <c r="BX9" i="1"/>
  <c r="BS9" i="1"/>
  <c r="BP9" i="1"/>
  <c r="BV9" i="1"/>
  <c r="BQ5" i="1"/>
  <c r="BU5" i="1"/>
  <c r="BP5" i="1"/>
  <c r="BV5" i="1"/>
  <c r="BT5" i="1"/>
  <c r="BW5" i="1"/>
  <c r="BO5" i="1"/>
  <c r="BX5" i="1"/>
  <c r="BS5" i="1"/>
  <c r="BO2" i="1"/>
  <c r="BO167" i="1"/>
  <c r="BT165" i="1"/>
  <c r="BR161" i="1"/>
  <c r="BO157" i="1"/>
  <c r="BX149" i="1"/>
  <c r="BV145" i="1"/>
  <c r="BS141" i="1"/>
  <c r="BP137" i="1"/>
  <c r="BQ134" i="1"/>
  <c r="BX129" i="1"/>
  <c r="BV125" i="1"/>
  <c r="BX122" i="1"/>
  <c r="BS121" i="1"/>
  <c r="BP117" i="1"/>
  <c r="BW105" i="1"/>
  <c r="BT101" i="1"/>
  <c r="BR97" i="1"/>
  <c r="BT94" i="1"/>
  <c r="BO93" i="1"/>
  <c r="BQ90" i="1"/>
  <c r="BX85" i="1"/>
  <c r="BV81" i="1"/>
  <c r="BS77" i="1"/>
  <c r="BP73" i="1"/>
  <c r="BX65" i="1"/>
  <c r="BV61" i="1"/>
  <c r="BS57" i="1"/>
  <c r="BP53" i="1"/>
  <c r="BO37" i="1"/>
  <c r="BR33" i="1"/>
  <c r="BT29" i="1"/>
  <c r="BV25" i="1"/>
  <c r="BX21" i="1"/>
  <c r="BW9" i="1"/>
  <c r="CC2" i="1"/>
  <c r="CC167" i="1"/>
  <c r="CB163" i="1"/>
  <c r="CF163" i="1"/>
  <c r="CD163" i="1"/>
  <c r="CI163" i="1"/>
  <c r="CA163" i="1"/>
  <c r="CH163" i="1"/>
  <c r="CG163" i="1"/>
  <c r="BZ163" i="1"/>
  <c r="CB159" i="1"/>
  <c r="CF159" i="1"/>
  <c r="CA159" i="1"/>
  <c r="CG159" i="1"/>
  <c r="CE159" i="1"/>
  <c r="BZ159" i="1"/>
  <c r="CI159" i="1"/>
  <c r="CC159" i="1"/>
  <c r="CB155" i="1"/>
  <c r="CF155" i="1"/>
  <c r="CD155" i="1"/>
  <c r="CI155" i="1"/>
  <c r="CC155" i="1"/>
  <c r="CA155" i="1"/>
  <c r="CE155" i="1"/>
  <c r="BZ155" i="1"/>
  <c r="CB147" i="1"/>
  <c r="CF147" i="1"/>
  <c r="CD147" i="1"/>
  <c r="CI147" i="1"/>
  <c r="CE147" i="1"/>
  <c r="CG147" i="1"/>
  <c r="BZ147" i="1"/>
  <c r="CH147" i="1"/>
  <c r="CA147" i="1"/>
  <c r="CC147" i="1"/>
  <c r="CB143" i="1"/>
  <c r="CF143" i="1"/>
  <c r="CA143" i="1"/>
  <c r="CG143" i="1"/>
  <c r="CC143" i="1"/>
  <c r="CI143" i="1"/>
  <c r="CH143" i="1"/>
  <c r="BZ143" i="1"/>
  <c r="CD143" i="1"/>
  <c r="CE143" i="1"/>
  <c r="CB135" i="1"/>
  <c r="CF135" i="1"/>
  <c r="CA135" i="1"/>
  <c r="CG135" i="1"/>
  <c r="CD135" i="1"/>
  <c r="CC135" i="1"/>
  <c r="CE135" i="1"/>
  <c r="CH135" i="1"/>
  <c r="CI135" i="1"/>
  <c r="CB127" i="1"/>
  <c r="CF127" i="1"/>
  <c r="CA127" i="1"/>
  <c r="CG127" i="1"/>
  <c r="CE127" i="1"/>
  <c r="CH127" i="1"/>
  <c r="BZ127" i="1"/>
  <c r="CI127" i="1"/>
  <c r="CB123" i="1"/>
  <c r="CF123" i="1"/>
  <c r="CD123" i="1"/>
  <c r="CI123" i="1"/>
  <c r="CC123" i="1"/>
  <c r="BZ123" i="1"/>
  <c r="CH123" i="1"/>
  <c r="CA123" i="1"/>
  <c r="CB115" i="1"/>
  <c r="CF115" i="1"/>
  <c r="CD115" i="1"/>
  <c r="CI115" i="1"/>
  <c r="CE115" i="1"/>
  <c r="CC115" i="1"/>
  <c r="CG115" i="1"/>
  <c r="BZ115" i="1"/>
  <c r="CA115" i="1"/>
  <c r="CB111" i="1"/>
  <c r="CF111" i="1"/>
  <c r="CA111" i="1"/>
  <c r="CG111" i="1"/>
  <c r="CC111" i="1"/>
  <c r="CI111" i="1"/>
  <c r="CE111" i="1"/>
  <c r="CH111" i="1"/>
  <c r="BZ111" i="1"/>
  <c r="CD111" i="1"/>
  <c r="CB103" i="1"/>
  <c r="CF103" i="1"/>
  <c r="CA103" i="1"/>
  <c r="CG103" i="1"/>
  <c r="CD103" i="1"/>
  <c r="BZ103" i="1"/>
  <c r="CI103" i="1"/>
  <c r="CC103" i="1"/>
  <c r="CE103" i="1"/>
  <c r="CH103" i="1"/>
  <c r="CB99" i="1"/>
  <c r="CF99" i="1"/>
  <c r="CD99" i="1"/>
  <c r="CI99" i="1"/>
  <c r="CA99" i="1"/>
  <c r="CH99" i="1"/>
  <c r="CC99" i="1"/>
  <c r="BZ99" i="1"/>
  <c r="BZ91" i="1"/>
  <c r="CD91" i="1"/>
  <c r="CH91" i="1"/>
  <c r="CE91" i="1"/>
  <c r="CC91" i="1"/>
  <c r="CF91" i="1"/>
  <c r="CG91" i="1"/>
  <c r="CA91" i="1"/>
  <c r="CB91" i="1"/>
  <c r="CI91" i="1"/>
  <c r="BZ87" i="1"/>
  <c r="CD87" i="1"/>
  <c r="CH87" i="1"/>
  <c r="CB87" i="1"/>
  <c r="CG87" i="1"/>
  <c r="CA87" i="1"/>
  <c r="CI87" i="1"/>
  <c r="CF87" i="1"/>
  <c r="CC87" i="1"/>
  <c r="CE87" i="1"/>
  <c r="BZ79" i="1"/>
  <c r="CD79" i="1"/>
  <c r="CH79" i="1"/>
  <c r="CB79" i="1"/>
  <c r="CG79" i="1"/>
  <c r="CC79" i="1"/>
  <c r="CA79" i="1"/>
  <c r="CE79" i="1"/>
  <c r="CF79" i="1"/>
  <c r="CI79" i="1"/>
  <c r="BZ75" i="1"/>
  <c r="CD75" i="1"/>
  <c r="CH75" i="1"/>
  <c r="CE75" i="1"/>
  <c r="CA75" i="1"/>
  <c r="CG75" i="1"/>
  <c r="CC75" i="1"/>
  <c r="CF75" i="1"/>
  <c r="CI75" i="1"/>
  <c r="BZ67" i="1"/>
  <c r="CD67" i="1"/>
  <c r="CH67" i="1"/>
  <c r="CE67" i="1"/>
  <c r="CB67" i="1"/>
  <c r="CI67" i="1"/>
  <c r="CG67" i="1"/>
  <c r="CA67" i="1"/>
  <c r="BZ63" i="1"/>
  <c r="CD63" i="1"/>
  <c r="CH63" i="1"/>
  <c r="CB63" i="1"/>
  <c r="CG63" i="1"/>
  <c r="CF63" i="1"/>
  <c r="CA63" i="1"/>
  <c r="CC63" i="1"/>
  <c r="BZ59" i="1"/>
  <c r="CD59" i="1"/>
  <c r="CH59" i="1"/>
  <c r="CE59" i="1"/>
  <c r="CC59" i="1"/>
  <c r="CB59" i="1"/>
  <c r="CF59" i="1"/>
  <c r="CA59" i="1"/>
  <c r="BZ51" i="1"/>
  <c r="CD51" i="1"/>
  <c r="CH51" i="1"/>
  <c r="CE51" i="1"/>
  <c r="CF51" i="1"/>
  <c r="CG51" i="1"/>
  <c r="CA51" i="1"/>
  <c r="CI51" i="1"/>
  <c r="CB51" i="1"/>
  <c r="CC51" i="1"/>
  <c r="CC43" i="1"/>
  <c r="CG43" i="1"/>
  <c r="BZ43" i="1"/>
  <c r="CE43" i="1"/>
  <c r="CA43" i="1"/>
  <c r="CH43" i="1"/>
  <c r="CB43" i="1"/>
  <c r="CD43" i="1"/>
  <c r="CF43" i="1"/>
  <c r="CI43" i="1"/>
  <c r="CC39" i="1"/>
  <c r="CG39" i="1"/>
  <c r="CB39" i="1"/>
  <c r="CH39" i="1"/>
  <c r="CE39" i="1"/>
  <c r="CD39" i="1"/>
  <c r="CA39" i="1"/>
  <c r="CF39" i="1"/>
  <c r="BZ39" i="1"/>
  <c r="CI39" i="1"/>
  <c r="CC31" i="1"/>
  <c r="CG31" i="1"/>
  <c r="BZ31" i="1"/>
  <c r="CE31" i="1"/>
  <c r="CD31" i="1"/>
  <c r="CH31" i="1"/>
  <c r="CB31" i="1"/>
  <c r="CF31" i="1"/>
  <c r="CI31" i="1"/>
  <c r="CC27" i="1"/>
  <c r="CG27" i="1"/>
  <c r="CB27" i="1"/>
  <c r="CH27" i="1"/>
  <c r="CA27" i="1"/>
  <c r="CI27" i="1"/>
  <c r="BZ27" i="1"/>
  <c r="CE27" i="1"/>
  <c r="CD27" i="1"/>
  <c r="CF27" i="1"/>
  <c r="CB19" i="1"/>
  <c r="CF19" i="1"/>
  <c r="CC19" i="1"/>
  <c r="CG19" i="1"/>
  <c r="BZ19" i="1"/>
  <c r="CH19" i="1"/>
  <c r="CA19" i="1"/>
  <c r="CD19" i="1"/>
  <c r="CE19" i="1"/>
  <c r="CI19" i="1"/>
  <c r="CB11" i="1"/>
  <c r="CF11" i="1"/>
  <c r="CC11" i="1"/>
  <c r="CG11" i="1"/>
  <c r="BZ11" i="1"/>
  <c r="CH11" i="1"/>
  <c r="CE11" i="1"/>
  <c r="CI11" i="1"/>
  <c r="CA11" i="1"/>
  <c r="CD11" i="1"/>
  <c r="CB3" i="1"/>
  <c r="CF3" i="1"/>
  <c r="CC3" i="1"/>
  <c r="CG3" i="1"/>
  <c r="BZ3" i="1"/>
  <c r="CH3" i="1"/>
  <c r="CA3" i="1"/>
  <c r="CD3" i="1"/>
  <c r="CE3" i="1"/>
  <c r="CI3" i="1"/>
  <c r="BR166" i="1"/>
  <c r="BX166" i="1"/>
  <c r="BU166" i="1"/>
  <c r="BP166" i="1"/>
  <c r="BV166" i="1"/>
  <c r="BP162" i="1"/>
  <c r="BU162" i="1"/>
  <c r="BR162" i="1"/>
  <c r="BT162" i="1"/>
  <c r="BR158" i="1"/>
  <c r="BX158" i="1"/>
  <c r="BP158" i="1"/>
  <c r="BV158" i="1"/>
  <c r="BQ158" i="1"/>
  <c r="BP154" i="1"/>
  <c r="BU154" i="1"/>
  <c r="BT154" i="1"/>
  <c r="BV154" i="1"/>
  <c r="BR150" i="1"/>
  <c r="BX150" i="1"/>
  <c r="BQ150" i="1"/>
  <c r="BT150" i="1"/>
  <c r="BP146" i="1"/>
  <c r="BU146" i="1"/>
  <c r="BV146" i="1"/>
  <c r="BQ146" i="1"/>
  <c r="BX146" i="1"/>
  <c r="BR142" i="1"/>
  <c r="BX142" i="1"/>
  <c r="BT142" i="1"/>
  <c r="BU142" i="1"/>
  <c r="BP138" i="1"/>
  <c r="BU138" i="1"/>
  <c r="BQ138" i="1"/>
  <c r="BX138" i="1"/>
  <c r="BR138" i="1"/>
  <c r="BR118" i="1"/>
  <c r="BX118" i="1"/>
  <c r="BQ118" i="1"/>
  <c r="BT118" i="1"/>
  <c r="BP114" i="1"/>
  <c r="BU114" i="1"/>
  <c r="BV114" i="1"/>
  <c r="BQ114" i="1"/>
  <c r="BX114" i="1"/>
  <c r="BR110" i="1"/>
  <c r="BX110" i="1"/>
  <c r="BT110" i="1"/>
  <c r="BU110" i="1"/>
  <c r="BP106" i="1"/>
  <c r="BU106" i="1"/>
  <c r="BQ106" i="1"/>
  <c r="BX106" i="1"/>
  <c r="BR106" i="1"/>
  <c r="BR102" i="1"/>
  <c r="BX102" i="1"/>
  <c r="BU102" i="1"/>
  <c r="BP102" i="1"/>
  <c r="BV102" i="1"/>
  <c r="BP98" i="1"/>
  <c r="BU98" i="1"/>
  <c r="BR98" i="1"/>
  <c r="BT98" i="1"/>
  <c r="BR78" i="1"/>
  <c r="BX78" i="1"/>
  <c r="BT78" i="1"/>
  <c r="BU78" i="1"/>
  <c r="BP74" i="1"/>
  <c r="BU74" i="1"/>
  <c r="BQ74" i="1"/>
  <c r="BX74" i="1"/>
  <c r="BR74" i="1"/>
  <c r="BR70" i="1"/>
  <c r="BX70" i="1"/>
  <c r="BU70" i="1"/>
  <c r="BP70" i="1"/>
  <c r="BV70" i="1"/>
  <c r="BP66" i="1"/>
  <c r="BU66" i="1"/>
  <c r="BR66" i="1"/>
  <c r="BT66" i="1"/>
  <c r="BR62" i="1"/>
  <c r="BX62" i="1"/>
  <c r="BP62" i="1"/>
  <c r="BV62" i="1"/>
  <c r="BQ62" i="1"/>
  <c r="BP58" i="1"/>
  <c r="BU58" i="1"/>
  <c r="BT58" i="1"/>
  <c r="BV58" i="1"/>
  <c r="BR54" i="1"/>
  <c r="BX54" i="1"/>
  <c r="BQ54" i="1"/>
  <c r="BT54" i="1"/>
  <c r="BP50" i="1"/>
  <c r="BU50" i="1"/>
  <c r="BV50" i="1"/>
  <c r="BQ50" i="1"/>
  <c r="BX50" i="1"/>
  <c r="BR46" i="1"/>
  <c r="BX46" i="1"/>
  <c r="BT46" i="1"/>
  <c r="BU46" i="1"/>
  <c r="BP42" i="1"/>
  <c r="BU42" i="1"/>
  <c r="BQ42" i="1"/>
  <c r="BX42" i="1"/>
  <c r="BR42" i="1"/>
  <c r="BT42" i="1"/>
  <c r="BR38" i="1"/>
  <c r="BX38" i="1"/>
  <c r="BU38" i="1"/>
  <c r="BT38" i="1"/>
  <c r="BV38" i="1"/>
  <c r="BP34" i="1"/>
  <c r="BU34" i="1"/>
  <c r="BR34" i="1"/>
  <c r="BV34" i="1"/>
  <c r="BX34" i="1"/>
  <c r="BR30" i="1"/>
  <c r="BX30" i="1"/>
  <c r="BP30" i="1"/>
  <c r="BV30" i="1"/>
  <c r="BQ30" i="1"/>
  <c r="BP26" i="1"/>
  <c r="BU26" i="1"/>
  <c r="BT26" i="1"/>
  <c r="BQ26" i="1"/>
  <c r="BR26" i="1"/>
  <c r="BR22" i="1"/>
  <c r="BX22" i="1"/>
  <c r="BQ22" i="1"/>
  <c r="BT22" i="1"/>
  <c r="BU22" i="1"/>
  <c r="BP18" i="1"/>
  <c r="BU18" i="1"/>
  <c r="BV18" i="1"/>
  <c r="BT18" i="1"/>
  <c r="BX18" i="1"/>
  <c r="BR14" i="1"/>
  <c r="BX14" i="1"/>
  <c r="BQ14" i="1"/>
  <c r="BT14" i="1"/>
  <c r="BV14" i="1"/>
  <c r="BR6" i="1"/>
  <c r="BU6" i="1"/>
  <c r="BX6" i="1"/>
  <c r="BP6" i="1"/>
  <c r="BF104" i="1"/>
  <c r="BJ104" i="1"/>
  <c r="BF96" i="1"/>
  <c r="BJ96" i="1"/>
  <c r="BF92" i="1"/>
  <c r="BJ92" i="1"/>
  <c r="BF84" i="1"/>
  <c r="BJ84" i="1"/>
  <c r="BF80" i="1"/>
  <c r="BJ80" i="1"/>
  <c r="BF72" i="1"/>
  <c r="BJ72" i="1"/>
  <c r="BF68" i="1"/>
  <c r="BJ68" i="1"/>
  <c r="BF64" i="1"/>
  <c r="BJ64" i="1"/>
  <c r="BF56" i="1"/>
  <c r="BJ56" i="1"/>
  <c r="BF48" i="1"/>
  <c r="BJ48" i="1"/>
  <c r="BF44" i="1"/>
  <c r="BJ44" i="1"/>
  <c r="BF36" i="1"/>
  <c r="BJ36" i="1"/>
  <c r="BF32" i="1"/>
  <c r="BJ32" i="1"/>
  <c r="BF28" i="1"/>
  <c r="BJ28" i="1"/>
  <c r="BF20" i="1"/>
  <c r="BJ20" i="1"/>
  <c r="BG20" i="1"/>
  <c r="BK20" i="1"/>
  <c r="BF16" i="1"/>
  <c r="BJ16" i="1"/>
  <c r="BG16" i="1"/>
  <c r="BK16" i="1"/>
  <c r="BF8" i="1"/>
  <c r="BJ8" i="1"/>
  <c r="BG8" i="1"/>
  <c r="BK8" i="1"/>
  <c r="BF4" i="1"/>
  <c r="BJ4" i="1"/>
  <c r="BG4" i="1"/>
  <c r="BL4" i="1"/>
  <c r="BH4" i="1"/>
  <c r="BM4" i="1"/>
  <c r="BL168" i="1"/>
  <c r="BD168" i="1"/>
  <c r="BH164" i="1"/>
  <c r="BD164" i="1"/>
  <c r="BH160" i="1"/>
  <c r="BD160" i="1"/>
  <c r="BH156" i="1"/>
  <c r="BD156" i="1"/>
  <c r="BH152" i="1"/>
  <c r="BD152" i="1"/>
  <c r="BL148" i="1"/>
  <c r="BH148" i="1"/>
  <c r="BD148" i="1"/>
  <c r="BL144" i="1"/>
  <c r="BD144" i="1"/>
  <c r="BO163" i="1"/>
  <c r="BW163" i="1"/>
  <c r="BR163" i="1"/>
  <c r="BX163" i="1"/>
  <c r="BT159" i="1"/>
  <c r="BO159" i="1"/>
  <c r="BV159" i="1"/>
  <c r="BR155" i="1"/>
  <c r="BX155" i="1"/>
  <c r="BS155" i="1"/>
  <c r="BO151" i="1"/>
  <c r="BV151" i="1"/>
  <c r="BP151" i="1"/>
  <c r="BW151" i="1"/>
  <c r="BS147" i="1"/>
  <c r="BT147" i="1"/>
  <c r="BP143" i="1"/>
  <c r="BW143" i="1"/>
  <c r="BR143" i="1"/>
  <c r="BT139" i="1"/>
  <c r="BO139" i="1"/>
  <c r="BW139" i="1"/>
  <c r="BR135" i="1"/>
  <c r="BT135" i="1"/>
  <c r="BO131" i="1"/>
  <c r="BW131" i="1"/>
  <c r="BR131" i="1"/>
  <c r="BX131" i="1"/>
  <c r="BT127" i="1"/>
  <c r="BO127" i="1"/>
  <c r="BV127" i="1"/>
  <c r="BR123" i="1"/>
  <c r="BX123" i="1"/>
  <c r="BS123" i="1"/>
  <c r="BO119" i="1"/>
  <c r="BV119" i="1"/>
  <c r="BP119" i="1"/>
  <c r="BW119" i="1"/>
  <c r="BS115" i="1"/>
  <c r="BT115" i="1"/>
  <c r="BP111" i="1"/>
  <c r="BW111" i="1"/>
  <c r="BR111" i="1"/>
  <c r="BT107" i="1"/>
  <c r="BO107" i="1"/>
  <c r="BW107" i="1"/>
  <c r="BR103" i="1"/>
  <c r="BT103" i="1"/>
  <c r="BO99" i="1"/>
  <c r="BW99" i="1"/>
  <c r="BR99" i="1"/>
  <c r="BX99" i="1"/>
  <c r="BT95" i="1"/>
  <c r="BO95" i="1"/>
  <c r="BV95" i="1"/>
  <c r="BR91" i="1"/>
  <c r="BX91" i="1"/>
  <c r="BS91" i="1"/>
  <c r="BO87" i="1"/>
  <c r="BV87" i="1"/>
  <c r="BP87" i="1"/>
  <c r="BW87" i="1"/>
  <c r="BS83" i="1"/>
  <c r="BT83" i="1"/>
  <c r="BP79" i="1"/>
  <c r="BW79" i="1"/>
  <c r="BR79" i="1"/>
  <c r="BT75" i="1"/>
  <c r="BO75" i="1"/>
  <c r="BW75" i="1"/>
  <c r="BR71" i="1"/>
  <c r="BT71" i="1"/>
  <c r="BO67" i="1"/>
  <c r="BW67" i="1"/>
  <c r="BR67" i="1"/>
  <c r="BX67" i="1"/>
  <c r="BT63" i="1"/>
  <c r="BO63" i="1"/>
  <c r="BV63" i="1"/>
  <c r="BR59" i="1"/>
  <c r="BX59" i="1"/>
  <c r="BS59" i="1"/>
  <c r="BO55" i="1"/>
  <c r="BV55" i="1"/>
  <c r="BP55" i="1"/>
  <c r="BW55" i="1"/>
  <c r="BS51" i="1"/>
  <c r="BT51" i="1"/>
  <c r="BP47" i="1"/>
  <c r="BW47" i="1"/>
  <c r="BR47" i="1"/>
  <c r="BT43" i="1"/>
  <c r="BR43" i="1"/>
  <c r="BS43" i="1"/>
  <c r="BR39" i="1"/>
  <c r="BT39" i="1"/>
  <c r="BV39" i="1"/>
  <c r="BO35" i="1"/>
  <c r="BW35" i="1"/>
  <c r="BT35" i="1"/>
  <c r="BX35" i="1"/>
  <c r="BT31" i="1"/>
  <c r="BO31" i="1"/>
  <c r="BW31" i="1"/>
  <c r="BP31" i="1"/>
  <c r="BR27" i="1"/>
  <c r="BX27" i="1"/>
  <c r="BO27" i="1"/>
  <c r="BS27" i="1"/>
  <c r="BO23" i="1"/>
  <c r="BV23" i="1"/>
  <c r="BR23" i="1"/>
  <c r="BT23" i="1"/>
  <c r="BS19" i="1"/>
  <c r="BT19" i="1"/>
  <c r="BW19" i="1"/>
  <c r="BO15" i="1"/>
  <c r="BV15" i="1"/>
  <c r="BP15" i="1"/>
  <c r="BW15" i="1"/>
  <c r="BR15" i="1"/>
  <c r="BS11" i="1"/>
  <c r="BT11" i="1"/>
  <c r="BX11" i="1"/>
  <c r="BO11" i="1"/>
  <c r="BT7" i="1"/>
  <c r="BX7" i="1"/>
  <c r="BS7" i="1"/>
  <c r="BW3" i="1"/>
  <c r="BP3" i="1"/>
  <c r="BX3" i="1"/>
  <c r="BV3" i="1"/>
  <c r="BD103" i="1"/>
  <c r="BH103" i="1"/>
  <c r="BL103" i="1"/>
  <c r="BD99" i="1"/>
  <c r="BH99" i="1"/>
  <c r="BL99" i="1"/>
  <c r="BD95" i="1"/>
  <c r="BH95" i="1"/>
  <c r="BL95" i="1"/>
  <c r="BD91" i="1"/>
  <c r="BH91" i="1"/>
  <c r="BL91" i="1"/>
  <c r="BD87" i="1"/>
  <c r="BH87" i="1"/>
  <c r="BL87" i="1"/>
  <c r="BD83" i="1"/>
  <c r="BH83" i="1"/>
  <c r="BL83" i="1"/>
  <c r="BD79" i="1"/>
  <c r="BH79" i="1"/>
  <c r="BL79" i="1"/>
  <c r="BD75" i="1"/>
  <c r="BH75" i="1"/>
  <c r="BL75" i="1"/>
  <c r="BD71" i="1"/>
  <c r="BH71" i="1"/>
  <c r="BL71" i="1"/>
  <c r="BD67" i="1"/>
  <c r="BH67" i="1"/>
  <c r="BL67" i="1"/>
  <c r="BD63" i="1"/>
  <c r="BH63" i="1"/>
  <c r="BL63" i="1"/>
  <c r="BD59" i="1"/>
  <c r="BH59" i="1"/>
  <c r="BL59" i="1"/>
  <c r="BD55" i="1"/>
  <c r="BH55" i="1"/>
  <c r="BL55" i="1"/>
  <c r="BD51" i="1"/>
  <c r="BH51" i="1"/>
  <c r="BL51" i="1"/>
  <c r="BD47" i="1"/>
  <c r="BH47" i="1"/>
  <c r="BL47" i="1"/>
  <c r="BD43" i="1"/>
  <c r="BH43" i="1"/>
  <c r="BL43" i="1"/>
  <c r="BD39" i="1"/>
  <c r="BH39" i="1"/>
  <c r="BL39" i="1"/>
  <c r="BD35" i="1"/>
  <c r="BH35" i="1"/>
  <c r="BL35" i="1"/>
  <c r="BD31" i="1"/>
  <c r="BH31" i="1"/>
  <c r="BL31" i="1"/>
  <c r="BD27" i="1"/>
  <c r="BH27" i="1"/>
  <c r="BL27" i="1"/>
  <c r="BD23" i="1"/>
  <c r="BH23" i="1"/>
  <c r="BL23" i="1"/>
  <c r="BE23" i="1"/>
  <c r="BI23" i="1"/>
  <c r="BM23" i="1"/>
  <c r="BD19" i="1"/>
  <c r="BH19" i="1"/>
  <c r="BL19" i="1"/>
  <c r="BE19" i="1"/>
  <c r="BI19" i="1"/>
  <c r="BM19" i="1"/>
  <c r="BD15" i="1"/>
  <c r="BH15" i="1"/>
  <c r="BL15" i="1"/>
  <c r="BE15" i="1"/>
  <c r="BI15" i="1"/>
  <c r="BM15" i="1"/>
  <c r="BD11" i="1"/>
  <c r="BH11" i="1"/>
  <c r="BL11" i="1"/>
  <c r="BE11" i="1"/>
  <c r="BI11" i="1"/>
  <c r="BM11" i="1"/>
  <c r="BD7" i="1"/>
  <c r="BH7" i="1"/>
  <c r="BL7" i="1"/>
  <c r="BE7" i="1"/>
  <c r="BI7" i="1"/>
  <c r="BM7" i="1"/>
  <c r="BD3" i="1"/>
  <c r="BH3" i="1"/>
  <c r="BL3" i="1"/>
  <c r="BF3" i="1"/>
  <c r="BK3" i="1"/>
  <c r="BG3" i="1"/>
  <c r="BM3" i="1"/>
  <c r="BK168" i="1"/>
  <c r="BM167" i="1"/>
  <c r="BI167" i="1"/>
  <c r="BK164" i="1"/>
  <c r="BM163" i="1"/>
  <c r="BI163" i="1"/>
  <c r="BK160" i="1"/>
  <c r="BM159" i="1"/>
  <c r="BI159" i="1"/>
  <c r="BK156" i="1"/>
  <c r="BM155" i="1"/>
  <c r="BI155" i="1"/>
  <c r="BK152" i="1"/>
  <c r="BM151" i="1"/>
  <c r="BI151" i="1"/>
  <c r="BK148" i="1"/>
  <c r="BM147" i="1"/>
  <c r="BI147" i="1"/>
  <c r="BK144" i="1"/>
  <c r="BM143" i="1"/>
  <c r="BI143" i="1"/>
  <c r="BK140" i="1"/>
  <c r="BM139" i="1"/>
  <c r="BI139" i="1"/>
  <c r="BK136" i="1"/>
  <c r="BM135" i="1"/>
  <c r="BI135" i="1"/>
  <c r="BK132" i="1"/>
  <c r="BM131" i="1"/>
  <c r="BI131" i="1"/>
  <c r="BK128" i="1"/>
  <c r="BM127" i="1"/>
  <c r="BI127" i="1"/>
  <c r="BK124" i="1"/>
  <c r="BM123" i="1"/>
  <c r="BI123" i="1"/>
  <c r="BK120" i="1"/>
  <c r="BM119" i="1"/>
  <c r="BI119" i="1"/>
  <c r="BK116" i="1"/>
  <c r="BM115" i="1"/>
  <c r="BI115" i="1"/>
  <c r="BK112" i="1"/>
  <c r="BM111" i="1"/>
  <c r="BI111" i="1"/>
  <c r="BK108" i="1"/>
  <c r="BM107" i="1"/>
  <c r="BI107" i="1"/>
  <c r="BK104" i="1"/>
  <c r="BE104" i="1"/>
  <c r="BJ103" i="1"/>
  <c r="BE103" i="1"/>
  <c r="BM100" i="1"/>
  <c r="BH100" i="1"/>
  <c r="BM99" i="1"/>
  <c r="BG99" i="1"/>
  <c r="BK96" i="1"/>
  <c r="BE96" i="1"/>
  <c r="BJ95" i="1"/>
  <c r="BE95" i="1"/>
  <c r="BM92" i="1"/>
  <c r="BH92" i="1"/>
  <c r="BM91" i="1"/>
  <c r="BG91" i="1"/>
  <c r="BK88" i="1"/>
  <c r="BE88" i="1"/>
  <c r="BJ87" i="1"/>
  <c r="BE87" i="1"/>
  <c r="BM84" i="1"/>
  <c r="BH84" i="1"/>
  <c r="BM83" i="1"/>
  <c r="BG83" i="1"/>
  <c r="BK80" i="1"/>
  <c r="BE80" i="1"/>
  <c r="BJ79" i="1"/>
  <c r="BE79" i="1"/>
  <c r="BM76" i="1"/>
  <c r="BH76" i="1"/>
  <c r="BM75" i="1"/>
  <c r="BG75" i="1"/>
  <c r="BK72" i="1"/>
  <c r="BE72" i="1"/>
  <c r="BJ71" i="1"/>
  <c r="BE71" i="1"/>
  <c r="BM68" i="1"/>
  <c r="BH68" i="1"/>
  <c r="BM67" i="1"/>
  <c r="BG67" i="1"/>
  <c r="BK64" i="1"/>
  <c r="BE64" i="1"/>
  <c r="BJ63" i="1"/>
  <c r="BE63" i="1"/>
  <c r="BM60" i="1"/>
  <c r="BH60" i="1"/>
  <c r="BM59" i="1"/>
  <c r="BG59" i="1"/>
  <c r="BK56" i="1"/>
  <c r="BE56" i="1"/>
  <c r="BJ55" i="1"/>
  <c r="BE55" i="1"/>
  <c r="BM52" i="1"/>
  <c r="BH52" i="1"/>
  <c r="BM51" i="1"/>
  <c r="BG51" i="1"/>
  <c r="BK48" i="1"/>
  <c r="BE48" i="1"/>
  <c r="BJ47" i="1"/>
  <c r="BE47" i="1"/>
  <c r="BM44" i="1"/>
  <c r="BH44" i="1"/>
  <c r="BM43" i="1"/>
  <c r="BG43" i="1"/>
  <c r="BK40" i="1"/>
  <c r="BE40" i="1"/>
  <c r="BJ39" i="1"/>
  <c r="BE39" i="1"/>
  <c r="BM36" i="1"/>
  <c r="BH36" i="1"/>
  <c r="BM35" i="1"/>
  <c r="BG35" i="1"/>
  <c r="BK32" i="1"/>
  <c r="BE32" i="1"/>
  <c r="BJ31" i="1"/>
  <c r="BE31" i="1"/>
  <c r="BM28" i="1"/>
  <c r="BH28" i="1"/>
  <c r="BM27" i="1"/>
  <c r="BG27" i="1"/>
  <c r="BI24" i="1"/>
  <c r="BK23" i="1"/>
  <c r="BI20" i="1"/>
  <c r="BK19" i="1"/>
  <c r="BI16" i="1"/>
  <c r="BK15" i="1"/>
  <c r="BI12" i="1"/>
  <c r="BK11" i="1"/>
  <c r="BI8" i="1"/>
  <c r="BK7" i="1"/>
  <c r="BK4" i="1"/>
  <c r="BJ3" i="1"/>
  <c r="BU2" i="1"/>
  <c r="BW167" i="1"/>
  <c r="BT166" i="1"/>
  <c r="BO165" i="1"/>
  <c r="BT163" i="1"/>
  <c r="BQ162" i="1"/>
  <c r="BR159" i="1"/>
  <c r="BX157" i="1"/>
  <c r="BO155" i="1"/>
  <c r="BV153" i="1"/>
  <c r="BV150" i="1"/>
  <c r="BS149" i="1"/>
  <c r="BX147" i="1"/>
  <c r="BT146" i="1"/>
  <c r="BP145" i="1"/>
  <c r="BV143" i="1"/>
  <c r="BQ142" i="1"/>
  <c r="BS139" i="1"/>
  <c r="BX137" i="1"/>
  <c r="BP135" i="1"/>
  <c r="BV133" i="1"/>
  <c r="BX130" i="1"/>
  <c r="BS129" i="1"/>
  <c r="BU126" i="1"/>
  <c r="BP125" i="1"/>
  <c r="BW123" i="1"/>
  <c r="BR122" i="1"/>
  <c r="BT119" i="1"/>
  <c r="BP118" i="1"/>
  <c r="BR115" i="1"/>
  <c r="BW113" i="1"/>
  <c r="BO111" i="1"/>
  <c r="BT109" i="1"/>
  <c r="BV106" i="1"/>
  <c r="BR105" i="1"/>
  <c r="BW103" i="1"/>
  <c r="BT102" i="1"/>
  <c r="BO101" i="1"/>
  <c r="BT99" i="1"/>
  <c r="BQ98" i="1"/>
  <c r="BR95" i="1"/>
  <c r="BX93" i="1"/>
  <c r="BO91" i="1"/>
  <c r="BV89" i="1"/>
  <c r="BV86" i="1"/>
  <c r="BS85" i="1"/>
  <c r="BX83" i="1"/>
  <c r="BT82" i="1"/>
  <c r="BP81" i="1"/>
  <c r="BV79" i="1"/>
  <c r="BQ78" i="1"/>
  <c r="BS75" i="1"/>
  <c r="BX73" i="1"/>
  <c r="BP71" i="1"/>
  <c r="BV69" i="1"/>
  <c r="BX66" i="1"/>
  <c r="BS65" i="1"/>
  <c r="BU62" i="1"/>
  <c r="BP61" i="1"/>
  <c r="BW59" i="1"/>
  <c r="BR58" i="1"/>
  <c r="BT55" i="1"/>
  <c r="BP54" i="1"/>
  <c r="BR51" i="1"/>
  <c r="BW49" i="1"/>
  <c r="BO47" i="1"/>
  <c r="BT45" i="1"/>
  <c r="BX43" i="1"/>
  <c r="BX41" i="1"/>
  <c r="BQ38" i="1"/>
  <c r="BT34" i="1"/>
  <c r="BU30" i="1"/>
  <c r="BX26" i="1"/>
  <c r="BP23" i="1"/>
  <c r="BP21" i="1"/>
  <c r="BR19" i="1"/>
  <c r="BS17" i="1"/>
  <c r="BU14" i="1"/>
  <c r="BW11" i="1"/>
  <c r="BR5" i="1"/>
  <c r="BZ167" i="1"/>
  <c r="CC163" i="1"/>
  <c r="CD159" i="1"/>
  <c r="CG155" i="1"/>
  <c r="CI151" i="1"/>
  <c r="CC67" i="1"/>
  <c r="CG59" i="1"/>
  <c r="BO168" i="1"/>
  <c r="BS168" i="1"/>
  <c r="BW168" i="1"/>
  <c r="BT168" i="1"/>
  <c r="BO164" i="1"/>
  <c r="BS164" i="1"/>
  <c r="BW164" i="1"/>
  <c r="BQ164" i="1"/>
  <c r="BV164" i="1"/>
  <c r="BO160" i="1"/>
  <c r="BS160" i="1"/>
  <c r="BW160" i="1"/>
  <c r="BT160" i="1"/>
  <c r="BO156" i="1"/>
  <c r="BS156" i="1"/>
  <c r="BW156" i="1"/>
  <c r="BQ156" i="1"/>
  <c r="BV156" i="1"/>
  <c r="BO152" i="1"/>
  <c r="BS152" i="1"/>
  <c r="BW152" i="1"/>
  <c r="BT152" i="1"/>
  <c r="BO148" i="1"/>
  <c r="BS148" i="1"/>
  <c r="BW148" i="1"/>
  <c r="BQ148" i="1"/>
  <c r="BV148" i="1"/>
  <c r="BO144" i="1"/>
  <c r="BS144" i="1"/>
  <c r="BW144" i="1"/>
  <c r="BT144" i="1"/>
  <c r="BO140" i="1"/>
  <c r="BS140" i="1"/>
  <c r="BW140" i="1"/>
  <c r="BQ140" i="1"/>
  <c r="BV140" i="1"/>
  <c r="BO136" i="1"/>
  <c r="BS136" i="1"/>
  <c r="BW136" i="1"/>
  <c r="BT136" i="1"/>
  <c r="BO132" i="1"/>
  <c r="BS132" i="1"/>
  <c r="BW132" i="1"/>
  <c r="BQ132" i="1"/>
  <c r="BV132" i="1"/>
  <c r="BO128" i="1"/>
  <c r="BS128" i="1"/>
  <c r="BW128" i="1"/>
  <c r="BT128" i="1"/>
  <c r="BO124" i="1"/>
  <c r="BS124" i="1"/>
  <c r="BW124" i="1"/>
  <c r="BQ124" i="1"/>
  <c r="BV124" i="1"/>
  <c r="BO120" i="1"/>
  <c r="BS120" i="1"/>
  <c r="BW120" i="1"/>
  <c r="BT120" i="1"/>
  <c r="BO116" i="1"/>
  <c r="BS116" i="1"/>
  <c r="BW116" i="1"/>
  <c r="BQ116" i="1"/>
  <c r="BV116" i="1"/>
  <c r="BO112" i="1"/>
  <c r="BS112" i="1"/>
  <c r="BW112" i="1"/>
  <c r="BT112" i="1"/>
  <c r="BO108" i="1"/>
  <c r="BS108" i="1"/>
  <c r="BW108" i="1"/>
  <c r="BQ108" i="1"/>
  <c r="BV108" i="1"/>
  <c r="BO104" i="1"/>
  <c r="BS104" i="1"/>
  <c r="BW104" i="1"/>
  <c r="BT104" i="1"/>
  <c r="BO100" i="1"/>
  <c r="BS100" i="1"/>
  <c r="BW100" i="1"/>
  <c r="BQ100" i="1"/>
  <c r="BV100" i="1"/>
  <c r="BO96" i="1"/>
  <c r="BS96" i="1"/>
  <c r="BW96" i="1"/>
  <c r="BT96" i="1"/>
  <c r="BO92" i="1"/>
  <c r="BS92" i="1"/>
  <c r="BW92" i="1"/>
  <c r="BQ92" i="1"/>
  <c r="BV92" i="1"/>
  <c r="BO88" i="1"/>
  <c r="BS88" i="1"/>
  <c r="BW88" i="1"/>
  <c r="BT88" i="1"/>
  <c r="BO84" i="1"/>
  <c r="BS84" i="1"/>
  <c r="BW84" i="1"/>
  <c r="BQ84" i="1"/>
  <c r="BV84" i="1"/>
  <c r="BO80" i="1"/>
  <c r="BS80" i="1"/>
  <c r="BW80" i="1"/>
  <c r="BT80" i="1"/>
  <c r="BO76" i="1"/>
  <c r="BS76" i="1"/>
  <c r="BW76" i="1"/>
  <c r="BQ76" i="1"/>
  <c r="BV76" i="1"/>
  <c r="BO72" i="1"/>
  <c r="BS72" i="1"/>
  <c r="BW72" i="1"/>
  <c r="BT72" i="1"/>
  <c r="BO68" i="1"/>
  <c r="BS68" i="1"/>
  <c r="BW68" i="1"/>
  <c r="BQ68" i="1"/>
  <c r="BV68" i="1"/>
  <c r="BO64" i="1"/>
  <c r="BS64" i="1"/>
  <c r="BW64" i="1"/>
  <c r="BT64" i="1"/>
  <c r="BO60" i="1"/>
  <c r="BS60" i="1"/>
  <c r="BW60" i="1"/>
  <c r="BQ60" i="1"/>
  <c r="BV60" i="1"/>
  <c r="BO56" i="1"/>
  <c r="BS56" i="1"/>
  <c r="BW56" i="1"/>
  <c r="BT56" i="1"/>
  <c r="BO52" i="1"/>
  <c r="BS52" i="1"/>
  <c r="BW52" i="1"/>
  <c r="BQ52" i="1"/>
  <c r="BV52" i="1"/>
  <c r="BO48" i="1"/>
  <c r="BS48" i="1"/>
  <c r="BW48" i="1"/>
  <c r="BT48" i="1"/>
  <c r="BO44" i="1"/>
  <c r="BS44" i="1"/>
  <c r="BW44" i="1"/>
  <c r="BQ44" i="1"/>
  <c r="BV44" i="1"/>
  <c r="BR44" i="1"/>
  <c r="BO40" i="1"/>
  <c r="BS40" i="1"/>
  <c r="BW40" i="1"/>
  <c r="BT40" i="1"/>
  <c r="BP40" i="1"/>
  <c r="BV40" i="1"/>
  <c r="BO36" i="1"/>
  <c r="BS36" i="1"/>
  <c r="BW36" i="1"/>
  <c r="BQ36" i="1"/>
  <c r="BV36" i="1"/>
  <c r="BT36" i="1"/>
  <c r="BO32" i="1"/>
  <c r="BS32" i="1"/>
  <c r="BW32" i="1"/>
  <c r="BT32" i="1"/>
  <c r="BQ32" i="1"/>
  <c r="BX32" i="1"/>
  <c r="BO28" i="1"/>
  <c r="BS28" i="1"/>
  <c r="BW28" i="1"/>
  <c r="BQ28" i="1"/>
  <c r="BV28" i="1"/>
  <c r="BU28" i="1"/>
  <c r="BO24" i="1"/>
  <c r="BS24" i="1"/>
  <c r="BW24" i="1"/>
  <c r="BT24" i="1"/>
  <c r="BR24" i="1"/>
  <c r="BO20" i="1"/>
  <c r="BS20" i="1"/>
  <c r="BW20" i="1"/>
  <c r="BQ20" i="1"/>
  <c r="BV20" i="1"/>
  <c r="BP20" i="1"/>
  <c r="BX20" i="1"/>
  <c r="BO16" i="1"/>
  <c r="BS16" i="1"/>
  <c r="BW16" i="1"/>
  <c r="BT16" i="1"/>
  <c r="BR16" i="1"/>
  <c r="BU16" i="1"/>
  <c r="BO12" i="1"/>
  <c r="BS12" i="1"/>
  <c r="BW12" i="1"/>
  <c r="BQ12" i="1"/>
  <c r="BV12" i="1"/>
  <c r="BP12" i="1"/>
  <c r="BX12" i="1"/>
  <c r="BR12" i="1"/>
  <c r="BO8" i="1"/>
  <c r="BS8" i="1"/>
  <c r="BR8" i="1"/>
  <c r="BW8" i="1"/>
  <c r="BT8" i="1"/>
  <c r="BU8" i="1"/>
  <c r="BV8" i="1"/>
  <c r="BO4" i="1"/>
  <c r="BS4" i="1"/>
  <c r="BW4" i="1"/>
  <c r="BP4" i="1"/>
  <c r="BU4" i="1"/>
  <c r="BQ4" i="1"/>
  <c r="BX4" i="1"/>
  <c r="BV4" i="1"/>
  <c r="BX168" i="1"/>
  <c r="BQ168" i="1"/>
  <c r="BU164" i="1"/>
  <c r="BR160" i="1"/>
  <c r="BX156" i="1"/>
  <c r="BP156" i="1"/>
  <c r="BU152" i="1"/>
  <c r="BR148" i="1"/>
  <c r="BV144" i="1"/>
  <c r="BP144" i="1"/>
  <c r="BT140" i="1"/>
  <c r="BX136" i="1"/>
  <c r="BQ136" i="1"/>
  <c r="BU132" i="1"/>
  <c r="BR128" i="1"/>
  <c r="BX124" i="1"/>
  <c r="BP124" i="1"/>
  <c r="BU120" i="1"/>
  <c r="BR116" i="1"/>
  <c r="BV112" i="1"/>
  <c r="BP112" i="1"/>
  <c r="BT108" i="1"/>
  <c r="BX104" i="1"/>
  <c r="BQ104" i="1"/>
  <c r="BU100" i="1"/>
  <c r="BR96" i="1"/>
  <c r="BX92" i="1"/>
  <c r="BP92" i="1"/>
  <c r="BU88" i="1"/>
  <c r="BR84" i="1"/>
  <c r="BV80" i="1"/>
  <c r="BP80" i="1"/>
  <c r="BT76" i="1"/>
  <c r="BX72" i="1"/>
  <c r="BQ72" i="1"/>
  <c r="BU68" i="1"/>
  <c r="BR64" i="1"/>
  <c r="BX60" i="1"/>
  <c r="BP60" i="1"/>
  <c r="BU56" i="1"/>
  <c r="BR52" i="1"/>
  <c r="BV48" i="1"/>
  <c r="BP48" i="1"/>
  <c r="BT44" i="1"/>
  <c r="BU40" i="1"/>
  <c r="BX36" i="1"/>
  <c r="BP32" i="1"/>
  <c r="BR28" i="1"/>
  <c r="BU24" i="1"/>
  <c r="BU20" i="1"/>
  <c r="BV16" i="1"/>
  <c r="BT12" i="1"/>
  <c r="BP8" i="1"/>
  <c r="BR4" i="1"/>
  <c r="BQ167" i="1"/>
  <c r="BU167" i="1"/>
  <c r="BS167" i="1"/>
  <c r="BX167" i="1"/>
  <c r="BV168" i="1"/>
  <c r="BP168" i="1"/>
  <c r="BR167" i="1"/>
  <c r="BT164" i="1"/>
  <c r="BX160" i="1"/>
  <c r="BQ160" i="1"/>
  <c r="BU156" i="1"/>
  <c r="BR152" i="1"/>
  <c r="BX148" i="1"/>
  <c r="BP148" i="1"/>
  <c r="BU144" i="1"/>
  <c r="BR140" i="1"/>
  <c r="BV136" i="1"/>
  <c r="BP136" i="1"/>
  <c r="BT132" i="1"/>
  <c r="BX128" i="1"/>
  <c r="BQ128" i="1"/>
  <c r="BU124" i="1"/>
  <c r="BR120" i="1"/>
  <c r="BX116" i="1"/>
  <c r="BP116" i="1"/>
  <c r="BU112" i="1"/>
  <c r="BR108" i="1"/>
  <c r="BV104" i="1"/>
  <c r="BP104" i="1"/>
  <c r="BT100" i="1"/>
  <c r="BX96" i="1"/>
  <c r="BQ96" i="1"/>
  <c r="BU92" i="1"/>
  <c r="BR88" i="1"/>
  <c r="BX84" i="1"/>
  <c r="BP84" i="1"/>
  <c r="BU80" i="1"/>
  <c r="BR76" i="1"/>
  <c r="BV72" i="1"/>
  <c r="BP72" i="1"/>
  <c r="BT68" i="1"/>
  <c r="BX64" i="1"/>
  <c r="BQ64" i="1"/>
  <c r="BU60" i="1"/>
  <c r="BR56" i="1"/>
  <c r="BX52" i="1"/>
  <c r="BP52" i="1"/>
  <c r="BU48" i="1"/>
  <c r="BP44" i="1"/>
  <c r="BR40" i="1"/>
  <c r="BU36" i="1"/>
  <c r="BV32" i="1"/>
  <c r="BP28" i="1"/>
  <c r="BQ24" i="1"/>
  <c r="BT20" i="1"/>
  <c r="BQ16" i="1"/>
  <c r="BQ163" i="1"/>
  <c r="BU163" i="1"/>
  <c r="BQ159" i="1"/>
  <c r="BU159" i="1"/>
  <c r="BQ155" i="1"/>
  <c r="BU155" i="1"/>
  <c r="BQ151" i="1"/>
  <c r="BU151" i="1"/>
  <c r="BQ147" i="1"/>
  <c r="BU147" i="1"/>
  <c r="BQ143" i="1"/>
  <c r="BU143" i="1"/>
  <c r="BQ139" i="1"/>
  <c r="BU139" i="1"/>
  <c r="BQ135" i="1"/>
  <c r="BU135" i="1"/>
  <c r="BQ131" i="1"/>
  <c r="BU131" i="1"/>
  <c r="BQ127" i="1"/>
  <c r="BU127" i="1"/>
  <c r="BQ123" i="1"/>
  <c r="BU123" i="1"/>
  <c r="BQ119" i="1"/>
  <c r="BU119" i="1"/>
  <c r="BQ115" i="1"/>
  <c r="BU115" i="1"/>
  <c r="BQ111" i="1"/>
  <c r="BU111" i="1"/>
  <c r="BQ107" i="1"/>
  <c r="BU107" i="1"/>
  <c r="BQ103" i="1"/>
  <c r="BU103" i="1"/>
  <c r="BQ99" i="1"/>
  <c r="BU99" i="1"/>
  <c r="BQ95" i="1"/>
  <c r="BU95" i="1"/>
  <c r="BQ91" i="1"/>
  <c r="BU91" i="1"/>
  <c r="BQ87" i="1"/>
  <c r="BU87" i="1"/>
  <c r="BQ83" i="1"/>
  <c r="BU83" i="1"/>
  <c r="BQ79" i="1"/>
  <c r="BU79" i="1"/>
  <c r="BQ75" i="1"/>
  <c r="BU75" i="1"/>
  <c r="BQ71" i="1"/>
  <c r="BU71" i="1"/>
  <c r="BQ67" i="1"/>
  <c r="BU67" i="1"/>
  <c r="BQ63" i="1"/>
  <c r="BU63" i="1"/>
  <c r="BQ59" i="1"/>
  <c r="BU59" i="1"/>
  <c r="BQ55" i="1"/>
  <c r="BU55" i="1"/>
  <c r="BQ51" i="1"/>
  <c r="BU51" i="1"/>
  <c r="BQ47" i="1"/>
  <c r="BU47" i="1"/>
  <c r="BQ43" i="1"/>
  <c r="BU43" i="1"/>
  <c r="BQ39" i="1"/>
  <c r="BU39" i="1"/>
  <c r="BQ35" i="1"/>
  <c r="BU35" i="1"/>
  <c r="BQ31" i="1"/>
  <c r="BU31" i="1"/>
  <c r="BQ27" i="1"/>
  <c r="BU27" i="1"/>
  <c r="BQ23" i="1"/>
  <c r="BU23" i="1"/>
  <c r="BQ19" i="1"/>
  <c r="BU19" i="1"/>
  <c r="BQ15" i="1"/>
  <c r="BU15" i="1"/>
  <c r="BQ11" i="1"/>
  <c r="BU11" i="1"/>
  <c r="BQ7" i="1"/>
  <c r="BU7" i="1"/>
  <c r="BR7" i="1"/>
  <c r="BW7" i="1"/>
  <c r="BQ3" i="1"/>
  <c r="BU3" i="1"/>
  <c r="BO3" i="1"/>
  <c r="BT3" i="1"/>
  <c r="BV163" i="1"/>
  <c r="BP163" i="1"/>
  <c r="BX159" i="1"/>
  <c r="BS159" i="1"/>
  <c r="BV155" i="1"/>
  <c r="BP155" i="1"/>
  <c r="BX151" i="1"/>
  <c r="BS151" i="1"/>
  <c r="BV147" i="1"/>
  <c r="BP147" i="1"/>
  <c r="BX143" i="1"/>
  <c r="BS143" i="1"/>
  <c r="BV139" i="1"/>
  <c r="BP139" i="1"/>
  <c r="BX135" i="1"/>
  <c r="BS135" i="1"/>
  <c r="BV131" i="1"/>
  <c r="BP131" i="1"/>
  <c r="BX127" i="1"/>
  <c r="BS127" i="1"/>
  <c r="BV123" i="1"/>
  <c r="BP123" i="1"/>
  <c r="BX119" i="1"/>
  <c r="BS119" i="1"/>
  <c r="BV115" i="1"/>
  <c r="BP115" i="1"/>
  <c r="BX111" i="1"/>
  <c r="BS111" i="1"/>
  <c r="BV107" i="1"/>
  <c r="BP107" i="1"/>
  <c r="BX103" i="1"/>
  <c r="BS103" i="1"/>
  <c r="BV99" i="1"/>
  <c r="BP99" i="1"/>
  <c r="BX95" i="1"/>
  <c r="BS95" i="1"/>
  <c r="BV91" i="1"/>
  <c r="BP91" i="1"/>
  <c r="BX87" i="1"/>
  <c r="BS87" i="1"/>
  <c r="BV83" i="1"/>
  <c r="BP83" i="1"/>
  <c r="BX79" i="1"/>
  <c r="BS79" i="1"/>
  <c r="BV75" i="1"/>
  <c r="BP75" i="1"/>
  <c r="BX71" i="1"/>
  <c r="BS71" i="1"/>
  <c r="BV67" i="1"/>
  <c r="BP67" i="1"/>
  <c r="BX63" i="1"/>
  <c r="BS63" i="1"/>
  <c r="BV59" i="1"/>
  <c r="BP59" i="1"/>
  <c r="BX55" i="1"/>
  <c r="BS55" i="1"/>
  <c r="BV51" i="1"/>
  <c r="BP51" i="1"/>
  <c r="BX47" i="1"/>
  <c r="BS47" i="1"/>
  <c r="BV43" i="1"/>
  <c r="BP43" i="1"/>
  <c r="BX39" i="1"/>
  <c r="BS39" i="1"/>
  <c r="BV35" i="1"/>
  <c r="BP35" i="1"/>
  <c r="BX31" i="1"/>
  <c r="BS31" i="1"/>
  <c r="BV27" i="1"/>
  <c r="BP27" i="1"/>
  <c r="BX23" i="1"/>
  <c r="BS23" i="1"/>
  <c r="BV19" i="1"/>
  <c r="BP19" i="1"/>
  <c r="BX15" i="1"/>
  <c r="BS15" i="1"/>
  <c r="BV11" i="1"/>
  <c r="BP11" i="1"/>
  <c r="BV7" i="1"/>
  <c r="BO7" i="1"/>
  <c r="BS3" i="1"/>
  <c r="BZ166" i="1"/>
  <c r="CD166" i="1"/>
  <c r="CH166" i="1"/>
  <c r="CA166" i="1"/>
  <c r="CF166" i="1"/>
  <c r="BZ162" i="1"/>
  <c r="CD162" i="1"/>
  <c r="CH162" i="1"/>
  <c r="CC162" i="1"/>
  <c r="CI162" i="1"/>
  <c r="BZ158" i="1"/>
  <c r="CD158" i="1"/>
  <c r="CH158" i="1"/>
  <c r="CA158" i="1"/>
  <c r="CF158" i="1"/>
  <c r="BZ154" i="1"/>
  <c r="CD154" i="1"/>
  <c r="CH154" i="1"/>
  <c r="CC154" i="1"/>
  <c r="CI154" i="1"/>
  <c r="BZ150" i="1"/>
  <c r="CD150" i="1"/>
  <c r="CH150" i="1"/>
  <c r="CA150" i="1"/>
  <c r="CF150" i="1"/>
  <c r="BZ146" i="1"/>
  <c r="CD146" i="1"/>
  <c r="CH146" i="1"/>
  <c r="CC146" i="1"/>
  <c r="CI146" i="1"/>
  <c r="BZ142" i="1"/>
  <c r="CD142" i="1"/>
  <c r="CH142" i="1"/>
  <c r="CA142" i="1"/>
  <c r="CF142" i="1"/>
  <c r="BZ138" i="1"/>
  <c r="CD138" i="1"/>
  <c r="CH138" i="1"/>
  <c r="CC138" i="1"/>
  <c r="CI138" i="1"/>
  <c r="BZ134" i="1"/>
  <c r="CD134" i="1"/>
  <c r="CH134" i="1"/>
  <c r="CA134" i="1"/>
  <c r="CF134" i="1"/>
  <c r="BZ130" i="1"/>
  <c r="CD130" i="1"/>
  <c r="CH130" i="1"/>
  <c r="CC130" i="1"/>
  <c r="CI130" i="1"/>
  <c r="BZ126" i="1"/>
  <c r="CD126" i="1"/>
  <c r="CH126" i="1"/>
  <c r="CA126" i="1"/>
  <c r="CF126" i="1"/>
  <c r="BZ122" i="1"/>
  <c r="CD122" i="1"/>
  <c r="CH122" i="1"/>
  <c r="CC122" i="1"/>
  <c r="CI122" i="1"/>
  <c r="BZ118" i="1"/>
  <c r="CD118" i="1"/>
  <c r="CH118" i="1"/>
  <c r="CA118" i="1"/>
  <c r="CF118" i="1"/>
  <c r="BZ114" i="1"/>
  <c r="CD114" i="1"/>
  <c r="CH114" i="1"/>
  <c r="CC114" i="1"/>
  <c r="CI114" i="1"/>
  <c r="BZ110" i="1"/>
  <c r="CD110" i="1"/>
  <c r="CH110" i="1"/>
  <c r="CA110" i="1"/>
  <c r="CF110" i="1"/>
  <c r="BZ106" i="1"/>
  <c r="CD106" i="1"/>
  <c r="CH106" i="1"/>
  <c r="CC106" i="1"/>
  <c r="CI106" i="1"/>
  <c r="BZ102" i="1"/>
  <c r="CD102" i="1"/>
  <c r="CH102" i="1"/>
  <c r="CA102" i="1"/>
  <c r="CF102" i="1"/>
  <c r="BZ98" i="1"/>
  <c r="CD98" i="1"/>
  <c r="CH98" i="1"/>
  <c r="CC98" i="1"/>
  <c r="CI98" i="1"/>
  <c r="BZ94" i="1"/>
  <c r="CD94" i="1"/>
  <c r="CH94" i="1"/>
  <c r="CA94" i="1"/>
  <c r="CF94" i="1"/>
  <c r="CB90" i="1"/>
  <c r="CF90" i="1"/>
  <c r="CD90" i="1"/>
  <c r="CI90" i="1"/>
  <c r="BZ90" i="1"/>
  <c r="CG90" i="1"/>
  <c r="CB86" i="1"/>
  <c r="CF86" i="1"/>
  <c r="CA86" i="1"/>
  <c r="CG86" i="1"/>
  <c r="CD86" i="1"/>
  <c r="CB82" i="1"/>
  <c r="CF82" i="1"/>
  <c r="CD82" i="1"/>
  <c r="CI82" i="1"/>
  <c r="CA82" i="1"/>
  <c r="CH82" i="1"/>
  <c r="CB78" i="1"/>
  <c r="CF78" i="1"/>
  <c r="CA78" i="1"/>
  <c r="CG78" i="1"/>
  <c r="CE78" i="1"/>
  <c r="CB74" i="1"/>
  <c r="CF74" i="1"/>
  <c r="CD74" i="1"/>
  <c r="CI74" i="1"/>
  <c r="CC74" i="1"/>
  <c r="CB70" i="1"/>
  <c r="CF70" i="1"/>
  <c r="CA70" i="1"/>
  <c r="CG70" i="1"/>
  <c r="BZ70" i="1"/>
  <c r="CH70" i="1"/>
  <c r="CB66" i="1"/>
  <c r="CF66" i="1"/>
  <c r="CD66" i="1"/>
  <c r="CI66" i="1"/>
  <c r="CE66" i="1"/>
  <c r="CB62" i="1"/>
  <c r="CF62" i="1"/>
  <c r="CA62" i="1"/>
  <c r="CG62" i="1"/>
  <c r="CC62" i="1"/>
  <c r="CI62" i="1"/>
  <c r="CB58" i="1"/>
  <c r="CF58" i="1"/>
  <c r="CD58" i="1"/>
  <c r="CI58" i="1"/>
  <c r="BZ58" i="1"/>
  <c r="CG58" i="1"/>
  <c r="CB54" i="1"/>
  <c r="CF54" i="1"/>
  <c r="CA54" i="1"/>
  <c r="CG54" i="1"/>
  <c r="CD54" i="1"/>
  <c r="CA50" i="1"/>
  <c r="CE50" i="1"/>
  <c r="CI50" i="1"/>
  <c r="CD50" i="1"/>
  <c r="CB50" i="1"/>
  <c r="CH50" i="1"/>
  <c r="CG50" i="1"/>
  <c r="CA46" i="1"/>
  <c r="CE46" i="1"/>
  <c r="CI46" i="1"/>
  <c r="CB46" i="1"/>
  <c r="CG46" i="1"/>
  <c r="CF46" i="1"/>
  <c r="BZ46" i="1"/>
  <c r="CA42" i="1"/>
  <c r="CE42" i="1"/>
  <c r="CI42" i="1"/>
  <c r="CD42" i="1"/>
  <c r="CC42" i="1"/>
  <c r="CB42" i="1"/>
  <c r="CA38" i="1"/>
  <c r="CE38" i="1"/>
  <c r="CI38" i="1"/>
  <c r="CB38" i="1"/>
  <c r="CG38" i="1"/>
  <c r="BZ38" i="1"/>
  <c r="CH38" i="1"/>
  <c r="CD38" i="1"/>
  <c r="CA34" i="1"/>
  <c r="CE34" i="1"/>
  <c r="CI34" i="1"/>
  <c r="CB34" i="1"/>
  <c r="CG34" i="1"/>
  <c r="CC34" i="1"/>
  <c r="CF34" i="1"/>
  <c r="CA30" i="1"/>
  <c r="CE30" i="1"/>
  <c r="CI30" i="1"/>
  <c r="CD30" i="1"/>
  <c r="BZ30" i="1"/>
  <c r="CG30" i="1"/>
  <c r="CH30" i="1"/>
  <c r="CB30" i="1"/>
  <c r="BZ26" i="1"/>
  <c r="CA26" i="1"/>
  <c r="CE26" i="1"/>
  <c r="CI26" i="1"/>
  <c r="CB26" i="1"/>
  <c r="CG26" i="1"/>
  <c r="CD26" i="1"/>
  <c r="CC26" i="1"/>
  <c r="BZ22" i="1"/>
  <c r="CD22" i="1"/>
  <c r="CH22" i="1"/>
  <c r="CA22" i="1"/>
  <c r="CE22" i="1"/>
  <c r="CI22" i="1"/>
  <c r="CB22" i="1"/>
  <c r="CC22" i="1"/>
  <c r="CF22" i="1"/>
  <c r="BZ18" i="1"/>
  <c r="CD18" i="1"/>
  <c r="CH18" i="1"/>
  <c r="CA18" i="1"/>
  <c r="CE18" i="1"/>
  <c r="CI18" i="1"/>
  <c r="CB18" i="1"/>
  <c r="CG18" i="1"/>
  <c r="CF18" i="1"/>
  <c r="BZ14" i="1"/>
  <c r="CD14" i="1"/>
  <c r="CH14" i="1"/>
  <c r="CA14" i="1"/>
  <c r="CE14" i="1"/>
  <c r="CI14" i="1"/>
  <c r="CB14" i="1"/>
  <c r="CG14" i="1"/>
  <c r="CF14" i="1"/>
  <c r="BZ10" i="1"/>
  <c r="CD10" i="1"/>
  <c r="CH10" i="1"/>
  <c r="CA10" i="1"/>
  <c r="CE10" i="1"/>
  <c r="CI10" i="1"/>
  <c r="CB10" i="1"/>
  <c r="CF10" i="1"/>
  <c r="CC10" i="1"/>
  <c r="BZ6" i="1"/>
  <c r="CD6" i="1"/>
  <c r="CH6" i="1"/>
  <c r="CA6" i="1"/>
  <c r="CE6" i="1"/>
  <c r="CI6" i="1"/>
  <c r="CB6" i="1"/>
  <c r="CC6" i="1"/>
  <c r="CG166" i="1"/>
  <c r="CE162" i="1"/>
  <c r="CI158" i="1"/>
  <c r="CB158" i="1"/>
  <c r="CF154" i="1"/>
  <c r="CC150" i="1"/>
  <c r="CG146" i="1"/>
  <c r="CA146" i="1"/>
  <c r="CE142" i="1"/>
  <c r="CB138" i="1"/>
  <c r="CG134" i="1"/>
  <c r="CE130" i="1"/>
  <c r="CI126" i="1"/>
  <c r="CB126" i="1"/>
  <c r="CF122" i="1"/>
  <c r="CC118" i="1"/>
  <c r="CG114" i="1"/>
  <c r="CA114" i="1"/>
  <c r="CE110" i="1"/>
  <c r="CB106" i="1"/>
  <c r="CG102" i="1"/>
  <c r="CE98" i="1"/>
  <c r="CI94" i="1"/>
  <c r="CB94" i="1"/>
  <c r="CE90" i="1"/>
  <c r="CH86" i="1"/>
  <c r="BZ82" i="1"/>
  <c r="CC78" i="1"/>
  <c r="CE74" i="1"/>
  <c r="CE70" i="1"/>
  <c r="CH66" i="1"/>
  <c r="BZ66" i="1"/>
  <c r="BZ62" i="1"/>
  <c r="CC58" i="1"/>
  <c r="CE54" i="1"/>
  <c r="CF50" i="1"/>
  <c r="CH46" i="1"/>
  <c r="CH42" i="1"/>
  <c r="CH34" i="1"/>
  <c r="CF26" i="1"/>
  <c r="CF6" i="1"/>
  <c r="BO6" i="1"/>
  <c r="BS6" i="1"/>
  <c r="BW6" i="1"/>
  <c r="BW166" i="1"/>
  <c r="BS166" i="1"/>
  <c r="BW162" i="1"/>
  <c r="BS162" i="1"/>
  <c r="BW158" i="1"/>
  <c r="BS158" i="1"/>
  <c r="BW154" i="1"/>
  <c r="BS154" i="1"/>
  <c r="BW150" i="1"/>
  <c r="BS150" i="1"/>
  <c r="BW146" i="1"/>
  <c r="BS146" i="1"/>
  <c r="BW142" i="1"/>
  <c r="BS142" i="1"/>
  <c r="BW138" i="1"/>
  <c r="BS138" i="1"/>
  <c r="BW134" i="1"/>
  <c r="BS134" i="1"/>
  <c r="BW130" i="1"/>
  <c r="BS130" i="1"/>
  <c r="BW126" i="1"/>
  <c r="BS126" i="1"/>
  <c r="BW122" i="1"/>
  <c r="BS122" i="1"/>
  <c r="BW118" i="1"/>
  <c r="BS118" i="1"/>
  <c r="BW114" i="1"/>
  <c r="BS114" i="1"/>
  <c r="BW110" i="1"/>
  <c r="BS110" i="1"/>
  <c r="BW106" i="1"/>
  <c r="BS106" i="1"/>
  <c r="BW102" i="1"/>
  <c r="BS102" i="1"/>
  <c r="BW98" i="1"/>
  <c r="BS98" i="1"/>
  <c r="BW94" i="1"/>
  <c r="BS94" i="1"/>
  <c r="BW90" i="1"/>
  <c r="BS90" i="1"/>
  <c r="BW86" i="1"/>
  <c r="BS86" i="1"/>
  <c r="BW82" i="1"/>
  <c r="BS82" i="1"/>
  <c r="BW78" i="1"/>
  <c r="BS78" i="1"/>
  <c r="BW74" i="1"/>
  <c r="BS74" i="1"/>
  <c r="BW70" i="1"/>
  <c r="BS70" i="1"/>
  <c r="BW66" i="1"/>
  <c r="BS66" i="1"/>
  <c r="BW62" i="1"/>
  <c r="BS62" i="1"/>
  <c r="BW58" i="1"/>
  <c r="BS58" i="1"/>
  <c r="BW54" i="1"/>
  <c r="BS54" i="1"/>
  <c r="BW50" i="1"/>
  <c r="BS50" i="1"/>
  <c r="BW46" i="1"/>
  <c r="BS46" i="1"/>
  <c r="BW42" i="1"/>
  <c r="BS42" i="1"/>
  <c r="BW38" i="1"/>
  <c r="BS38" i="1"/>
  <c r="BW34" i="1"/>
  <c r="BS34" i="1"/>
  <c r="BW30" i="1"/>
  <c r="BS30" i="1"/>
  <c r="BW26" i="1"/>
  <c r="BS26" i="1"/>
  <c r="BW22" i="1"/>
  <c r="BS22" i="1"/>
  <c r="BW18" i="1"/>
  <c r="BS18" i="1"/>
  <c r="BW14" i="1"/>
  <c r="BS14" i="1"/>
  <c r="BW10" i="1"/>
  <c r="BS10" i="1"/>
  <c r="BV6" i="1"/>
  <c r="BQ6" i="1"/>
  <c r="CB165" i="1"/>
  <c r="CB161" i="1"/>
  <c r="CB157" i="1"/>
  <c r="CB153" i="1"/>
  <c r="CB149" i="1"/>
  <c r="CB145" i="1"/>
  <c r="CB141" i="1"/>
  <c r="CB137" i="1"/>
  <c r="CB133" i="1"/>
  <c r="CB129" i="1"/>
  <c r="CB125" i="1"/>
  <c r="CB121" i="1"/>
  <c r="CB117" i="1"/>
  <c r="CB113" i="1"/>
  <c r="CB109" i="1"/>
  <c r="CB105" i="1"/>
  <c r="CB101" i="1"/>
  <c r="CB97" i="1"/>
  <c r="CH2" i="1"/>
  <c r="BZ93" i="1"/>
  <c r="CD93" i="1"/>
  <c r="BZ89" i="1"/>
  <c r="CD89" i="1"/>
  <c r="CH89" i="1"/>
  <c r="BZ85" i="1"/>
  <c r="CD85" i="1"/>
  <c r="CH85" i="1"/>
  <c r="BZ81" i="1"/>
  <c r="CD81" i="1"/>
  <c r="CH81" i="1"/>
  <c r="BZ77" i="1"/>
  <c r="CD77" i="1"/>
  <c r="CH77" i="1"/>
  <c r="BZ73" i="1"/>
  <c r="CD73" i="1"/>
  <c r="CH73" i="1"/>
  <c r="BZ69" i="1"/>
  <c r="CD69" i="1"/>
  <c r="CH69" i="1"/>
  <c r="BZ65" i="1"/>
  <c r="CD65" i="1"/>
  <c r="CH65" i="1"/>
  <c r="BZ61" i="1"/>
  <c r="CD61" i="1"/>
  <c r="CH61" i="1"/>
  <c r="BZ57" i="1"/>
  <c r="CD57" i="1"/>
  <c r="CH57" i="1"/>
  <c r="BZ53" i="1"/>
  <c r="CD53" i="1"/>
  <c r="CH53" i="1"/>
  <c r="CC49" i="1"/>
  <c r="CG49" i="1"/>
  <c r="CD49" i="1"/>
  <c r="CI49" i="1"/>
  <c r="CC45" i="1"/>
  <c r="CG45" i="1"/>
  <c r="CA45" i="1"/>
  <c r="CF45" i="1"/>
  <c r="CC41" i="1"/>
  <c r="CG41" i="1"/>
  <c r="CD41" i="1"/>
  <c r="CI41" i="1"/>
  <c r="CC37" i="1"/>
  <c r="CG37" i="1"/>
  <c r="CA37" i="1"/>
  <c r="CF37" i="1"/>
  <c r="CC33" i="1"/>
  <c r="CG33" i="1"/>
  <c r="CA33" i="1"/>
  <c r="CF33" i="1"/>
  <c r="CE33" i="1"/>
  <c r="CC29" i="1"/>
  <c r="CG29" i="1"/>
  <c r="CD29" i="1"/>
  <c r="CI29" i="1"/>
  <c r="CB29" i="1"/>
  <c r="CB25" i="1"/>
  <c r="CF25" i="1"/>
  <c r="CC25" i="1"/>
  <c r="CG25" i="1"/>
  <c r="CD25" i="1"/>
  <c r="CE25" i="1"/>
  <c r="CB21" i="1"/>
  <c r="CF21" i="1"/>
  <c r="CC21" i="1"/>
  <c r="CG21" i="1"/>
  <c r="CD21" i="1"/>
  <c r="CA21" i="1"/>
  <c r="CB17" i="1"/>
  <c r="CF17" i="1"/>
  <c r="CC17" i="1"/>
  <c r="CG17" i="1"/>
  <c r="CD17" i="1"/>
  <c r="BZ17" i="1"/>
  <c r="CI17" i="1"/>
  <c r="CB13" i="1"/>
  <c r="CF13" i="1"/>
  <c r="CC13" i="1"/>
  <c r="CG13" i="1"/>
  <c r="CD13" i="1"/>
  <c r="CH13" i="1"/>
  <c r="CB9" i="1"/>
  <c r="CF9" i="1"/>
  <c r="CC9" i="1"/>
  <c r="CG9" i="1"/>
  <c r="CD9" i="1"/>
  <c r="CE9" i="1"/>
  <c r="CB5" i="1"/>
  <c r="CF5" i="1"/>
  <c r="CC5" i="1"/>
  <c r="CG5" i="1"/>
  <c r="CD5" i="1"/>
  <c r="CA5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F93" i="1"/>
  <c r="CA93" i="1"/>
  <c r="CI89" i="1"/>
  <c r="CC89" i="1"/>
  <c r="CF85" i="1"/>
  <c r="CA85" i="1"/>
  <c r="CI81" i="1"/>
  <c r="CC81" i="1"/>
  <c r="CF77" i="1"/>
  <c r="CA77" i="1"/>
  <c r="CI73" i="1"/>
  <c r="CC73" i="1"/>
  <c r="CF69" i="1"/>
  <c r="CA69" i="1"/>
  <c r="CI65" i="1"/>
  <c r="CC65" i="1"/>
  <c r="CF61" i="1"/>
  <c r="CA61" i="1"/>
  <c r="CI57" i="1"/>
  <c r="CC57" i="1"/>
  <c r="CF53" i="1"/>
  <c r="CA53" i="1"/>
  <c r="CE49" i="1"/>
  <c r="CI45" i="1"/>
  <c r="CB45" i="1"/>
  <c r="CF41" i="1"/>
  <c r="BZ41" i="1"/>
  <c r="CD37" i="1"/>
  <c r="CH33" i="1"/>
  <c r="CH29" i="1"/>
  <c r="BZ29" i="1"/>
  <c r="CI25" i="1"/>
  <c r="CH21" i="1"/>
  <c r="CE17" i="1"/>
  <c r="CA13" i="1"/>
  <c r="BZ9" i="1"/>
  <c r="CI5" i="1"/>
  <c r="DA3" i="1" l="1"/>
  <c r="DD3" i="1"/>
  <c r="DC7" i="1"/>
  <c r="CY3" i="1"/>
  <c r="CW3" i="1"/>
  <c r="DK3" i="1"/>
  <c r="DP9" i="1"/>
  <c r="DO9" i="1"/>
  <c r="DC3" i="1"/>
  <c r="DH9" i="1"/>
  <c r="DO11" i="1"/>
  <c r="CV8" i="1"/>
  <c r="CV7" i="1"/>
  <c r="DE3" i="1"/>
  <c r="DJ3" i="1"/>
  <c r="DH3" i="1"/>
  <c r="DN9" i="1"/>
  <c r="DJ9" i="1"/>
  <c r="DD7" i="1"/>
  <c r="CX3" i="1"/>
  <c r="DK9" i="1"/>
  <c r="DM9" i="1"/>
  <c r="CV3" i="1"/>
  <c r="CZ3" i="1"/>
  <c r="DB3" i="1"/>
  <c r="DG9" i="1"/>
  <c r="DL9" i="1"/>
  <c r="DI9" i="1"/>
  <c r="CW8" i="1"/>
  <c r="DL3" i="1"/>
  <c r="DP8" i="1"/>
  <c r="DK8" i="1"/>
  <c r="DN8" i="1"/>
  <c r="DP11" i="1"/>
  <c r="CZ9" i="1"/>
  <c r="CZ6" i="1"/>
  <c r="DB4" i="1"/>
  <c r="DB2" i="1"/>
  <c r="DB7" i="1"/>
  <c r="DC10" i="1"/>
  <c r="CX8" i="1"/>
  <c r="CZ5" i="1"/>
  <c r="CV2" i="1"/>
  <c r="DD9" i="1"/>
  <c r="DC6" i="1"/>
  <c r="DB8" i="1"/>
  <c r="DG3" i="1"/>
  <c r="DK2" i="1"/>
  <c r="DG2" i="1"/>
  <c r="DJ2" i="1"/>
  <c r="DG10" i="1"/>
  <c r="DG6" i="1"/>
  <c r="DM7" i="1"/>
  <c r="DC11" i="1"/>
  <c r="CW5" i="1"/>
  <c r="DN11" i="1"/>
  <c r="DO3" i="1"/>
  <c r="DL8" i="1"/>
  <c r="DC5" i="1"/>
  <c r="CV5" i="1"/>
  <c r="CX6" i="1"/>
  <c r="DH2" i="1"/>
  <c r="DP4" i="1"/>
  <c r="CW4" i="1"/>
  <c r="DM3" i="1"/>
  <c r="CZ7" i="1"/>
  <c r="DB6" i="1"/>
  <c r="DN10" i="1"/>
  <c r="DI4" i="1"/>
  <c r="DJ4" i="1"/>
  <c r="DH5" i="1"/>
  <c r="DO5" i="1"/>
  <c r="DI6" i="1"/>
  <c r="DM6" i="1"/>
  <c r="DI7" i="1"/>
  <c r="CP7" i="1"/>
  <c r="DI11" i="1"/>
  <c r="DE9" i="1"/>
  <c r="CX4" i="1"/>
  <c r="CX7" i="1"/>
  <c r="CW9" i="1"/>
  <c r="DE7" i="1"/>
  <c r="CY4" i="1"/>
  <c r="CV6" i="1"/>
  <c r="DO2" i="1"/>
  <c r="DP10" i="1"/>
  <c r="DN4" i="1"/>
  <c r="DP5" i="1"/>
  <c r="DL5" i="1"/>
  <c r="DH6" i="1"/>
  <c r="DP7" i="1"/>
  <c r="CL9" i="1"/>
  <c r="CW11" i="1"/>
  <c r="CZ10" i="1"/>
  <c r="DJ8" i="1"/>
  <c r="DH8" i="1"/>
  <c r="DJ11" i="1"/>
  <c r="DH11" i="1"/>
  <c r="CW2" i="1"/>
  <c r="CW7" i="1"/>
  <c r="DB9" i="1"/>
  <c r="DC8" i="1"/>
  <c r="DA5" i="1"/>
  <c r="DB11" i="1"/>
  <c r="DD8" i="1"/>
  <c r="CZ11" i="1"/>
  <c r="CX5" i="1"/>
  <c r="DD4" i="1"/>
  <c r="DA6" i="1"/>
  <c r="DE4" i="1"/>
  <c r="DA2" i="1"/>
  <c r="DC9" i="1"/>
  <c r="DE5" i="1"/>
  <c r="CY7" i="1"/>
  <c r="CO9" i="1"/>
  <c r="DA10" i="1"/>
  <c r="DB10" i="1"/>
  <c r="DE6" i="1"/>
  <c r="DD6" i="1"/>
  <c r="CS7" i="1"/>
  <c r="DP3" i="1"/>
  <c r="DL2" i="1"/>
  <c r="DI2" i="1"/>
  <c r="DJ10" i="1"/>
  <c r="DI10" i="1"/>
  <c r="DL10" i="1"/>
  <c r="DM4" i="1"/>
  <c r="DG4" i="1"/>
  <c r="DL4" i="1"/>
  <c r="DM5" i="1"/>
  <c r="DN5" i="1"/>
  <c r="DG5" i="1"/>
  <c r="DN6" i="1"/>
  <c r="DO6" i="1"/>
  <c r="DH7" i="1"/>
  <c r="DO7" i="1"/>
  <c r="CN2" i="1"/>
  <c r="CX11" i="1"/>
  <c r="DG11" i="1"/>
  <c r="CZ2" i="1"/>
  <c r="DA11" i="1"/>
  <c r="CZ4" i="1"/>
  <c r="DE10" i="1"/>
  <c r="DG7" i="1"/>
  <c r="CM6" i="1"/>
  <c r="CQ4" i="1"/>
  <c r="DM8" i="1"/>
  <c r="DG8" i="1"/>
  <c r="DL11" i="1"/>
  <c r="CX2" i="1"/>
  <c r="DB5" i="1"/>
  <c r="DA8" i="1"/>
  <c r="DD11" i="1"/>
  <c r="CR10" i="1"/>
  <c r="CV4" i="1"/>
  <c r="DE2" i="1"/>
  <c r="CK3" i="1"/>
  <c r="CX10" i="1"/>
  <c r="DI3" i="1"/>
  <c r="DO10" i="1"/>
  <c r="DK5" i="1"/>
  <c r="DL6" i="1"/>
  <c r="DL7" i="1"/>
  <c r="CY8" i="1"/>
  <c r="DM11" i="1"/>
  <c r="CV10" i="1"/>
  <c r="CY9" i="1"/>
  <c r="DD10" i="1"/>
  <c r="DI8" i="1"/>
  <c r="DO8" i="1"/>
  <c r="DK11" i="1"/>
  <c r="DC4" i="1"/>
  <c r="DC2" i="1"/>
  <c r="CX9" i="1"/>
  <c r="CY11" i="1"/>
  <c r="DE8" i="1"/>
  <c r="CZ8" i="1"/>
  <c r="CV11" i="1"/>
  <c r="DD5" i="1"/>
  <c r="DA9" i="1"/>
  <c r="DA4" i="1"/>
  <c r="DD2" i="1"/>
  <c r="CV9" i="1"/>
  <c r="CY2" i="1"/>
  <c r="CY10" i="1"/>
  <c r="CW10" i="1"/>
  <c r="DA7" i="1"/>
  <c r="CW6" i="1"/>
  <c r="CY6" i="1"/>
  <c r="DN3" i="1"/>
  <c r="DP2" i="1"/>
  <c r="DM2" i="1"/>
  <c r="DN2" i="1"/>
  <c r="DK10" i="1"/>
  <c r="DM10" i="1"/>
  <c r="DH10" i="1"/>
  <c r="DK4" i="1"/>
  <c r="DO4" i="1"/>
  <c r="DH4" i="1"/>
  <c r="DJ5" i="1"/>
  <c r="DI5" i="1"/>
  <c r="DP6" i="1"/>
  <c r="DJ6" i="1"/>
  <c r="DK6" i="1"/>
  <c r="DJ7" i="1"/>
  <c r="DN7" i="1"/>
  <c r="DK7" i="1"/>
  <c r="CT5" i="1"/>
  <c r="DE11" i="1"/>
  <c r="CY5" i="1"/>
  <c r="CK2" i="1"/>
  <c r="CN11" i="1"/>
  <c r="CR9" i="1"/>
  <c r="CL8" i="1"/>
  <c r="CP6" i="1"/>
  <c r="CT4" i="1"/>
  <c r="CN3" i="1"/>
  <c r="CQ11" i="1"/>
  <c r="CK10" i="1"/>
  <c r="CO8" i="1"/>
  <c r="CS6" i="1"/>
  <c r="CM5" i="1"/>
  <c r="CQ3" i="1"/>
  <c r="CT11" i="1"/>
  <c r="CN10" i="1"/>
  <c r="CR8" i="1"/>
  <c r="CL7" i="1"/>
  <c r="CP5" i="1"/>
  <c r="CT3" i="1"/>
  <c r="CR2" i="1"/>
  <c r="CQ10" i="1"/>
  <c r="CK9" i="1"/>
  <c r="CO7" i="1"/>
  <c r="CS5" i="1"/>
  <c r="CM4" i="1"/>
  <c r="CO2" i="1"/>
  <c r="CT10" i="1"/>
  <c r="CN9" i="1"/>
  <c r="CR7" i="1"/>
  <c r="CL6" i="1"/>
  <c r="CP4" i="1"/>
  <c r="CL2" i="1"/>
  <c r="CM11" i="1"/>
  <c r="CQ9" i="1"/>
  <c r="CK8" i="1"/>
  <c r="CO6" i="1"/>
  <c r="CS4" i="1"/>
  <c r="CM3" i="1"/>
  <c r="CP11" i="1"/>
  <c r="CT9" i="1"/>
  <c r="CN8" i="1"/>
  <c r="CR6" i="1"/>
  <c r="CL5" i="1"/>
  <c r="CP3" i="1"/>
  <c r="CS11" i="1"/>
  <c r="CM10" i="1"/>
  <c r="CQ8" i="1"/>
  <c r="CK7" i="1"/>
  <c r="CO5" i="1"/>
  <c r="CS3" i="1"/>
  <c r="CS2" i="1"/>
  <c r="CP10" i="1"/>
  <c r="CT8" i="1"/>
  <c r="CN7" i="1"/>
  <c r="CR5" i="1"/>
  <c r="CL4" i="1"/>
  <c r="CP2" i="1"/>
  <c r="CS10" i="1"/>
  <c r="CM9" i="1"/>
  <c r="CQ7" i="1"/>
  <c r="CK6" i="1"/>
  <c r="CO4" i="1"/>
  <c r="CM2" i="1"/>
  <c r="CL11" i="1"/>
  <c r="CP9" i="1"/>
  <c r="CT7" i="1"/>
  <c r="CN6" i="1"/>
  <c r="CR4" i="1"/>
  <c r="CL3" i="1"/>
  <c r="CO11" i="1"/>
  <c r="CS9" i="1"/>
  <c r="CM8" i="1"/>
  <c r="CQ6" i="1"/>
  <c r="CK5" i="1"/>
  <c r="CO3" i="1"/>
  <c r="CR11" i="1"/>
  <c r="CL10" i="1"/>
  <c r="CP8" i="1"/>
  <c r="CT6" i="1"/>
  <c r="CN5" i="1"/>
  <c r="CR3" i="1"/>
  <c r="CT2" i="1"/>
  <c r="CO10" i="1"/>
  <c r="CS8" i="1"/>
  <c r="CM7" i="1"/>
  <c r="CQ5" i="1"/>
  <c r="CK4" i="1"/>
  <c r="CQ2" i="1"/>
  <c r="CN4" i="1"/>
  <c r="CK11" i="1"/>
  <c r="AG2" i="1" l="1"/>
  <c r="AK3" i="1"/>
  <c r="AK4" i="1"/>
  <c r="AK5" i="1"/>
  <c r="AK6" i="1"/>
  <c r="AK7" i="1"/>
  <c r="AK8" i="1"/>
  <c r="AK9" i="1"/>
  <c r="AK10" i="1"/>
  <c r="AK11" i="1"/>
  <c r="N65" i="1" s="1"/>
  <c r="AK12" i="1"/>
  <c r="AK13" i="1"/>
  <c r="AK14" i="1"/>
  <c r="AK15" i="1"/>
  <c r="AK16" i="1"/>
  <c r="AK17" i="1"/>
  <c r="AK18" i="1"/>
  <c r="AK19" i="1"/>
  <c r="AK20" i="1"/>
  <c r="AK21" i="1"/>
  <c r="N88" i="1" s="1"/>
  <c r="AK22" i="1"/>
  <c r="AK23" i="1"/>
  <c r="AK24" i="1"/>
  <c r="N105" i="1" s="1"/>
  <c r="AK25" i="1"/>
  <c r="N146" i="1" s="1"/>
  <c r="AK26" i="1"/>
  <c r="AK27" i="1"/>
  <c r="AK28" i="1"/>
  <c r="AK29" i="1"/>
  <c r="AK30" i="1"/>
  <c r="AK31" i="1"/>
  <c r="AK32" i="1"/>
  <c r="AK33" i="1"/>
  <c r="AK34" i="1"/>
  <c r="AK35" i="1"/>
  <c r="AK36" i="1"/>
  <c r="AK37" i="1"/>
  <c r="N164" i="1" s="1"/>
  <c r="AK38" i="1"/>
  <c r="AK39" i="1"/>
  <c r="AK40" i="1"/>
  <c r="AK41" i="1"/>
  <c r="AK42" i="1"/>
  <c r="AK43" i="1"/>
  <c r="N106" i="1" s="1"/>
  <c r="AK44" i="1"/>
  <c r="AK45" i="1"/>
  <c r="AK46" i="1"/>
  <c r="AK47" i="1"/>
  <c r="AK48" i="1"/>
  <c r="AK49" i="1"/>
  <c r="N107" i="1" s="1"/>
  <c r="AK50" i="1"/>
  <c r="AK51" i="1"/>
  <c r="AK52" i="1"/>
  <c r="AK53" i="1"/>
  <c r="AK54" i="1"/>
  <c r="AK55" i="1"/>
  <c r="AK56" i="1"/>
  <c r="AK57" i="1"/>
  <c r="N8" i="1" s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N163" i="1" s="1"/>
  <c r="AK71" i="1"/>
  <c r="AK72" i="1"/>
  <c r="AK73" i="1"/>
  <c r="AK74" i="1"/>
  <c r="N75" i="1" s="1"/>
  <c r="AK75" i="1"/>
  <c r="AK76" i="1"/>
  <c r="AK77" i="1"/>
  <c r="AK78" i="1"/>
  <c r="N111" i="1" s="1"/>
  <c r="AK79" i="1"/>
  <c r="AK80" i="1"/>
  <c r="AK81" i="1"/>
  <c r="AK82" i="1"/>
  <c r="AK83" i="1"/>
  <c r="AK84" i="1"/>
  <c r="AK85" i="1"/>
  <c r="AK86" i="1"/>
  <c r="AK87" i="1"/>
  <c r="AK88" i="1"/>
  <c r="AK89" i="1"/>
  <c r="AK90" i="1"/>
  <c r="N115" i="1" s="1"/>
  <c r="AK91" i="1"/>
  <c r="AK92" i="1"/>
  <c r="AK93" i="1"/>
  <c r="N2" i="1" s="1"/>
  <c r="AK94" i="1"/>
  <c r="N48" i="1" s="1"/>
  <c r="AK95" i="1"/>
  <c r="AK96" i="1"/>
  <c r="AK97" i="1"/>
  <c r="AK98" i="1"/>
  <c r="AK99" i="1"/>
  <c r="N141" i="1" s="1"/>
  <c r="AK100" i="1"/>
  <c r="AK101" i="1"/>
  <c r="AK102" i="1"/>
  <c r="AK103" i="1"/>
  <c r="N73" i="1" s="1"/>
  <c r="AK104" i="1"/>
  <c r="AK105" i="1"/>
  <c r="AK106" i="1"/>
  <c r="AK107" i="1"/>
  <c r="AK108" i="1"/>
  <c r="AK109" i="1"/>
  <c r="AK110" i="1"/>
  <c r="N20" i="1" s="1"/>
  <c r="AK111" i="1"/>
  <c r="AK112" i="1"/>
  <c r="AK113" i="1"/>
  <c r="AK114" i="1"/>
  <c r="N138" i="1" s="1"/>
  <c r="AK115" i="1"/>
  <c r="AK116" i="1"/>
  <c r="AK117" i="1"/>
  <c r="AK118" i="1"/>
  <c r="AK119" i="1"/>
  <c r="AK120" i="1"/>
  <c r="N9" i="1" s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N52" i="1" s="1"/>
  <c r="AK137" i="1"/>
  <c r="AK138" i="1"/>
  <c r="AK139" i="1"/>
  <c r="N61" i="1" s="1"/>
  <c r="AK140" i="1"/>
  <c r="N99" i="1" s="1"/>
  <c r="AK141" i="1"/>
  <c r="AK142" i="1"/>
  <c r="N94" i="1" s="1"/>
  <c r="AK143" i="1"/>
  <c r="AK144" i="1"/>
  <c r="AK145" i="1"/>
  <c r="AK146" i="1"/>
  <c r="N51" i="1" s="1"/>
  <c r="AK147" i="1"/>
  <c r="N45" i="1" s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N54" i="1" s="1"/>
  <c r="AK164" i="1"/>
  <c r="AK165" i="1"/>
  <c r="AK166" i="1"/>
  <c r="AK167" i="1"/>
  <c r="AK168" i="1"/>
  <c r="AK169" i="1"/>
  <c r="N16" i="1" s="1"/>
  <c r="AK170" i="1"/>
  <c r="N26" i="1" s="1"/>
  <c r="AK171" i="1"/>
  <c r="N10" i="1" s="1"/>
  <c r="AK172" i="1"/>
  <c r="AK173" i="1"/>
  <c r="AK174" i="1"/>
  <c r="AK175" i="1"/>
  <c r="AK176" i="1"/>
  <c r="AK177" i="1"/>
  <c r="N47" i="1" s="1"/>
  <c r="AK178" i="1"/>
  <c r="AK179" i="1"/>
  <c r="AK180" i="1"/>
  <c r="N80" i="1" s="1"/>
  <c r="AK181" i="1"/>
  <c r="AK182" i="1"/>
  <c r="AK183" i="1"/>
  <c r="AK184" i="1"/>
  <c r="AK185" i="1"/>
  <c r="AK186" i="1"/>
  <c r="AK187" i="1"/>
  <c r="N4" i="1" s="1"/>
  <c r="AK188" i="1"/>
  <c r="AK189" i="1"/>
  <c r="AK190" i="1"/>
  <c r="N76" i="1" s="1"/>
  <c r="AK191" i="1"/>
  <c r="AK192" i="1"/>
  <c r="AK193" i="1"/>
  <c r="AK194" i="1"/>
  <c r="AK195" i="1"/>
  <c r="AK196" i="1"/>
  <c r="AK197" i="1"/>
  <c r="AK198" i="1"/>
  <c r="AK199" i="1"/>
  <c r="AK200" i="1"/>
  <c r="AK201" i="1"/>
  <c r="M147" i="1" s="1"/>
  <c r="AK202" i="1"/>
  <c r="AK203" i="1"/>
  <c r="AK204" i="1"/>
  <c r="AK205" i="1"/>
  <c r="N6" i="1" s="1"/>
  <c r="AK206" i="1"/>
  <c r="N7" i="1" s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N93" i="1" s="1"/>
  <c r="AK221" i="1"/>
  <c r="AK222" i="1"/>
  <c r="AK223" i="1"/>
  <c r="AK224" i="1"/>
  <c r="AK225" i="1"/>
  <c r="AK226" i="1"/>
  <c r="AK227" i="1"/>
  <c r="AK228" i="1"/>
  <c r="N22" i="1" s="1"/>
  <c r="AK229" i="1"/>
  <c r="AK230" i="1"/>
  <c r="AK231" i="1"/>
  <c r="AK232" i="1"/>
  <c r="AK233" i="1"/>
  <c r="AK234" i="1"/>
  <c r="N53" i="1" s="1"/>
  <c r="AK235" i="1"/>
  <c r="AK236" i="1"/>
  <c r="AK237" i="1"/>
  <c r="AK238" i="1"/>
  <c r="AK239" i="1"/>
  <c r="N85" i="1" s="1"/>
  <c r="AK240" i="1"/>
  <c r="AK241" i="1"/>
  <c r="AK242" i="1"/>
  <c r="AK243" i="1"/>
  <c r="AK244" i="1"/>
  <c r="AK245" i="1"/>
  <c r="N148" i="1" s="1"/>
  <c r="AK246" i="1"/>
  <c r="AK247" i="1"/>
  <c r="AK248" i="1"/>
  <c r="AK249" i="1"/>
  <c r="AK250" i="1"/>
  <c r="AK251" i="1"/>
  <c r="AK252" i="1"/>
  <c r="AK253" i="1"/>
  <c r="AK254" i="1"/>
  <c r="N17" i="1" s="1"/>
  <c r="AK255" i="1"/>
  <c r="AK256" i="1"/>
  <c r="AK257" i="1"/>
  <c r="AK258" i="1"/>
  <c r="AK637" i="1"/>
  <c r="AK396" i="1"/>
  <c r="AK417" i="1"/>
  <c r="AK447" i="1"/>
  <c r="AK531" i="1"/>
  <c r="AK643" i="1"/>
  <c r="AK990" i="1"/>
  <c r="AK477" i="1"/>
  <c r="AK682" i="1"/>
  <c r="AK707" i="1"/>
  <c r="AK766" i="1"/>
  <c r="AK858" i="1"/>
  <c r="AK434" i="1"/>
  <c r="N39" i="1" s="1"/>
  <c r="AK686" i="1"/>
  <c r="N151" i="1" s="1"/>
  <c r="AK748" i="1"/>
  <c r="N92" i="1" s="1"/>
  <c r="AK833" i="1"/>
  <c r="N144" i="1" s="1"/>
  <c r="AK283" i="1"/>
  <c r="AK350" i="1"/>
  <c r="AK357" i="1"/>
  <c r="AK367" i="1"/>
  <c r="AK400" i="1"/>
  <c r="AK463" i="1"/>
  <c r="AK470" i="1"/>
  <c r="AK474" i="1"/>
  <c r="AK511" i="1"/>
  <c r="AK327" i="1"/>
  <c r="N58" i="1" s="1"/>
  <c r="AK597" i="1"/>
  <c r="AK642" i="1"/>
  <c r="AK661" i="1"/>
  <c r="AK374" i="1"/>
  <c r="N86" i="1" s="1"/>
  <c r="AK379" i="1"/>
  <c r="N119" i="1" s="1"/>
  <c r="AK804" i="1"/>
  <c r="AK845" i="1"/>
  <c r="AK864" i="1"/>
  <c r="AK932" i="1"/>
  <c r="AK267" i="1"/>
  <c r="AK277" i="1"/>
  <c r="AK516" i="1"/>
  <c r="N25" i="1" s="1"/>
  <c r="AK380" i="1"/>
  <c r="AK393" i="1"/>
  <c r="AK491" i="1"/>
  <c r="AK599" i="1"/>
  <c r="AK639" i="1"/>
  <c r="N18" i="1" s="1"/>
  <c r="AK615" i="1"/>
  <c r="AK706" i="1"/>
  <c r="AK738" i="1"/>
  <c r="AK718" i="1"/>
  <c r="N27" i="1" s="1"/>
  <c r="AK741" i="1"/>
  <c r="AK747" i="1"/>
  <c r="AK764" i="1"/>
  <c r="AK765" i="1"/>
  <c r="AK806" i="1"/>
  <c r="AK878" i="1"/>
  <c r="AK894" i="1"/>
  <c r="AK922" i="1"/>
  <c r="AK939" i="1"/>
  <c r="AK953" i="1"/>
  <c r="AK1000" i="1"/>
  <c r="AK493" i="1"/>
  <c r="AK504" i="1"/>
  <c r="AK628" i="1"/>
  <c r="AK933" i="1"/>
  <c r="N101" i="1" s="1"/>
  <c r="AK757" i="1"/>
  <c r="AK884" i="1"/>
  <c r="AK955" i="1"/>
  <c r="N84" i="1" s="1"/>
  <c r="AK960" i="1"/>
  <c r="N83" i="1" s="1"/>
  <c r="AK274" i="1"/>
  <c r="AK276" i="1"/>
  <c r="AK280" i="1"/>
  <c r="N69" i="1" s="1"/>
  <c r="AK282" i="1"/>
  <c r="AK284" i="1"/>
  <c r="AK289" i="1"/>
  <c r="AK299" i="1"/>
  <c r="AK304" i="1"/>
  <c r="AK316" i="1"/>
  <c r="AK319" i="1"/>
  <c r="AK324" i="1"/>
  <c r="N109" i="1" s="1"/>
  <c r="AK337" i="1"/>
  <c r="AK341" i="1"/>
  <c r="N137" i="1" s="1"/>
  <c r="AK347" i="1"/>
  <c r="AK349" i="1"/>
  <c r="AK351" i="1"/>
  <c r="AK355" i="1"/>
  <c r="N150" i="1" s="1"/>
  <c r="AK359" i="1"/>
  <c r="N123" i="1" s="1"/>
  <c r="AK360" i="1"/>
  <c r="AK365" i="1"/>
  <c r="AK368" i="1"/>
  <c r="AK371" i="1"/>
  <c r="AK378" i="1"/>
  <c r="AK385" i="1"/>
  <c r="AK388" i="1"/>
  <c r="AK399" i="1"/>
  <c r="AK415" i="1"/>
  <c r="AK426" i="1"/>
  <c r="N40" i="1" s="1"/>
  <c r="AK428" i="1"/>
  <c r="AK430" i="1"/>
  <c r="AK433" i="1"/>
  <c r="AK438" i="1"/>
  <c r="AK445" i="1"/>
  <c r="AK450" i="1"/>
  <c r="AK453" i="1"/>
  <c r="AK454" i="1"/>
  <c r="AK460" i="1"/>
  <c r="AK465" i="1"/>
  <c r="AK467" i="1"/>
  <c r="AK479" i="1"/>
  <c r="AK483" i="1"/>
  <c r="AK487" i="1"/>
  <c r="N154" i="1" s="1"/>
  <c r="AK488" i="1"/>
  <c r="AK495" i="1"/>
  <c r="AK497" i="1"/>
  <c r="AK505" i="1"/>
  <c r="AK518" i="1"/>
  <c r="AK524" i="1"/>
  <c r="AK528" i="1"/>
  <c r="AK529" i="1"/>
  <c r="AK546" i="1"/>
  <c r="AK549" i="1"/>
  <c r="AK555" i="1"/>
  <c r="AK558" i="1"/>
  <c r="AK559" i="1"/>
  <c r="AK567" i="1"/>
  <c r="AK568" i="1"/>
  <c r="N24" i="1" s="1"/>
  <c r="AK572" i="1"/>
  <c r="AK573" i="1"/>
  <c r="AK576" i="1"/>
  <c r="N132" i="1" s="1"/>
  <c r="AK578" i="1"/>
  <c r="AK579" i="1"/>
  <c r="AK593" i="1"/>
  <c r="AK598" i="1"/>
  <c r="N23" i="1" s="1"/>
  <c r="AK603" i="1"/>
  <c r="AK604" i="1"/>
  <c r="AK605" i="1"/>
  <c r="AK608" i="1"/>
  <c r="N15" i="1" s="1"/>
  <c r="AK609" i="1"/>
  <c r="AK613" i="1"/>
  <c r="N13" i="1" s="1"/>
  <c r="AK614" i="1"/>
  <c r="AK632" i="1"/>
  <c r="N14" i="1" s="1"/>
  <c r="AK635" i="1"/>
  <c r="AK644" i="1"/>
  <c r="N139" i="1" s="1"/>
  <c r="AK649" i="1"/>
  <c r="AK652" i="1"/>
  <c r="AK656" i="1"/>
  <c r="AK657" i="1"/>
  <c r="AK662" i="1"/>
  <c r="AK665" i="1"/>
  <c r="AK673" i="1"/>
  <c r="AK685" i="1"/>
  <c r="AK689" i="1"/>
  <c r="AK691" i="1"/>
  <c r="AK697" i="1"/>
  <c r="AK698" i="1"/>
  <c r="AK699" i="1"/>
  <c r="AK700" i="1"/>
  <c r="AK701" i="1"/>
  <c r="AK704" i="1"/>
  <c r="AK717" i="1"/>
  <c r="N41" i="1" s="1"/>
  <c r="AK722" i="1"/>
  <c r="AK731" i="1"/>
  <c r="AK733" i="1"/>
  <c r="AK735" i="1"/>
  <c r="N77" i="1" s="1"/>
  <c r="AK740" i="1"/>
  <c r="AK742" i="1"/>
  <c r="AK744" i="1"/>
  <c r="AK746" i="1"/>
  <c r="AK755" i="1"/>
  <c r="N110" i="1" s="1"/>
  <c r="AK756" i="1"/>
  <c r="AK760" i="1"/>
  <c r="AK761" i="1"/>
  <c r="AK768" i="1"/>
  <c r="AK773" i="1"/>
  <c r="AK778" i="1"/>
  <c r="AK784" i="1"/>
  <c r="AK787" i="1"/>
  <c r="N145" i="1" s="1"/>
  <c r="AK792" i="1"/>
  <c r="AK801" i="1"/>
  <c r="N82" i="1" s="1"/>
  <c r="AK805" i="1"/>
  <c r="AK810" i="1"/>
  <c r="AK811" i="1"/>
  <c r="N117" i="1" s="1"/>
  <c r="AK816" i="1"/>
  <c r="AK820" i="1"/>
  <c r="AK843" i="1"/>
  <c r="AK846" i="1"/>
  <c r="AK850" i="1"/>
  <c r="AK851" i="1"/>
  <c r="AK860" i="1"/>
  <c r="AK861" i="1"/>
  <c r="AK862" i="1"/>
  <c r="AK865" i="1"/>
  <c r="AK873" i="1"/>
  <c r="AK889" i="1"/>
  <c r="AK890" i="1"/>
  <c r="N135" i="1" s="1"/>
  <c r="AK904" i="1"/>
  <c r="AK908" i="1"/>
  <c r="AK909" i="1"/>
  <c r="AK912" i="1"/>
  <c r="AK914" i="1"/>
  <c r="AK924" i="1"/>
  <c r="AK927" i="1"/>
  <c r="AK930" i="1"/>
  <c r="AK935" i="1"/>
  <c r="AK943" i="1"/>
  <c r="N122" i="1" s="1"/>
  <c r="AK944" i="1"/>
  <c r="AK945" i="1"/>
  <c r="AK948" i="1"/>
  <c r="AK949" i="1"/>
  <c r="AK950" i="1"/>
  <c r="AK952" i="1"/>
  <c r="AK961" i="1"/>
  <c r="AK964" i="1"/>
  <c r="N79" i="1" s="1"/>
  <c r="AK969" i="1"/>
  <c r="AK973" i="1"/>
  <c r="AK977" i="1"/>
  <c r="AK981" i="1"/>
  <c r="AK983" i="1"/>
  <c r="AK985" i="1"/>
  <c r="AK986" i="1"/>
  <c r="AK987" i="1"/>
  <c r="AK993" i="1"/>
  <c r="AK997" i="1"/>
  <c r="N112" i="1" s="1"/>
  <c r="AK998" i="1"/>
  <c r="AK259" i="1"/>
  <c r="AK260" i="1"/>
  <c r="N68" i="1" s="1"/>
  <c r="AK263" i="1"/>
  <c r="AK264" i="1"/>
  <c r="AK266" i="1"/>
  <c r="AK269" i="1"/>
  <c r="AK272" i="1"/>
  <c r="AK275" i="1"/>
  <c r="N81" i="1" s="1"/>
  <c r="AK279" i="1"/>
  <c r="N104" i="1" s="1"/>
  <c r="AK285" i="1"/>
  <c r="AK288" i="1"/>
  <c r="AK293" i="1"/>
  <c r="AK294" i="1"/>
  <c r="N100" i="1" s="1"/>
  <c r="AK295" i="1"/>
  <c r="AK296" i="1"/>
  <c r="AK300" i="1"/>
  <c r="AK302" i="1"/>
  <c r="AK306" i="1"/>
  <c r="AK314" i="1"/>
  <c r="AK315" i="1"/>
  <c r="AK318" i="1"/>
  <c r="AK320" i="1"/>
  <c r="AK321" i="1"/>
  <c r="AK323" i="1"/>
  <c r="N60" i="1" s="1"/>
  <c r="AK325" i="1"/>
  <c r="AK331" i="1"/>
  <c r="AK332" i="1"/>
  <c r="AK334" i="1"/>
  <c r="AK339" i="1"/>
  <c r="N56" i="1" s="1"/>
  <c r="AK340" i="1"/>
  <c r="AK342" i="1"/>
  <c r="AK344" i="1"/>
  <c r="M127" i="1" s="1"/>
  <c r="AK345" i="1"/>
  <c r="AK348" i="1"/>
  <c r="AK352" i="1"/>
  <c r="N98" i="1" s="1"/>
  <c r="AK353" i="1"/>
  <c r="AK361" i="1"/>
  <c r="AK363" i="1"/>
  <c r="AK366" i="1"/>
  <c r="AK369" i="1"/>
  <c r="AK372" i="1"/>
  <c r="N116" i="1" s="1"/>
  <c r="AK375" i="1"/>
  <c r="AK383" i="1"/>
  <c r="AK387" i="1"/>
  <c r="AK389" i="1"/>
  <c r="AK390" i="1"/>
  <c r="AK391" i="1"/>
  <c r="AK394" i="1"/>
  <c r="AK395" i="1"/>
  <c r="AK402" i="1"/>
  <c r="AK408" i="1"/>
  <c r="AK410" i="1"/>
  <c r="AK411" i="1"/>
  <c r="AK413" i="1"/>
  <c r="AK414" i="1"/>
  <c r="AK416" i="1"/>
  <c r="AK420" i="1"/>
  <c r="AK421" i="1"/>
  <c r="AK423" i="1"/>
  <c r="AK432" i="1"/>
  <c r="N130" i="1" s="1"/>
  <c r="AK435" i="1"/>
  <c r="N3" i="1" s="1"/>
  <c r="AK440" i="1"/>
  <c r="AK441" i="1"/>
  <c r="AK446" i="1"/>
  <c r="AK448" i="1"/>
  <c r="AK449" i="1"/>
  <c r="AK451" i="1"/>
  <c r="AK459" i="1"/>
  <c r="AK461" i="1"/>
  <c r="AK462" i="1"/>
  <c r="N37" i="1" s="1"/>
  <c r="AK464" i="1"/>
  <c r="AK466" i="1"/>
  <c r="N96" i="1" s="1"/>
  <c r="AK475" i="1"/>
  <c r="AK481" i="1"/>
  <c r="AK484" i="1"/>
  <c r="N21" i="1" s="1"/>
  <c r="AK485" i="1"/>
  <c r="AK490" i="1"/>
  <c r="AK494" i="1"/>
  <c r="AK496" i="1"/>
  <c r="AK500" i="1"/>
  <c r="AK506" i="1"/>
  <c r="AK507" i="1"/>
  <c r="AK509" i="1"/>
  <c r="N152" i="1" s="1"/>
  <c r="AK512" i="1"/>
  <c r="AK513" i="1"/>
  <c r="AK517" i="1"/>
  <c r="AK519" i="1"/>
  <c r="AK520" i="1"/>
  <c r="AK521" i="1"/>
  <c r="AK522" i="1"/>
  <c r="N36" i="1" s="1"/>
  <c r="AK530" i="1"/>
  <c r="AK532" i="1"/>
  <c r="AK535" i="1"/>
  <c r="AK536" i="1"/>
  <c r="AK538" i="1"/>
  <c r="AK539" i="1"/>
  <c r="AK542" i="1"/>
  <c r="AK548" i="1"/>
  <c r="AK550" i="1"/>
  <c r="AK551" i="1"/>
  <c r="AK552" i="1"/>
  <c r="AK553" i="1"/>
  <c r="AK554" i="1"/>
  <c r="AK556" i="1"/>
  <c r="AK557" i="1"/>
  <c r="N155" i="1" s="1"/>
  <c r="AK561" i="1"/>
  <c r="AK562" i="1"/>
  <c r="AK569" i="1"/>
  <c r="AK585" i="1"/>
  <c r="N114" i="1" s="1"/>
  <c r="AK590" i="1"/>
  <c r="AK591" i="1"/>
  <c r="AK592" i="1"/>
  <c r="AK594" i="1"/>
  <c r="AK601" i="1"/>
  <c r="AK607" i="1"/>
  <c r="AK610" i="1"/>
  <c r="N108" i="1" s="1"/>
  <c r="AK612" i="1"/>
  <c r="AK616" i="1"/>
  <c r="AK617" i="1"/>
  <c r="AK618" i="1"/>
  <c r="AK621" i="1"/>
  <c r="AK623" i="1"/>
  <c r="AK624" i="1"/>
  <c r="N160" i="1" s="1"/>
  <c r="AK625" i="1"/>
  <c r="AK626" i="1"/>
  <c r="AK630" i="1"/>
  <c r="AK631" i="1"/>
  <c r="AK633" i="1"/>
  <c r="AK638" i="1"/>
  <c r="AK640" i="1"/>
  <c r="AK651" i="1"/>
  <c r="AK654" i="1"/>
  <c r="AK660" i="1"/>
  <c r="AK663" i="1"/>
  <c r="N5" i="1" s="1"/>
  <c r="AK664" i="1"/>
  <c r="AK667" i="1"/>
  <c r="AK674" i="1"/>
  <c r="AK679" i="1"/>
  <c r="AK681" i="1"/>
  <c r="AK683" i="1"/>
  <c r="AK684" i="1"/>
  <c r="AK687" i="1"/>
  <c r="AK690" i="1"/>
  <c r="N136" i="1" s="1"/>
  <c r="AK693" i="1"/>
  <c r="AK694" i="1"/>
  <c r="N158" i="1" s="1"/>
  <c r="AK695" i="1"/>
  <c r="AK696" i="1"/>
  <c r="N64" i="1" s="1"/>
  <c r="AK702" i="1"/>
  <c r="AK709" i="1"/>
  <c r="AK710" i="1"/>
  <c r="AK711" i="1"/>
  <c r="AK713" i="1"/>
  <c r="AK714" i="1"/>
  <c r="AK715" i="1"/>
  <c r="AK716" i="1"/>
  <c r="AK720" i="1"/>
  <c r="AK721" i="1"/>
  <c r="AK723" i="1"/>
  <c r="AK724" i="1"/>
  <c r="AK725" i="1"/>
  <c r="AK726" i="1"/>
  <c r="AK729" i="1"/>
  <c r="N31" i="1" s="1"/>
  <c r="AK730" i="1"/>
  <c r="AK736" i="1"/>
  <c r="N90" i="1" s="1"/>
  <c r="AK737" i="1"/>
  <c r="AK739" i="1"/>
  <c r="AK750" i="1"/>
  <c r="N162" i="1" s="1"/>
  <c r="AK752" i="1"/>
  <c r="AK754" i="1"/>
  <c r="AK759" i="1"/>
  <c r="AK762" i="1"/>
  <c r="AK763" i="1"/>
  <c r="AK767" i="1"/>
  <c r="AK769" i="1"/>
  <c r="AK770" i="1"/>
  <c r="AK775" i="1"/>
  <c r="AK776" i="1"/>
  <c r="AK779" i="1"/>
  <c r="AK781" i="1"/>
  <c r="AK782" i="1"/>
  <c r="AK788" i="1"/>
  <c r="AK793" i="1"/>
  <c r="AK795" i="1"/>
  <c r="AK798" i="1"/>
  <c r="AK800" i="1"/>
  <c r="AK802" i="1"/>
  <c r="N35" i="1" s="1"/>
  <c r="AK803" i="1"/>
  <c r="AK807" i="1"/>
  <c r="AK809" i="1"/>
  <c r="AK813" i="1"/>
  <c r="AK817" i="1"/>
  <c r="AK822" i="1"/>
  <c r="AK824" i="1"/>
  <c r="AK825" i="1"/>
  <c r="AK826" i="1"/>
  <c r="AK827" i="1"/>
  <c r="AK828" i="1"/>
  <c r="AK829" i="1"/>
  <c r="AK830" i="1"/>
  <c r="N87" i="1" s="1"/>
  <c r="AK831" i="1"/>
  <c r="AK832" i="1"/>
  <c r="AK838" i="1"/>
  <c r="AK839" i="1"/>
  <c r="AK840" i="1"/>
  <c r="AK841" i="1"/>
  <c r="N63" i="1" s="1"/>
  <c r="AK842" i="1"/>
  <c r="N157" i="1" s="1"/>
  <c r="AK844" i="1"/>
  <c r="AK848" i="1"/>
  <c r="N165" i="1" s="1"/>
  <c r="AK852" i="1"/>
  <c r="AK857" i="1"/>
  <c r="AK859" i="1"/>
  <c r="N142" i="1" s="1"/>
  <c r="AK867" i="1"/>
  <c r="AK869" i="1"/>
  <c r="AK871" i="1"/>
  <c r="AK876" i="1"/>
  <c r="AK879" i="1"/>
  <c r="AK880" i="1"/>
  <c r="AK881" i="1"/>
  <c r="AK883" i="1"/>
  <c r="AK886" i="1"/>
  <c r="AK891" i="1"/>
  <c r="AK892" i="1"/>
  <c r="N72" i="1" s="1"/>
  <c r="AK897" i="1"/>
  <c r="AK900" i="1"/>
  <c r="AK901" i="1"/>
  <c r="AK902" i="1"/>
  <c r="AK903" i="1"/>
  <c r="AK907" i="1"/>
  <c r="AK911" i="1"/>
  <c r="N38" i="1" s="1"/>
  <c r="AK916" i="1"/>
  <c r="AK918" i="1"/>
  <c r="AK919" i="1"/>
  <c r="AK923" i="1"/>
  <c r="N131" i="1" s="1"/>
  <c r="AK925" i="1"/>
  <c r="AK929" i="1"/>
  <c r="AK931" i="1"/>
  <c r="AK934" i="1"/>
  <c r="AK936" i="1"/>
  <c r="AK937" i="1"/>
  <c r="AK938" i="1"/>
  <c r="AK940" i="1"/>
  <c r="AK941" i="1"/>
  <c r="AK942" i="1"/>
  <c r="AK946" i="1"/>
  <c r="AK947" i="1"/>
  <c r="AK951" i="1"/>
  <c r="AK958" i="1"/>
  <c r="AK959" i="1"/>
  <c r="AK962" i="1"/>
  <c r="AK963" i="1"/>
  <c r="AK965" i="1"/>
  <c r="N12" i="1" s="1"/>
  <c r="AK970" i="1"/>
  <c r="AK971" i="1"/>
  <c r="AK972" i="1"/>
  <c r="AK975" i="1"/>
  <c r="AK980" i="1"/>
  <c r="AK982" i="1"/>
  <c r="AK988" i="1"/>
  <c r="N34" i="1" s="1"/>
  <c r="AK989" i="1"/>
  <c r="AK991" i="1"/>
  <c r="N42" i="1" s="1"/>
  <c r="AK994" i="1"/>
  <c r="AK995" i="1"/>
  <c r="AK996" i="1"/>
  <c r="AK999" i="1"/>
  <c r="AK261" i="1"/>
  <c r="AK262" i="1"/>
  <c r="AK265" i="1"/>
  <c r="AK268" i="1"/>
  <c r="AK270" i="1"/>
  <c r="N32" i="1" s="1"/>
  <c r="AK271" i="1"/>
  <c r="AK273" i="1"/>
  <c r="AK278" i="1"/>
  <c r="N46" i="1" s="1"/>
  <c r="AK281" i="1"/>
  <c r="AK286" i="1"/>
  <c r="AK287" i="1"/>
  <c r="AK290" i="1"/>
  <c r="AK291" i="1"/>
  <c r="AK292" i="1"/>
  <c r="AK297" i="1"/>
  <c r="AK298" i="1"/>
  <c r="AK301" i="1"/>
  <c r="AK303" i="1"/>
  <c r="AK305" i="1"/>
  <c r="AK307" i="1"/>
  <c r="N126" i="1" s="1"/>
  <c r="AK308" i="1"/>
  <c r="AK309" i="1"/>
  <c r="AK310" i="1"/>
  <c r="AK311" i="1"/>
  <c r="N30" i="1" s="1"/>
  <c r="AK312" i="1"/>
  <c r="N28" i="1" s="1"/>
  <c r="AK313" i="1"/>
  <c r="AK317" i="1"/>
  <c r="AK322" i="1"/>
  <c r="N62" i="1" s="1"/>
  <c r="AK326" i="1"/>
  <c r="AK328" i="1"/>
  <c r="AK329" i="1"/>
  <c r="AK330" i="1"/>
  <c r="AK333" i="1"/>
  <c r="AK335" i="1"/>
  <c r="AK336" i="1"/>
  <c r="AK338" i="1"/>
  <c r="AK343" i="1"/>
  <c r="AK346" i="1"/>
  <c r="AK354" i="1"/>
  <c r="AK356" i="1"/>
  <c r="AK358" i="1"/>
  <c r="AK362" i="1"/>
  <c r="AK364" i="1"/>
  <c r="AK370" i="1"/>
  <c r="AK373" i="1"/>
  <c r="AK376" i="1"/>
  <c r="AK377" i="1"/>
  <c r="AK381" i="1"/>
  <c r="AK382" i="1"/>
  <c r="AK384" i="1"/>
  <c r="AK386" i="1"/>
  <c r="AK392" i="1"/>
  <c r="AK397" i="1"/>
  <c r="AK398" i="1"/>
  <c r="AK401" i="1"/>
  <c r="AK403" i="1"/>
  <c r="AK404" i="1"/>
  <c r="AK405" i="1"/>
  <c r="AK406" i="1"/>
  <c r="AK407" i="1"/>
  <c r="AK409" i="1"/>
  <c r="AK412" i="1"/>
  <c r="AK418" i="1"/>
  <c r="AK419" i="1"/>
  <c r="AK422" i="1"/>
  <c r="AK424" i="1"/>
  <c r="N156" i="1" s="1"/>
  <c r="AK425" i="1"/>
  <c r="N78" i="1" s="1"/>
  <c r="AK427" i="1"/>
  <c r="AK429" i="1"/>
  <c r="N153" i="1" s="1"/>
  <c r="AK431" i="1"/>
  <c r="N49" i="1" s="1"/>
  <c r="AK436" i="1"/>
  <c r="AK437" i="1"/>
  <c r="AK439" i="1"/>
  <c r="AK442" i="1"/>
  <c r="AK443" i="1"/>
  <c r="AK444" i="1"/>
  <c r="AK452" i="1"/>
  <c r="AK455" i="1"/>
  <c r="AK456" i="1"/>
  <c r="AK457" i="1"/>
  <c r="N129" i="1" s="1"/>
  <c r="AK458" i="1"/>
  <c r="AK468" i="1"/>
  <c r="AK469" i="1"/>
  <c r="AK471" i="1"/>
  <c r="N118" i="1" s="1"/>
  <c r="AK472" i="1"/>
  <c r="N29" i="1" s="1"/>
  <c r="AK473" i="1"/>
  <c r="AK476" i="1"/>
  <c r="N43" i="1" s="1"/>
  <c r="AK478" i="1"/>
  <c r="AK480" i="1"/>
  <c r="AK482" i="1"/>
  <c r="AK486" i="1"/>
  <c r="N59" i="1" s="1"/>
  <c r="AK489" i="1"/>
  <c r="AK492" i="1"/>
  <c r="AK498" i="1"/>
  <c r="AK499" i="1"/>
  <c r="AK501" i="1"/>
  <c r="N121" i="1" s="1"/>
  <c r="AK502" i="1"/>
  <c r="AK503" i="1"/>
  <c r="AK508" i="1"/>
  <c r="AK510" i="1"/>
  <c r="AK514" i="1"/>
  <c r="AK515" i="1"/>
  <c r="AK523" i="1"/>
  <c r="AK525" i="1"/>
  <c r="AK526" i="1"/>
  <c r="AK527" i="1"/>
  <c r="AK533" i="1"/>
  <c r="AK534" i="1"/>
  <c r="AK537" i="1"/>
  <c r="AK540" i="1"/>
  <c r="AK541" i="1"/>
  <c r="AK543" i="1"/>
  <c r="AK544" i="1"/>
  <c r="AK545" i="1"/>
  <c r="N74" i="1" s="1"/>
  <c r="AK547" i="1"/>
  <c r="AK560" i="1"/>
  <c r="N149" i="1" s="1"/>
  <c r="AK563" i="1"/>
  <c r="AK564" i="1"/>
  <c r="AK565" i="1"/>
  <c r="AK566" i="1"/>
  <c r="AK570" i="1"/>
  <c r="AK571" i="1"/>
  <c r="AK574" i="1"/>
  <c r="AK575" i="1"/>
  <c r="AK577" i="1"/>
  <c r="AK580" i="1"/>
  <c r="AK581" i="1"/>
  <c r="AK582" i="1"/>
  <c r="AK583" i="1"/>
  <c r="AK584" i="1"/>
  <c r="AK586" i="1"/>
  <c r="M102" i="1" s="1"/>
  <c r="AK587" i="1"/>
  <c r="AK588" i="1"/>
  <c r="AK589" i="1"/>
  <c r="AK595" i="1"/>
  <c r="AK596" i="1"/>
  <c r="AK600" i="1"/>
  <c r="AK602" i="1"/>
  <c r="N71" i="1" s="1"/>
  <c r="AK606" i="1"/>
  <c r="AK611" i="1"/>
  <c r="N44" i="1" s="1"/>
  <c r="AK619" i="1"/>
  <c r="AK620" i="1"/>
  <c r="AK622" i="1"/>
  <c r="N97" i="1" s="1"/>
  <c r="AK627" i="1"/>
  <c r="N11" i="1" s="1"/>
  <c r="AK629" i="1"/>
  <c r="AK634" i="1"/>
  <c r="AK636" i="1"/>
  <c r="AK641" i="1"/>
  <c r="AK645" i="1"/>
  <c r="AK646" i="1"/>
  <c r="N67" i="1" s="1"/>
  <c r="AK647" i="1"/>
  <c r="AK648" i="1"/>
  <c r="AK650" i="1"/>
  <c r="AK653" i="1"/>
  <c r="AK655" i="1"/>
  <c r="AK658" i="1"/>
  <c r="AK659" i="1"/>
  <c r="N33" i="1" s="1"/>
  <c r="AK666" i="1"/>
  <c r="AK668" i="1"/>
  <c r="AK669" i="1"/>
  <c r="AK670" i="1"/>
  <c r="AK671" i="1"/>
  <c r="AK672" i="1"/>
  <c r="AK675" i="1"/>
  <c r="AK676" i="1"/>
  <c r="N50" i="1" s="1"/>
  <c r="AK677" i="1"/>
  <c r="N55" i="1" s="1"/>
  <c r="AK678" i="1"/>
  <c r="AK680" i="1"/>
  <c r="AK688" i="1"/>
  <c r="AK692" i="1"/>
  <c r="AK703" i="1"/>
  <c r="AK705" i="1"/>
  <c r="AK708" i="1"/>
  <c r="AK712" i="1"/>
  <c r="AK719" i="1"/>
  <c r="AK727" i="1"/>
  <c r="AK728" i="1"/>
  <c r="AK732" i="1"/>
  <c r="AK734" i="1"/>
  <c r="AK743" i="1"/>
  <c r="AK745" i="1"/>
  <c r="AK749" i="1"/>
  <c r="N161" i="1" s="1"/>
  <c r="AK751" i="1"/>
  <c r="AK753" i="1"/>
  <c r="AK758" i="1"/>
  <c r="AK771" i="1"/>
  <c r="AK772" i="1"/>
  <c r="AK774" i="1"/>
  <c r="AK777" i="1"/>
  <c r="AK780" i="1"/>
  <c r="AK783" i="1"/>
  <c r="AK785" i="1"/>
  <c r="AK786" i="1"/>
  <c r="AK789" i="1"/>
  <c r="AK790" i="1"/>
  <c r="N89" i="1" s="1"/>
  <c r="AK791" i="1"/>
  <c r="AK794" i="1"/>
  <c r="AK796" i="1"/>
  <c r="AK797" i="1"/>
  <c r="N128" i="1" s="1"/>
  <c r="AK799" i="1"/>
  <c r="AK808" i="1"/>
  <c r="AK812" i="1"/>
  <c r="AK814" i="1"/>
  <c r="AK815" i="1"/>
  <c r="AK818" i="1"/>
  <c r="AK819" i="1"/>
  <c r="AK821" i="1"/>
  <c r="AK823" i="1"/>
  <c r="AK834" i="1"/>
  <c r="AK835" i="1"/>
  <c r="AK836" i="1"/>
  <c r="AK837" i="1"/>
  <c r="AK847" i="1"/>
  <c r="AK849" i="1"/>
  <c r="N70" i="1" s="1"/>
  <c r="AK853" i="1"/>
  <c r="AK854" i="1"/>
  <c r="AK855" i="1"/>
  <c r="AK856" i="1"/>
  <c r="AK863" i="1"/>
  <c r="AK866" i="1"/>
  <c r="AK868" i="1"/>
  <c r="AK870" i="1"/>
  <c r="AK872" i="1"/>
  <c r="AK874" i="1"/>
  <c r="AK875" i="1"/>
  <c r="AK877" i="1"/>
  <c r="AK882" i="1"/>
  <c r="AK885" i="1"/>
  <c r="AK887" i="1"/>
  <c r="AK888" i="1"/>
  <c r="AK893" i="1"/>
  <c r="AK895" i="1"/>
  <c r="N120" i="1" s="1"/>
  <c r="AK896" i="1"/>
  <c r="AK898" i="1"/>
  <c r="AK899" i="1"/>
  <c r="AK905" i="1"/>
  <c r="AK906" i="1"/>
  <c r="AK910" i="1"/>
  <c r="N103" i="1" s="1"/>
  <c r="AK913" i="1"/>
  <c r="N66" i="1" s="1"/>
  <c r="AK915" i="1"/>
  <c r="AK917" i="1"/>
  <c r="AK920" i="1"/>
  <c r="AK921" i="1"/>
  <c r="AK926" i="1"/>
  <c r="AK928" i="1"/>
  <c r="AK954" i="1"/>
  <c r="AK956" i="1"/>
  <c r="AK957" i="1"/>
  <c r="AK966" i="1"/>
  <c r="AK967" i="1"/>
  <c r="AK968" i="1"/>
  <c r="AK974" i="1"/>
  <c r="AK976" i="1"/>
  <c r="N140" i="1" s="1"/>
  <c r="AK978" i="1"/>
  <c r="AK979" i="1"/>
  <c r="AK984" i="1"/>
  <c r="AK992" i="1"/>
  <c r="AK10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J2" i="1" s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J94" i="1" s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J147" i="1" s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637" i="1"/>
  <c r="AJ396" i="1"/>
  <c r="AJ417" i="1"/>
  <c r="AJ447" i="1"/>
  <c r="AJ531" i="1"/>
  <c r="AJ643" i="1"/>
  <c r="AJ990" i="1"/>
  <c r="AJ477" i="1"/>
  <c r="AJ682" i="1"/>
  <c r="AJ707" i="1"/>
  <c r="AJ766" i="1"/>
  <c r="AJ858" i="1"/>
  <c r="AJ434" i="1"/>
  <c r="AJ686" i="1"/>
  <c r="J151" i="1" s="1"/>
  <c r="AJ748" i="1"/>
  <c r="AJ833" i="1"/>
  <c r="AJ283" i="1"/>
  <c r="AJ350" i="1"/>
  <c r="AJ357" i="1"/>
  <c r="AJ367" i="1"/>
  <c r="AJ400" i="1"/>
  <c r="AJ463" i="1"/>
  <c r="AJ470" i="1"/>
  <c r="AJ474" i="1"/>
  <c r="AJ511" i="1"/>
  <c r="AJ327" i="1"/>
  <c r="AJ597" i="1"/>
  <c r="AJ642" i="1"/>
  <c r="AJ661" i="1"/>
  <c r="AJ374" i="1"/>
  <c r="AJ379" i="1"/>
  <c r="AJ804" i="1"/>
  <c r="AJ845" i="1"/>
  <c r="AJ864" i="1"/>
  <c r="AJ932" i="1"/>
  <c r="AJ267" i="1"/>
  <c r="AJ277" i="1"/>
  <c r="AJ516" i="1"/>
  <c r="AJ380" i="1"/>
  <c r="AJ393" i="1"/>
  <c r="AJ491" i="1"/>
  <c r="AJ599" i="1"/>
  <c r="AJ639" i="1"/>
  <c r="J134" i="1" s="1"/>
  <c r="AJ615" i="1"/>
  <c r="AJ706" i="1"/>
  <c r="AJ738" i="1"/>
  <c r="AJ718" i="1"/>
  <c r="AJ741" i="1"/>
  <c r="AJ747" i="1"/>
  <c r="AJ764" i="1"/>
  <c r="AJ765" i="1"/>
  <c r="AJ806" i="1"/>
  <c r="AJ878" i="1"/>
  <c r="AJ894" i="1"/>
  <c r="AJ922" i="1"/>
  <c r="AJ939" i="1"/>
  <c r="AJ953" i="1"/>
  <c r="AJ1000" i="1"/>
  <c r="AJ493" i="1"/>
  <c r="AJ504" i="1"/>
  <c r="AJ628" i="1"/>
  <c r="AJ933" i="1"/>
  <c r="AJ757" i="1"/>
  <c r="AJ884" i="1"/>
  <c r="AJ955" i="1"/>
  <c r="AJ960" i="1"/>
  <c r="AJ274" i="1"/>
  <c r="AJ276" i="1"/>
  <c r="AJ280" i="1"/>
  <c r="AJ282" i="1"/>
  <c r="AJ284" i="1"/>
  <c r="AJ289" i="1"/>
  <c r="AJ299" i="1"/>
  <c r="AJ304" i="1"/>
  <c r="AJ316" i="1"/>
  <c r="AJ319" i="1"/>
  <c r="AJ324" i="1"/>
  <c r="AJ337" i="1"/>
  <c r="AJ341" i="1"/>
  <c r="AJ347" i="1"/>
  <c r="AJ349" i="1"/>
  <c r="AJ351" i="1"/>
  <c r="AJ355" i="1"/>
  <c r="J150" i="1" s="1"/>
  <c r="AJ359" i="1"/>
  <c r="AJ360" i="1"/>
  <c r="AJ365" i="1"/>
  <c r="AJ368" i="1"/>
  <c r="AJ371" i="1"/>
  <c r="AJ378" i="1"/>
  <c r="AJ385" i="1"/>
  <c r="AJ388" i="1"/>
  <c r="AJ399" i="1"/>
  <c r="AJ415" i="1"/>
  <c r="AJ426" i="1"/>
  <c r="AJ428" i="1"/>
  <c r="AJ430" i="1"/>
  <c r="AJ433" i="1"/>
  <c r="AJ438" i="1"/>
  <c r="AJ445" i="1"/>
  <c r="AJ450" i="1"/>
  <c r="AJ453" i="1"/>
  <c r="AJ454" i="1"/>
  <c r="AJ460" i="1"/>
  <c r="AJ465" i="1"/>
  <c r="AJ467" i="1"/>
  <c r="AJ479" i="1"/>
  <c r="AJ483" i="1"/>
  <c r="AJ487" i="1"/>
  <c r="J159" i="1" s="1"/>
  <c r="AJ488" i="1"/>
  <c r="AJ495" i="1"/>
  <c r="AJ497" i="1"/>
  <c r="AJ505" i="1"/>
  <c r="AJ518" i="1"/>
  <c r="AJ524" i="1"/>
  <c r="AJ528" i="1"/>
  <c r="AJ529" i="1"/>
  <c r="AJ546" i="1"/>
  <c r="AJ549" i="1"/>
  <c r="AJ555" i="1"/>
  <c r="AJ558" i="1"/>
  <c r="AJ559" i="1"/>
  <c r="AJ567" i="1"/>
  <c r="AJ568" i="1"/>
  <c r="AJ572" i="1"/>
  <c r="AJ573" i="1"/>
  <c r="AJ576" i="1"/>
  <c r="AJ578" i="1"/>
  <c r="AJ579" i="1"/>
  <c r="AJ593" i="1"/>
  <c r="AJ598" i="1"/>
  <c r="AJ603" i="1"/>
  <c r="AJ604" i="1"/>
  <c r="AJ605" i="1"/>
  <c r="AJ608" i="1"/>
  <c r="AJ609" i="1"/>
  <c r="AJ613" i="1"/>
  <c r="AJ614" i="1"/>
  <c r="AJ632" i="1"/>
  <c r="AJ635" i="1"/>
  <c r="AJ644" i="1"/>
  <c r="AJ649" i="1"/>
  <c r="AJ652" i="1"/>
  <c r="AJ656" i="1"/>
  <c r="AJ657" i="1"/>
  <c r="AJ662" i="1"/>
  <c r="AJ665" i="1"/>
  <c r="AJ673" i="1"/>
  <c r="AJ685" i="1"/>
  <c r="AJ689" i="1"/>
  <c r="AJ691" i="1"/>
  <c r="AJ697" i="1"/>
  <c r="AJ698" i="1"/>
  <c r="AJ699" i="1"/>
  <c r="AJ700" i="1"/>
  <c r="AJ701" i="1"/>
  <c r="AJ704" i="1"/>
  <c r="AJ717" i="1"/>
  <c r="AJ722" i="1"/>
  <c r="AJ731" i="1"/>
  <c r="AJ733" i="1"/>
  <c r="AJ735" i="1"/>
  <c r="AJ740" i="1"/>
  <c r="AJ742" i="1"/>
  <c r="AJ744" i="1"/>
  <c r="AJ746" i="1"/>
  <c r="AJ755" i="1"/>
  <c r="J110" i="1" s="1"/>
  <c r="AJ756" i="1"/>
  <c r="AJ760" i="1"/>
  <c r="AJ761" i="1"/>
  <c r="AJ768" i="1"/>
  <c r="AJ773" i="1"/>
  <c r="AJ778" i="1"/>
  <c r="AJ784" i="1"/>
  <c r="AJ787" i="1"/>
  <c r="AJ792" i="1"/>
  <c r="AJ801" i="1"/>
  <c r="AJ805" i="1"/>
  <c r="AJ810" i="1"/>
  <c r="AJ811" i="1"/>
  <c r="AJ816" i="1"/>
  <c r="AJ820" i="1"/>
  <c r="AJ843" i="1"/>
  <c r="AJ846" i="1"/>
  <c r="AJ850" i="1"/>
  <c r="AJ851" i="1"/>
  <c r="AJ860" i="1"/>
  <c r="AJ861" i="1"/>
  <c r="AJ862" i="1"/>
  <c r="AJ865" i="1"/>
  <c r="AJ873" i="1"/>
  <c r="AJ889" i="1"/>
  <c r="AJ890" i="1"/>
  <c r="AJ904" i="1"/>
  <c r="AJ908" i="1"/>
  <c r="AJ909" i="1"/>
  <c r="AJ912" i="1"/>
  <c r="AJ914" i="1"/>
  <c r="AJ924" i="1"/>
  <c r="AJ927" i="1"/>
  <c r="AJ930" i="1"/>
  <c r="AJ935" i="1"/>
  <c r="AJ943" i="1"/>
  <c r="AJ944" i="1"/>
  <c r="AJ945" i="1"/>
  <c r="AJ948" i="1"/>
  <c r="AJ949" i="1"/>
  <c r="AJ950" i="1"/>
  <c r="AJ952" i="1"/>
  <c r="AJ961" i="1"/>
  <c r="AJ964" i="1"/>
  <c r="AJ969" i="1"/>
  <c r="AJ973" i="1"/>
  <c r="AJ977" i="1"/>
  <c r="AJ981" i="1"/>
  <c r="AJ983" i="1"/>
  <c r="AJ985" i="1"/>
  <c r="AJ986" i="1"/>
  <c r="AJ987" i="1"/>
  <c r="AJ993" i="1"/>
  <c r="AJ997" i="1"/>
  <c r="AJ998" i="1"/>
  <c r="AJ259" i="1"/>
  <c r="AJ260" i="1"/>
  <c r="AJ263" i="1"/>
  <c r="AJ264" i="1"/>
  <c r="AJ266" i="1"/>
  <c r="AJ269" i="1"/>
  <c r="AJ272" i="1"/>
  <c r="AJ275" i="1"/>
  <c r="AJ279" i="1"/>
  <c r="AJ285" i="1"/>
  <c r="AJ288" i="1"/>
  <c r="AJ293" i="1"/>
  <c r="AJ294" i="1"/>
  <c r="AJ295" i="1"/>
  <c r="AJ296" i="1"/>
  <c r="AJ300" i="1"/>
  <c r="AJ302" i="1"/>
  <c r="AJ306" i="1"/>
  <c r="AJ314" i="1"/>
  <c r="AJ315" i="1"/>
  <c r="AJ318" i="1"/>
  <c r="AJ320" i="1"/>
  <c r="AJ321" i="1"/>
  <c r="AJ323" i="1"/>
  <c r="AJ325" i="1"/>
  <c r="AJ331" i="1"/>
  <c r="AJ332" i="1"/>
  <c r="AJ334" i="1"/>
  <c r="AJ339" i="1"/>
  <c r="AJ340" i="1"/>
  <c r="AJ342" i="1"/>
  <c r="AJ344" i="1"/>
  <c r="AJ345" i="1"/>
  <c r="AJ348" i="1"/>
  <c r="AJ352" i="1"/>
  <c r="AJ353" i="1"/>
  <c r="AJ361" i="1"/>
  <c r="AJ363" i="1"/>
  <c r="AJ366" i="1"/>
  <c r="AJ369" i="1"/>
  <c r="AJ372" i="1"/>
  <c r="AJ375" i="1"/>
  <c r="AJ383" i="1"/>
  <c r="AJ387" i="1"/>
  <c r="AJ389" i="1"/>
  <c r="AJ390" i="1"/>
  <c r="AJ391" i="1"/>
  <c r="AJ394" i="1"/>
  <c r="AJ395" i="1"/>
  <c r="AJ402" i="1"/>
  <c r="AJ408" i="1"/>
  <c r="AJ410" i="1"/>
  <c r="AJ411" i="1"/>
  <c r="AJ413" i="1"/>
  <c r="AJ414" i="1"/>
  <c r="AJ416" i="1"/>
  <c r="AJ420" i="1"/>
  <c r="AJ421" i="1"/>
  <c r="AJ423" i="1"/>
  <c r="AJ432" i="1"/>
  <c r="AJ435" i="1"/>
  <c r="AJ440" i="1"/>
  <c r="AJ441" i="1"/>
  <c r="AJ446" i="1"/>
  <c r="AJ448" i="1"/>
  <c r="AJ449" i="1"/>
  <c r="AJ451" i="1"/>
  <c r="AJ459" i="1"/>
  <c r="AJ461" i="1"/>
  <c r="AJ462" i="1"/>
  <c r="AJ464" i="1"/>
  <c r="AJ466" i="1"/>
  <c r="AJ475" i="1"/>
  <c r="AJ481" i="1"/>
  <c r="AJ484" i="1"/>
  <c r="AJ485" i="1"/>
  <c r="AJ490" i="1"/>
  <c r="AJ494" i="1"/>
  <c r="AJ496" i="1"/>
  <c r="AJ500" i="1"/>
  <c r="AJ506" i="1"/>
  <c r="AJ507" i="1"/>
  <c r="AJ509" i="1"/>
  <c r="AJ512" i="1"/>
  <c r="AJ513" i="1"/>
  <c r="AJ517" i="1"/>
  <c r="AJ519" i="1"/>
  <c r="AJ520" i="1"/>
  <c r="AJ521" i="1"/>
  <c r="AJ522" i="1"/>
  <c r="AJ530" i="1"/>
  <c r="AJ532" i="1"/>
  <c r="AJ535" i="1"/>
  <c r="AJ536" i="1"/>
  <c r="AJ538" i="1"/>
  <c r="AJ539" i="1"/>
  <c r="AJ542" i="1"/>
  <c r="AJ548" i="1"/>
  <c r="AJ550" i="1"/>
  <c r="AJ551" i="1"/>
  <c r="AJ552" i="1"/>
  <c r="AJ553" i="1"/>
  <c r="AJ554" i="1"/>
  <c r="AJ556" i="1"/>
  <c r="AJ557" i="1"/>
  <c r="AJ561" i="1"/>
  <c r="AJ562" i="1"/>
  <c r="AJ569" i="1"/>
  <c r="AJ585" i="1"/>
  <c r="AJ590" i="1"/>
  <c r="AJ591" i="1"/>
  <c r="AJ592" i="1"/>
  <c r="AJ594" i="1"/>
  <c r="AJ601" i="1"/>
  <c r="AJ607" i="1"/>
  <c r="AJ610" i="1"/>
  <c r="AJ612" i="1"/>
  <c r="AJ616" i="1"/>
  <c r="AJ617" i="1"/>
  <c r="AJ618" i="1"/>
  <c r="AJ621" i="1"/>
  <c r="AJ623" i="1"/>
  <c r="AJ624" i="1"/>
  <c r="AJ625" i="1"/>
  <c r="AJ626" i="1"/>
  <c r="AJ630" i="1"/>
  <c r="AJ631" i="1"/>
  <c r="AJ633" i="1"/>
  <c r="AJ638" i="1"/>
  <c r="AJ640" i="1"/>
  <c r="AJ651" i="1"/>
  <c r="AJ654" i="1"/>
  <c r="AJ660" i="1"/>
  <c r="AJ663" i="1"/>
  <c r="AJ664" i="1"/>
  <c r="AJ667" i="1"/>
  <c r="AJ674" i="1"/>
  <c r="AJ679" i="1"/>
  <c r="AJ681" i="1"/>
  <c r="AJ683" i="1"/>
  <c r="AJ684" i="1"/>
  <c r="AJ687" i="1"/>
  <c r="AJ690" i="1"/>
  <c r="AJ693" i="1"/>
  <c r="AJ694" i="1"/>
  <c r="AJ695" i="1"/>
  <c r="AJ696" i="1"/>
  <c r="AJ702" i="1"/>
  <c r="AJ709" i="1"/>
  <c r="AJ710" i="1"/>
  <c r="AJ711" i="1"/>
  <c r="AJ713" i="1"/>
  <c r="AJ714" i="1"/>
  <c r="AJ715" i="1"/>
  <c r="AJ716" i="1"/>
  <c r="AJ720" i="1"/>
  <c r="AJ721" i="1"/>
  <c r="AJ723" i="1"/>
  <c r="AJ724" i="1"/>
  <c r="AJ725" i="1"/>
  <c r="AJ726" i="1"/>
  <c r="AJ729" i="1"/>
  <c r="AJ730" i="1"/>
  <c r="AJ736" i="1"/>
  <c r="AJ737" i="1"/>
  <c r="AJ739" i="1"/>
  <c r="AJ750" i="1"/>
  <c r="AJ752" i="1"/>
  <c r="AJ754" i="1"/>
  <c r="AJ759" i="1"/>
  <c r="AJ762" i="1"/>
  <c r="AJ763" i="1"/>
  <c r="AJ767" i="1"/>
  <c r="AJ769" i="1"/>
  <c r="AJ770" i="1"/>
  <c r="AJ775" i="1"/>
  <c r="AJ776" i="1"/>
  <c r="AJ779" i="1"/>
  <c r="AJ781" i="1"/>
  <c r="AJ782" i="1"/>
  <c r="AJ788" i="1"/>
  <c r="AJ793" i="1"/>
  <c r="AJ795" i="1"/>
  <c r="AJ798" i="1"/>
  <c r="AJ800" i="1"/>
  <c r="AJ802" i="1"/>
  <c r="AJ803" i="1"/>
  <c r="AJ807" i="1"/>
  <c r="AJ809" i="1"/>
  <c r="AJ813" i="1"/>
  <c r="AJ817" i="1"/>
  <c r="AJ822" i="1"/>
  <c r="AJ824" i="1"/>
  <c r="AJ825" i="1"/>
  <c r="AJ826" i="1"/>
  <c r="AJ827" i="1"/>
  <c r="AJ828" i="1"/>
  <c r="AJ829" i="1"/>
  <c r="AJ830" i="1"/>
  <c r="AJ831" i="1"/>
  <c r="AJ832" i="1"/>
  <c r="AJ838" i="1"/>
  <c r="AJ839" i="1"/>
  <c r="AJ840" i="1"/>
  <c r="AJ841" i="1"/>
  <c r="AJ842" i="1"/>
  <c r="AJ844" i="1"/>
  <c r="AJ848" i="1"/>
  <c r="AJ852" i="1"/>
  <c r="AJ857" i="1"/>
  <c r="AJ859" i="1"/>
  <c r="J142" i="1" s="1"/>
  <c r="AJ867" i="1"/>
  <c r="AJ869" i="1"/>
  <c r="AJ871" i="1"/>
  <c r="AJ876" i="1"/>
  <c r="AJ879" i="1"/>
  <c r="AJ880" i="1"/>
  <c r="AJ881" i="1"/>
  <c r="AJ883" i="1"/>
  <c r="AJ886" i="1"/>
  <c r="AJ891" i="1"/>
  <c r="AJ892" i="1"/>
  <c r="AJ897" i="1"/>
  <c r="AJ900" i="1"/>
  <c r="AJ901" i="1"/>
  <c r="AJ902" i="1"/>
  <c r="AJ903" i="1"/>
  <c r="AJ907" i="1"/>
  <c r="AJ911" i="1"/>
  <c r="AJ916" i="1"/>
  <c r="AJ918" i="1"/>
  <c r="AJ919" i="1"/>
  <c r="AJ923" i="1"/>
  <c r="AJ925" i="1"/>
  <c r="AJ929" i="1"/>
  <c r="AJ931" i="1"/>
  <c r="AJ934" i="1"/>
  <c r="AJ936" i="1"/>
  <c r="AJ937" i="1"/>
  <c r="AJ938" i="1"/>
  <c r="AJ940" i="1"/>
  <c r="AJ941" i="1"/>
  <c r="AJ942" i="1"/>
  <c r="AJ946" i="1"/>
  <c r="AJ947" i="1"/>
  <c r="AJ951" i="1"/>
  <c r="AJ958" i="1"/>
  <c r="AJ959" i="1"/>
  <c r="AJ962" i="1"/>
  <c r="AJ963" i="1"/>
  <c r="AJ965" i="1"/>
  <c r="AJ970" i="1"/>
  <c r="AJ971" i="1"/>
  <c r="AJ972" i="1"/>
  <c r="AJ975" i="1"/>
  <c r="AJ980" i="1"/>
  <c r="AJ982" i="1"/>
  <c r="AJ988" i="1"/>
  <c r="AJ989" i="1"/>
  <c r="AJ991" i="1"/>
  <c r="AJ994" i="1"/>
  <c r="AJ995" i="1"/>
  <c r="AJ996" i="1"/>
  <c r="AJ999" i="1"/>
  <c r="AJ261" i="1"/>
  <c r="AJ262" i="1"/>
  <c r="AJ265" i="1"/>
  <c r="AJ268" i="1"/>
  <c r="AJ270" i="1"/>
  <c r="AJ271" i="1"/>
  <c r="AJ273" i="1"/>
  <c r="AJ278" i="1"/>
  <c r="AJ281" i="1"/>
  <c r="AJ286" i="1"/>
  <c r="AJ287" i="1"/>
  <c r="AJ290" i="1"/>
  <c r="AJ291" i="1"/>
  <c r="AJ292" i="1"/>
  <c r="AJ297" i="1"/>
  <c r="AJ298" i="1"/>
  <c r="AJ301" i="1"/>
  <c r="AJ303" i="1"/>
  <c r="AJ305" i="1"/>
  <c r="AJ307" i="1"/>
  <c r="AJ308" i="1"/>
  <c r="AJ309" i="1"/>
  <c r="AJ310" i="1"/>
  <c r="AJ311" i="1"/>
  <c r="AJ312" i="1"/>
  <c r="AJ313" i="1"/>
  <c r="AJ317" i="1"/>
  <c r="AJ322" i="1"/>
  <c r="AJ326" i="1"/>
  <c r="AJ328" i="1"/>
  <c r="AJ329" i="1"/>
  <c r="AJ330" i="1"/>
  <c r="AJ333" i="1"/>
  <c r="AJ335" i="1"/>
  <c r="AJ336" i="1"/>
  <c r="AJ338" i="1"/>
  <c r="AJ343" i="1"/>
  <c r="AJ346" i="1"/>
  <c r="AJ354" i="1"/>
  <c r="AJ356" i="1"/>
  <c r="AJ358" i="1"/>
  <c r="AJ362" i="1"/>
  <c r="AJ364" i="1"/>
  <c r="AJ370" i="1"/>
  <c r="AJ373" i="1"/>
  <c r="AJ376" i="1"/>
  <c r="AJ377" i="1"/>
  <c r="AJ381" i="1"/>
  <c r="AJ382" i="1"/>
  <c r="AJ384" i="1"/>
  <c r="AJ386" i="1"/>
  <c r="AJ392" i="1"/>
  <c r="AJ397" i="1"/>
  <c r="AJ398" i="1"/>
  <c r="AJ401" i="1"/>
  <c r="AJ403" i="1"/>
  <c r="AJ404" i="1"/>
  <c r="AJ405" i="1"/>
  <c r="AJ406" i="1"/>
  <c r="AJ407" i="1"/>
  <c r="AJ409" i="1"/>
  <c r="AJ412" i="1"/>
  <c r="AJ418" i="1"/>
  <c r="AJ419" i="1"/>
  <c r="AJ422" i="1"/>
  <c r="AJ424" i="1"/>
  <c r="AJ425" i="1"/>
  <c r="J78" i="1" s="1"/>
  <c r="AJ427" i="1"/>
  <c r="AJ429" i="1"/>
  <c r="AJ431" i="1"/>
  <c r="AJ436" i="1"/>
  <c r="AJ437" i="1"/>
  <c r="AJ439" i="1"/>
  <c r="AJ442" i="1"/>
  <c r="AJ443" i="1"/>
  <c r="AJ444" i="1"/>
  <c r="AJ452" i="1"/>
  <c r="AJ455" i="1"/>
  <c r="AJ456" i="1"/>
  <c r="AJ457" i="1"/>
  <c r="AJ458" i="1"/>
  <c r="AJ468" i="1"/>
  <c r="AJ469" i="1"/>
  <c r="AJ471" i="1"/>
  <c r="AJ472" i="1"/>
  <c r="AJ473" i="1"/>
  <c r="AJ476" i="1"/>
  <c r="AJ478" i="1"/>
  <c r="AJ480" i="1"/>
  <c r="AJ482" i="1"/>
  <c r="AJ486" i="1"/>
  <c r="AJ489" i="1"/>
  <c r="AJ492" i="1"/>
  <c r="AJ498" i="1"/>
  <c r="AJ499" i="1"/>
  <c r="AJ501" i="1"/>
  <c r="AJ502" i="1"/>
  <c r="AJ503" i="1"/>
  <c r="AJ508" i="1"/>
  <c r="AJ510" i="1"/>
  <c r="AJ514" i="1"/>
  <c r="AJ515" i="1"/>
  <c r="AJ523" i="1"/>
  <c r="AJ525" i="1"/>
  <c r="AJ526" i="1"/>
  <c r="AJ527" i="1"/>
  <c r="AJ533" i="1"/>
  <c r="AJ534" i="1"/>
  <c r="AJ537" i="1"/>
  <c r="AJ540" i="1"/>
  <c r="AJ541" i="1"/>
  <c r="AJ543" i="1"/>
  <c r="AJ544" i="1"/>
  <c r="AJ545" i="1"/>
  <c r="AJ547" i="1"/>
  <c r="AJ560" i="1"/>
  <c r="AJ563" i="1"/>
  <c r="AJ564" i="1"/>
  <c r="AJ565" i="1"/>
  <c r="AJ566" i="1"/>
  <c r="AJ570" i="1"/>
  <c r="AJ571" i="1"/>
  <c r="AJ574" i="1"/>
  <c r="AJ575" i="1"/>
  <c r="AJ577" i="1"/>
  <c r="AJ580" i="1"/>
  <c r="AJ581" i="1"/>
  <c r="AJ582" i="1"/>
  <c r="AJ583" i="1"/>
  <c r="AJ584" i="1"/>
  <c r="AJ586" i="1"/>
  <c r="AJ587" i="1"/>
  <c r="AJ588" i="1"/>
  <c r="AJ589" i="1"/>
  <c r="AJ595" i="1"/>
  <c r="AJ596" i="1"/>
  <c r="AJ600" i="1"/>
  <c r="AJ602" i="1"/>
  <c r="AJ606" i="1"/>
  <c r="AJ611" i="1"/>
  <c r="AJ619" i="1"/>
  <c r="AJ620" i="1"/>
  <c r="AJ622" i="1"/>
  <c r="AJ627" i="1"/>
  <c r="AJ629" i="1"/>
  <c r="AJ634" i="1"/>
  <c r="AJ636" i="1"/>
  <c r="AJ641" i="1"/>
  <c r="AJ645" i="1"/>
  <c r="AJ646" i="1"/>
  <c r="AJ647" i="1"/>
  <c r="AJ648" i="1"/>
  <c r="AJ650" i="1"/>
  <c r="AJ653" i="1"/>
  <c r="AJ655" i="1"/>
  <c r="AJ658" i="1"/>
  <c r="AJ659" i="1"/>
  <c r="AJ666" i="1"/>
  <c r="AJ668" i="1"/>
  <c r="AJ669" i="1"/>
  <c r="AJ670" i="1"/>
  <c r="AJ671" i="1"/>
  <c r="AJ672" i="1"/>
  <c r="AJ675" i="1"/>
  <c r="AJ676" i="1"/>
  <c r="AJ677" i="1"/>
  <c r="AJ678" i="1"/>
  <c r="AJ680" i="1"/>
  <c r="AJ688" i="1"/>
  <c r="AJ692" i="1"/>
  <c r="AJ703" i="1"/>
  <c r="AJ705" i="1"/>
  <c r="AJ708" i="1"/>
  <c r="AJ712" i="1"/>
  <c r="AJ719" i="1"/>
  <c r="AJ727" i="1"/>
  <c r="AJ728" i="1"/>
  <c r="AJ732" i="1"/>
  <c r="AJ734" i="1"/>
  <c r="AJ743" i="1"/>
  <c r="AJ745" i="1"/>
  <c r="AJ749" i="1"/>
  <c r="AJ751" i="1"/>
  <c r="AJ753" i="1"/>
  <c r="AJ758" i="1"/>
  <c r="AJ771" i="1"/>
  <c r="AJ772" i="1"/>
  <c r="AJ774" i="1"/>
  <c r="AJ777" i="1"/>
  <c r="AJ780" i="1"/>
  <c r="AJ783" i="1"/>
  <c r="AJ785" i="1"/>
  <c r="AJ786" i="1"/>
  <c r="AJ789" i="1"/>
  <c r="AJ790" i="1"/>
  <c r="AJ791" i="1"/>
  <c r="AJ794" i="1"/>
  <c r="AJ796" i="1"/>
  <c r="AJ797" i="1"/>
  <c r="AJ799" i="1"/>
  <c r="AJ808" i="1"/>
  <c r="AJ812" i="1"/>
  <c r="AJ814" i="1"/>
  <c r="AJ815" i="1"/>
  <c r="AJ818" i="1"/>
  <c r="AJ819" i="1"/>
  <c r="AJ821" i="1"/>
  <c r="AJ823" i="1"/>
  <c r="AJ834" i="1"/>
  <c r="AJ835" i="1"/>
  <c r="AJ836" i="1"/>
  <c r="AJ837" i="1"/>
  <c r="AJ847" i="1"/>
  <c r="AJ849" i="1"/>
  <c r="AJ853" i="1"/>
  <c r="AJ854" i="1"/>
  <c r="AJ855" i="1"/>
  <c r="AJ856" i="1"/>
  <c r="AJ863" i="1"/>
  <c r="AJ866" i="1"/>
  <c r="AJ868" i="1"/>
  <c r="AJ870" i="1"/>
  <c r="AJ872" i="1"/>
  <c r="AJ874" i="1"/>
  <c r="AJ875" i="1"/>
  <c r="AJ877" i="1"/>
  <c r="AJ882" i="1"/>
  <c r="AJ885" i="1"/>
  <c r="AJ887" i="1"/>
  <c r="AJ888" i="1"/>
  <c r="AJ893" i="1"/>
  <c r="AJ895" i="1"/>
  <c r="AJ896" i="1"/>
  <c r="AJ898" i="1"/>
  <c r="AJ899" i="1"/>
  <c r="AJ905" i="1"/>
  <c r="AJ906" i="1"/>
  <c r="AJ910" i="1"/>
  <c r="AJ913" i="1"/>
  <c r="AJ915" i="1"/>
  <c r="AJ917" i="1"/>
  <c r="AJ920" i="1"/>
  <c r="AJ921" i="1"/>
  <c r="AJ926" i="1"/>
  <c r="AJ928" i="1"/>
  <c r="AJ954" i="1"/>
  <c r="AJ956" i="1"/>
  <c r="AJ957" i="1"/>
  <c r="AJ966" i="1"/>
  <c r="AJ967" i="1"/>
  <c r="AJ968" i="1"/>
  <c r="AJ974" i="1"/>
  <c r="AJ976" i="1"/>
  <c r="AJ978" i="1"/>
  <c r="AJ979" i="1"/>
  <c r="AJ984" i="1"/>
  <c r="AJ992" i="1"/>
  <c r="AJ1001" i="1"/>
  <c r="AJ2" i="1"/>
  <c r="H185" i="1" l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AY2" i="1"/>
  <c r="AU2" i="1"/>
  <c r="AW2" i="1"/>
  <c r="N166" i="1"/>
  <c r="M166" i="1"/>
  <c r="AX2" i="1"/>
  <c r="K166" i="1"/>
  <c r="L166" i="1"/>
  <c r="H166" i="1"/>
  <c r="J166" i="1"/>
  <c r="I166" i="1"/>
  <c r="AV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0" i="1" l="1"/>
  <c r="M260" i="1"/>
  <c r="J260" i="1"/>
  <c r="K260" i="1"/>
  <c r="L260" i="1"/>
  <c r="H260" i="1"/>
  <c r="I260" i="1"/>
  <c r="AU3" i="1" l="1"/>
  <c r="H261" i="1"/>
  <c r="L261" i="1"/>
  <c r="AX3" i="1"/>
  <c r="AX4" i="1" s="1"/>
  <c r="K261" i="1"/>
  <c r="I261" i="1"/>
  <c r="J261" i="1"/>
  <c r="E260" i="1"/>
  <c r="D260" i="1"/>
  <c r="D262" i="1" s="1"/>
  <c r="D261" i="1" l="1"/>
  <c r="O21" i="1"/>
  <c r="O263" i="1" s="1"/>
  <c r="O260" i="1" l="1"/>
  <c r="O261" i="1" s="1"/>
  <c r="O262" i="1" l="1"/>
  <c r="AG140" i="1"/>
  <c r="AG240" i="1"/>
  <c r="AG280" i="1"/>
  <c r="AG467" i="1"/>
  <c r="AG555" i="1"/>
  <c r="AG385" i="1"/>
  <c r="AG123" i="1"/>
  <c r="AG62" i="1"/>
  <c r="AG228" i="1"/>
  <c r="AG344" i="1"/>
  <c r="AG196" i="1"/>
  <c r="AG222" i="1"/>
  <c r="AG89" i="1"/>
  <c r="AG637" i="1"/>
  <c r="AG104" i="1"/>
  <c r="AG505" i="1"/>
  <c r="AG331" i="1"/>
  <c r="AG452" i="1"/>
  <c r="AG251" i="1"/>
  <c r="AG356" i="1"/>
  <c r="AG436" i="1"/>
  <c r="AG170" i="1"/>
  <c r="AG180" i="1"/>
  <c r="AG51" i="1"/>
  <c r="AG321" i="1"/>
  <c r="AG125" i="1"/>
  <c r="AG156" i="1"/>
  <c r="AG211" i="1"/>
  <c r="AG191" i="1"/>
  <c r="AG26" i="1"/>
  <c r="AG276" i="1"/>
  <c r="AG502" i="1"/>
  <c r="AG12" i="1"/>
  <c r="AG75" i="1"/>
  <c r="AG166" i="1"/>
  <c r="AG554" i="1"/>
  <c r="AG425" i="1"/>
  <c r="AG445" i="1"/>
  <c r="AG113" i="1"/>
  <c r="AG375" i="1"/>
  <c r="AG408" i="1"/>
  <c r="AG297" i="1"/>
  <c r="AG483" i="1"/>
  <c r="AG84" i="1"/>
  <c r="AG21" i="1"/>
  <c r="AG197" i="1"/>
  <c r="AG340" i="1"/>
  <c r="AG244" i="1"/>
  <c r="AG115" i="1"/>
  <c r="AG55" i="1"/>
  <c r="AG210" i="1"/>
  <c r="AG263" i="1"/>
  <c r="AG990" i="1"/>
  <c r="AG185" i="1"/>
  <c r="AG322" i="1"/>
  <c r="AG600" i="1"/>
  <c r="AG69" i="1"/>
  <c r="AG99" i="1"/>
  <c r="AG915" i="1"/>
  <c r="AG303" i="1"/>
  <c r="AG523" i="1"/>
  <c r="AG551" i="1"/>
  <c r="AG719" i="1"/>
  <c r="AG723" i="1"/>
  <c r="AG318" i="1"/>
  <c r="AG526" i="1"/>
  <c r="AG193" i="1"/>
  <c r="AG308" i="1"/>
  <c r="AG608" i="1"/>
  <c r="AG326" i="1"/>
  <c r="AG412" i="1"/>
  <c r="AG220" i="1"/>
  <c r="AG647" i="1"/>
  <c r="AG796" i="1"/>
  <c r="AG38" i="1"/>
  <c r="AG161" i="1"/>
  <c r="AG536" i="1"/>
  <c r="AG292" i="1"/>
  <c r="AG209" i="1"/>
  <c r="AG282" i="1"/>
  <c r="AG632" i="1"/>
  <c r="AG589" i="1"/>
  <c r="AG34" i="1"/>
  <c r="AG85" i="1"/>
  <c r="AG446" i="1"/>
  <c r="AG147" i="1"/>
  <c r="AG127" i="1"/>
  <c r="AG284" i="1"/>
  <c r="AG35" i="1"/>
  <c r="AG437" i="1"/>
  <c r="AG272" i="1"/>
  <c r="AG162" i="1"/>
  <c r="AG102" i="1"/>
  <c r="AG490" i="1"/>
  <c r="AG352" i="1"/>
  <c r="AG338" i="1"/>
  <c r="AG225" i="1"/>
  <c r="AG96" i="1"/>
  <c r="AG36" i="1"/>
  <c r="AG503" i="1"/>
  <c r="AG110" i="1"/>
  <c r="AG60" i="1"/>
  <c r="AG459" i="1"/>
  <c r="AG487" i="1"/>
  <c r="AG614" i="1"/>
  <c r="AG653" i="1"/>
  <c r="AG54" i="1"/>
  <c r="AG441" i="1"/>
  <c r="AG167" i="1"/>
  <c r="AG146" i="1"/>
  <c r="AG155" i="1"/>
  <c r="AG388" i="1"/>
  <c r="AG314" i="1"/>
  <c r="AG202" i="1"/>
  <c r="AG142" i="1"/>
  <c r="AG413" i="1"/>
  <c r="AG70" i="1"/>
  <c r="AG19" i="1"/>
  <c r="AG330" i="1"/>
  <c r="AG169" i="1"/>
  <c r="AG201" i="1"/>
  <c r="AG288" i="1"/>
  <c r="AG30" i="1"/>
  <c r="AG620" i="1"/>
  <c r="AG137" i="1"/>
  <c r="AG564" i="1"/>
  <c r="AG300" i="1"/>
  <c r="AG404" i="1"/>
  <c r="AG124" i="1"/>
  <c r="AG184" i="1"/>
  <c r="AG194" i="1"/>
  <c r="AG118" i="1"/>
  <c r="AG506" i="1"/>
  <c r="AG231" i="1"/>
  <c r="AG59" i="1"/>
  <c r="AG224" i="1"/>
  <c r="AG158" i="1"/>
  <c r="AG304" i="1"/>
  <c r="AG295" i="1"/>
  <c r="AG119" i="1"/>
  <c r="AG316" i="1"/>
  <c r="AG415" i="1"/>
  <c r="AG639" i="1"/>
  <c r="AG16" i="1"/>
  <c r="AG111" i="1"/>
  <c r="AG403" i="1"/>
  <c r="AG432" i="1"/>
  <c r="AG710" i="1"/>
  <c r="AG900" i="1"/>
  <c r="AG447" i="1"/>
  <c r="AG138" i="1"/>
  <c r="AG78" i="1"/>
  <c r="AG627" i="1"/>
  <c r="AG805" i="1"/>
  <c r="AG285" i="1"/>
  <c r="AG262" i="1"/>
  <c r="AG105" i="1"/>
  <c r="AG269" i="1"/>
  <c r="AG173" i="1"/>
  <c r="AG95" i="1"/>
  <c r="AG611" i="1"/>
  <c r="AG212" i="1"/>
  <c r="AG261" i="1"/>
  <c r="AG378" i="1"/>
  <c r="AG56" i="1"/>
  <c r="AG682" i="1"/>
  <c r="AG329" i="1"/>
  <c r="AG53" i="1"/>
  <c r="AG18" i="1"/>
  <c r="AG458" i="1"/>
  <c r="AG252" i="1"/>
  <c r="AG664" i="1"/>
  <c r="AG578" i="1"/>
  <c r="AG57" i="1"/>
  <c r="AG207" i="1"/>
  <c r="AG472" i="1"/>
  <c r="AG181" i="1"/>
  <c r="AG145" i="1"/>
  <c r="AG187" i="1"/>
  <c r="AG10" i="1"/>
  <c r="AG361" i="1"/>
  <c r="AG236" i="1"/>
  <c r="AG538" i="1"/>
  <c r="AG94" i="1"/>
  <c r="AG131" i="1"/>
  <c r="AG368" i="1"/>
  <c r="AG428" i="1"/>
  <c r="AG98" i="1"/>
  <c r="AG25" i="1"/>
  <c r="AG494" i="1"/>
  <c r="AG246" i="1"/>
  <c r="AG508" i="1"/>
  <c r="AG256" i="1"/>
  <c r="AG189" i="1"/>
  <c r="AG136" i="1"/>
  <c r="AG350" i="1"/>
  <c r="AG542" i="1"/>
  <c r="AG889" i="1"/>
  <c r="AG455" i="1"/>
  <c r="AG644" i="1"/>
  <c r="AG679" i="1"/>
  <c r="AG838" i="1"/>
  <c r="AG424" i="1"/>
  <c r="AG298" i="1"/>
  <c r="AG259" i="1"/>
  <c r="AG208" i="1"/>
  <c r="AG183" i="1"/>
  <c r="AG571" i="1"/>
  <c r="AG271" i="1"/>
  <c r="AG27" i="1"/>
  <c r="AG468" i="1"/>
  <c r="AG391" i="1"/>
  <c r="AG979" i="1"/>
  <c r="AG63" i="1"/>
  <c r="AG580" i="1"/>
  <c r="AG245" i="1"/>
  <c r="AG524" i="1"/>
  <c r="AG565" i="1"/>
  <c r="AG116" i="1"/>
  <c r="AG239" i="1"/>
  <c r="AG217" i="1"/>
  <c r="AG72" i="1"/>
  <c r="AG206" i="1"/>
  <c r="AG5" i="1"/>
  <c r="AG795" i="1"/>
  <c r="AG307" i="1"/>
  <c r="AG825" i="1"/>
  <c r="AG190" i="1"/>
  <c r="AG93" i="1"/>
  <c r="AG993" i="1"/>
  <c r="AG400" i="1"/>
  <c r="AG603" i="1"/>
  <c r="AG43" i="1"/>
  <c r="AG429" i="1"/>
  <c r="AG469" i="1"/>
  <c r="AG977" i="1"/>
  <c r="AG604" i="1"/>
  <c r="AG884" i="1"/>
  <c r="AG390" i="1"/>
  <c r="AG630" i="1"/>
  <c r="AG891" i="1"/>
  <c r="AG850" i="1"/>
  <c r="AG860" i="1"/>
  <c r="AG337" i="1"/>
  <c r="AG464" i="1"/>
  <c r="AG819" i="1"/>
  <c r="AG130" i="1"/>
  <c r="AG549" i="1"/>
  <c r="AG394" i="1"/>
  <c r="AG518" i="1"/>
  <c r="AG254" i="1"/>
  <c r="AG71" i="1"/>
  <c r="AG696" i="1"/>
  <c r="AG198" i="1"/>
  <c r="AG134" i="1"/>
  <c r="AG685" i="1"/>
  <c r="AG64" i="1"/>
  <c r="AG218" i="1"/>
  <c r="AG479" i="1"/>
  <c r="AG29" i="1"/>
  <c r="AG380" i="1"/>
  <c r="AG471" i="1"/>
  <c r="AG126" i="1"/>
  <c r="AG418" i="1"/>
  <c r="AG67" i="1"/>
  <c r="AG401" i="1"/>
  <c r="AG97" i="1"/>
  <c r="AG247" i="1"/>
  <c r="AG163" i="1"/>
  <c r="AG108" i="1"/>
  <c r="AG68" i="1"/>
  <c r="AG195" i="1"/>
  <c r="AG179" i="1"/>
  <c r="AG20" i="1"/>
  <c r="AG623" i="1"/>
  <c r="AG379" i="1"/>
  <c r="AG495" i="1"/>
  <c r="AG76" i="1"/>
  <c r="AG546" i="1"/>
  <c r="AG165" i="1"/>
  <c r="AG641" i="1"/>
  <c r="AG306" i="1"/>
  <c r="AG651" i="1"/>
  <c r="AG335" i="1"/>
  <c r="AG709" i="1"/>
  <c r="AG514" i="1"/>
  <c r="AG296" i="1"/>
  <c r="AG255" i="1"/>
  <c r="AG676" i="1"/>
  <c r="AG250" i="1"/>
  <c r="AG513" i="1"/>
  <c r="AG153" i="1"/>
  <c r="AG439" i="1"/>
  <c r="AG475" i="1"/>
  <c r="AG966" i="1"/>
  <c r="AG859" i="1"/>
  <c r="AG233" i="1"/>
  <c r="AG587" i="1"/>
  <c r="AG463" i="1"/>
  <c r="AG371" i="1"/>
  <c r="AG787" i="1"/>
  <c r="AG317" i="1"/>
  <c r="AG200" i="1"/>
  <c r="AG312" i="1"/>
  <c r="AG522" i="1"/>
  <c r="AG139" i="1"/>
  <c r="AG275" i="1"/>
  <c r="AG675" i="1"/>
  <c r="AG65" i="1"/>
  <c r="AG480" i="1"/>
  <c r="AG484" i="1"/>
  <c r="AG456" i="1"/>
  <c r="AG325" i="1"/>
  <c r="AG237" i="1"/>
  <c r="AG258" i="1"/>
  <c r="AG430" i="1"/>
  <c r="AG687" i="1"/>
  <c r="AG699" i="1"/>
  <c r="AG422" i="1"/>
  <c r="AG576" i="1"/>
  <c r="AG791" i="1"/>
  <c r="AG299" i="1"/>
  <c r="AG650" i="1"/>
  <c r="AG989" i="1"/>
  <c r="AG873" i="1"/>
  <c r="AG922" i="1"/>
  <c r="AG918" i="1"/>
  <c r="AG764" i="1"/>
  <c r="AG1000" i="1"/>
  <c r="AG626" i="1"/>
  <c r="AG899" i="1"/>
  <c r="AG527" i="1"/>
  <c r="AG962" i="1"/>
  <c r="AG974" i="1"/>
  <c r="AG507" i="1"/>
  <c r="AG81" i="1"/>
  <c r="AG265" i="1"/>
  <c r="AG106" i="1"/>
  <c r="AG24" i="1"/>
  <c r="AG360" i="1"/>
  <c r="AG844" i="1"/>
  <c r="AG355" i="1"/>
  <c r="AG376" i="1"/>
  <c r="AG663" i="1"/>
  <c r="AG305" i="1"/>
  <c r="AG612" i="1"/>
  <c r="AG135" i="1"/>
  <c r="AG176" i="1"/>
  <c r="AG673" i="1"/>
  <c r="AG114" i="1"/>
  <c r="AG521" i="1"/>
  <c r="AG287" i="1"/>
  <c r="AG241" i="1"/>
  <c r="AG121" i="1"/>
  <c r="AG766" i="1"/>
  <c r="AG164" i="1"/>
  <c r="AG440" i="1"/>
  <c r="AG11" i="1"/>
  <c r="AG537" i="1"/>
  <c r="AG159" i="1"/>
  <c r="AG47" i="1"/>
  <c r="AG749" i="1"/>
  <c r="AG230" i="1"/>
  <c r="AG109" i="1"/>
  <c r="AG257" i="1"/>
  <c r="AG864" i="1"/>
  <c r="AG154" i="1"/>
  <c r="AG534" i="1"/>
  <c r="AG387" i="1"/>
  <c r="AG223" i="1"/>
  <c r="AG221" i="1"/>
  <c r="AG73" i="1"/>
  <c r="AG39" i="1"/>
  <c r="AG339" i="1"/>
  <c r="AG144" i="1"/>
  <c r="AG692" i="1"/>
  <c r="AG310" i="1"/>
  <c r="AG58" i="1"/>
  <c r="AG219" i="1"/>
  <c r="AG978" i="1"/>
  <c r="AG520" i="1"/>
  <c r="AG122" i="1"/>
  <c r="AG277" i="1"/>
  <c r="AG498" i="1"/>
  <c r="AG774" i="1"/>
  <c r="AG828" i="1"/>
  <c r="AG748" i="1"/>
  <c r="AG568" i="1"/>
  <c r="AG42" i="1"/>
  <c r="AG52" i="1"/>
  <c r="AG313" i="1"/>
  <c r="AG853" i="1"/>
  <c r="AG351" i="1"/>
  <c r="AG37" i="1"/>
  <c r="AG919" i="1"/>
  <c r="AG417" i="1"/>
  <c r="AG981" i="1"/>
  <c r="AG270" i="1"/>
  <c r="AG4" i="1"/>
  <c r="AG930" i="1"/>
  <c r="AG790" i="1"/>
  <c r="AG674" i="1"/>
  <c r="AG772" i="1"/>
  <c r="AG901" i="1"/>
  <c r="AG598" i="1"/>
  <c r="AG789" i="1"/>
  <c r="AG712" i="1"/>
  <c r="AG705" i="1"/>
  <c r="AG548" i="1"/>
  <c r="AG112" i="1"/>
  <c r="AG86" i="1"/>
  <c r="AG249" i="1"/>
  <c r="AG504" i="1"/>
  <c r="AG470" i="1"/>
  <c r="AG44" i="1"/>
  <c r="AG151" i="1"/>
  <c r="AG204" i="1"/>
  <c r="AG15" i="1"/>
  <c r="AG619" i="1"/>
  <c r="AG40" i="1"/>
  <c r="AG278" i="1"/>
  <c r="AG49" i="1"/>
  <c r="AG366" i="1"/>
  <c r="AG656" i="1"/>
  <c r="AG294" i="1"/>
  <c r="AG347" i="1"/>
  <c r="AG128" i="1"/>
  <c r="AG266" i="1"/>
  <c r="AG631" i="1"/>
  <c r="AG226" i="1"/>
  <c r="AG392" i="1"/>
  <c r="AG373" i="1"/>
  <c r="AG150" i="1"/>
  <c r="AG315" i="1"/>
  <c r="AG501" i="1"/>
  <c r="AG399" i="1"/>
  <c r="AG646" i="1"/>
  <c r="AG866" i="1"/>
  <c r="AG736" i="1"/>
  <c r="AG238" i="1"/>
  <c r="AG407" i="1"/>
  <c r="AG528" i="1"/>
  <c r="AG395" i="1"/>
  <c r="AG33" i="1"/>
  <c r="AG451" i="1"/>
  <c r="AG364" i="1"/>
  <c r="AG324" i="1"/>
  <c r="AG643" i="1"/>
  <c r="AG77" i="1"/>
  <c r="AG659" i="1"/>
  <c r="AG717" i="1"/>
  <c r="AG541" i="1"/>
  <c r="AG707" i="1"/>
  <c r="AG553" i="1"/>
  <c r="AG393" i="1"/>
  <c r="AG431" i="1"/>
  <c r="AG381" i="1"/>
  <c r="AG856" i="1"/>
  <c r="AG573" i="1"/>
  <c r="AG876" i="1"/>
  <c r="AG944" i="1"/>
  <c r="AG811" i="1"/>
  <c r="AG661" i="1"/>
  <c r="AG903" i="1"/>
  <c r="AG857" i="1"/>
  <c r="AG444" i="1"/>
  <c r="AG562" i="1"/>
  <c r="AG861" i="1"/>
  <c r="AG45" i="1"/>
  <c r="AG182" i="1"/>
  <c r="AG264" i="1"/>
  <c r="AG248" i="1"/>
  <c r="AG160" i="1"/>
  <c r="AG120" i="1"/>
  <c r="AG929" i="1"/>
  <c r="AG642" i="1"/>
  <c r="AG229" i="1"/>
  <c r="AG648" i="1"/>
  <c r="AG473" i="1"/>
  <c r="AG454" i="1"/>
  <c r="AG327" i="1"/>
  <c r="AG354" i="1"/>
  <c r="AG947" i="1"/>
  <c r="AG13" i="1"/>
  <c r="AG721" i="1"/>
  <c r="AG283" i="1"/>
  <c r="AG552" i="1"/>
  <c r="AG894" i="1"/>
  <c r="AG448" i="1"/>
  <c r="AG758" i="1"/>
  <c r="AG957" i="1"/>
  <c r="AG540" i="1"/>
  <c r="AG543" i="1"/>
  <c r="AG953" i="1"/>
  <c r="AG914" i="1"/>
  <c r="AG839" i="1"/>
  <c r="AG410" i="1"/>
  <c r="AG592" i="1"/>
  <c r="AG883" i="1"/>
  <c r="AG286" i="1"/>
  <c r="AG670" i="1"/>
  <c r="AG863" i="1"/>
  <c r="AG815" i="1"/>
  <c r="AG892" i="1"/>
  <c r="AG923" i="1"/>
  <c r="AG875" i="1"/>
  <c r="AG933" i="1"/>
  <c r="AG951" i="1"/>
  <c r="AG999" i="1"/>
  <c r="AG610" i="1"/>
  <c r="AG7" i="1"/>
  <c r="AG323" i="1"/>
  <c r="AG79" i="1"/>
  <c r="AG478" i="1"/>
  <c r="AG750" i="1"/>
  <c r="AG482" i="1"/>
  <c r="AG802" i="1"/>
  <c r="AG477" i="1"/>
  <c r="AG87" i="1"/>
  <c r="AG954" i="1"/>
  <c r="AG405" i="1"/>
  <c r="AG8" i="1"/>
  <c r="AG801" i="1"/>
  <c r="AG348" i="1"/>
  <c r="AG806" i="1"/>
  <c r="AG645" i="1"/>
  <c r="AG694" i="1"/>
  <c r="AG701" i="1"/>
  <c r="AG969" i="1"/>
  <c r="AG810" i="1"/>
  <c r="AG759" i="1"/>
  <c r="AG148" i="1"/>
  <c r="AG23" i="1"/>
  <c r="AG691" i="1"/>
  <c r="AG46" i="1"/>
  <c r="AG752" i="1"/>
  <c r="AG32" i="1"/>
  <c r="AG660" i="1"/>
  <c r="AG586" i="1"/>
  <c r="AG290" i="1"/>
  <c r="AG833" i="1"/>
  <c r="AG243" i="1"/>
  <c r="AG575" i="1"/>
  <c r="AG421" i="1"/>
  <c r="AG896" i="1"/>
  <c r="AG427" i="1"/>
  <c r="AG625" i="1"/>
  <c r="AG519" i="1"/>
  <c r="AG757" i="1"/>
  <c r="AG927" i="1"/>
  <c r="AG985" i="1"/>
  <c r="AG959" i="1"/>
  <c r="AG476" i="1"/>
  <c r="AG708" i="1"/>
  <c r="AG753" i="1"/>
  <c r="AG906" i="1"/>
  <c r="AG988" i="1"/>
  <c r="AG618" i="1"/>
  <c r="AG741" i="1"/>
  <c r="AG544" i="1"/>
  <c r="AG817" i="1"/>
  <c r="AG582" i="1"/>
  <c r="AG842" i="1"/>
  <c r="AG547" i="1"/>
  <c r="AG343" i="1"/>
  <c r="AG433" i="1"/>
  <c r="AG761" i="1"/>
  <c r="AG567" i="1"/>
  <c r="AG386" i="1"/>
  <c r="AG132" i="1"/>
  <c r="AG367" i="1"/>
  <c r="AG461" i="1"/>
  <c r="AG103" i="1"/>
  <c r="AG82" i="1"/>
  <c r="AG525" i="1"/>
  <c r="AG615" i="1"/>
  <c r="AG934" i="1"/>
  <c r="AG827" i="1"/>
  <c r="AG786" i="1"/>
  <c r="AG820" i="1"/>
  <c r="AG690" i="1"/>
  <c r="AG949" i="1"/>
  <c r="AG961" i="1"/>
  <c r="AG510" i="1"/>
  <c r="AG797" i="1"/>
  <c r="AG987" i="1"/>
  <c r="AG398" i="1"/>
  <c r="AG730" i="1"/>
  <c r="AG746" i="1"/>
  <c r="AG937" i="1"/>
  <c r="AG744" i="1"/>
  <c r="AG566" i="1"/>
  <c r="AG870" i="1"/>
  <c r="AG763" i="1"/>
  <c r="AG722" i="1"/>
  <c r="AG912" i="1"/>
  <c r="AG715" i="1"/>
  <c r="AG881" i="1"/>
  <c r="AG986" i="1"/>
  <c r="AG512" i="1"/>
  <c r="AG971" i="1"/>
  <c r="AG581" i="1"/>
  <c r="AG101" i="1"/>
  <c r="AG754" i="1"/>
  <c r="AG345" i="1"/>
  <c r="AG48" i="1"/>
  <c r="AG491" i="1"/>
  <c r="AG595" i="1"/>
  <c r="AG556" i="1"/>
  <c r="AG216" i="1"/>
  <c r="AG601" i="1"/>
  <c r="AG577" i="1"/>
  <c r="AG17" i="1"/>
  <c r="AG91" i="1"/>
  <c r="AG727" i="1"/>
  <c r="AG389" i="1"/>
  <c r="AG334" i="1"/>
  <c r="AG997" i="1"/>
  <c r="AG382" i="1"/>
  <c r="AG878" i="1"/>
  <c r="AG665" i="1"/>
  <c r="AG365" i="1"/>
  <c r="AG426" i="1"/>
  <c r="AG826" i="1"/>
  <c r="AG406" i="1"/>
  <c r="AG671" i="1"/>
  <c r="AG474" i="1"/>
  <c r="AG848" i="1"/>
  <c r="AG849" i="1"/>
  <c r="AG652" i="1"/>
  <c r="AG175" i="1"/>
  <c r="AG629" i="1"/>
  <c r="AG606" i="1"/>
  <c r="AG913" i="1"/>
  <c r="AG559" i="1"/>
  <c r="AG995" i="1"/>
  <c r="AG992" i="1"/>
  <c r="AG908" i="1"/>
  <c r="AG800" i="1"/>
  <c r="AG935" i="1"/>
  <c r="AG928" i="1"/>
  <c r="AG831" i="1"/>
  <c r="AG704" i="1"/>
  <c r="AG872" i="1"/>
  <c r="AG234" i="1"/>
  <c r="AG149" i="1"/>
  <c r="AG281" i="1"/>
  <c r="AG232" i="1"/>
  <c r="AG865" i="1"/>
  <c r="AG133" i="1"/>
  <c r="AG917" i="1"/>
  <c r="AG199" i="1"/>
  <c r="AG301" i="1"/>
  <c r="AG698" i="1"/>
  <c r="AG242" i="1"/>
  <c r="AG596" i="1"/>
  <c r="AG762" i="1"/>
  <c r="AG50" i="1"/>
  <c r="AG973" i="1"/>
  <c r="AG812" i="1"/>
  <c r="AG809" i="1"/>
  <c r="AG706" i="1"/>
  <c r="AG713" i="1"/>
  <c r="AG684" i="1"/>
  <c r="AG760" i="1"/>
  <c r="AG460" i="1"/>
  <c r="AG778" i="1"/>
  <c r="AG869" i="1"/>
  <c r="AG725" i="1"/>
  <c r="AG769" i="1"/>
  <c r="AG117" i="1"/>
  <c r="AG688" i="1"/>
  <c r="AG851" i="1"/>
  <c r="AG435" i="1"/>
  <c r="AG909" i="1"/>
  <c r="AG904" i="1"/>
  <c r="AG745" i="1"/>
  <c r="AG832" i="1"/>
  <c r="AG799" i="1"/>
  <c r="AG916" i="1"/>
  <c r="AG724" i="1"/>
  <c r="AG843" i="1"/>
  <c r="AG816" i="1"/>
  <c r="AG834" i="1"/>
  <c r="AG638" i="1"/>
  <c r="AG680" i="1"/>
  <c r="AG496" i="1"/>
  <c r="AG633" i="1"/>
  <c r="AG686" i="1"/>
  <c r="AG332" i="1"/>
  <c r="AG667" i="1"/>
  <c r="AG260" i="1"/>
  <c r="AG462" i="1"/>
  <c r="AG814" i="1"/>
  <c r="AG177" i="1"/>
  <c r="AG616" i="1"/>
  <c r="AG319" i="1"/>
  <c r="AG574" i="1"/>
  <c r="AG773" i="1"/>
  <c r="AG590" i="1"/>
  <c r="AG621" i="1"/>
  <c r="AG808" i="1"/>
  <c r="AG267" i="1"/>
  <c r="AG90" i="1"/>
  <c r="AG569" i="1"/>
  <c r="AG83" i="1"/>
  <c r="AG813" i="1"/>
  <c r="AG188" i="1"/>
  <c r="AG61" i="1"/>
  <c r="AG377" i="1"/>
  <c r="AG203" i="1"/>
  <c r="AG751" i="1"/>
  <c r="AG129" i="1"/>
  <c r="AG942" i="1"/>
  <c r="AG804" i="1"/>
  <c r="AG681" i="1"/>
  <c r="AG726" i="1"/>
  <c r="AG402" i="1"/>
  <c r="AG837" i="1"/>
  <c r="AG862" i="1"/>
  <c r="AG689" i="1"/>
  <c r="AG735" i="1"/>
  <c r="AG970" i="1"/>
  <c r="AG593" i="1"/>
  <c r="AG958" i="1"/>
  <c r="AG829" i="1"/>
  <c r="AG622" i="1"/>
  <c r="AG777" i="1"/>
  <c r="AG349" i="1"/>
  <c r="AG41" i="1"/>
  <c r="AG107" i="1"/>
  <c r="AG302" i="1"/>
  <c r="AG152" i="1"/>
  <c r="AG635" i="1"/>
  <c r="AG333" i="1"/>
  <c r="AG636" i="1"/>
  <c r="AG14" i="1"/>
  <c r="AG532" i="1"/>
  <c r="AG976" i="1"/>
  <c r="AG342" i="1"/>
  <c r="AG92" i="1"/>
  <c r="AG588" i="1"/>
  <c r="AG585" i="1"/>
  <c r="AG558" i="1"/>
  <c r="AG289" i="1"/>
  <c r="AG561" i="1"/>
  <c r="AG449" i="1"/>
  <c r="AG465" i="1"/>
  <c r="AG341" i="1"/>
  <c r="AG788" i="1"/>
  <c r="AG655" i="1"/>
  <c r="AG968" i="1"/>
  <c r="AG605" i="1"/>
  <c r="AG357" i="1"/>
  <c r="AG824" i="1"/>
  <c r="AG420" i="1"/>
  <c r="AG658" i="1"/>
  <c r="AG678" i="1"/>
  <c r="AG457" i="1"/>
  <c r="AG634" i="1"/>
  <c r="AG186" i="1"/>
  <c r="AG497" i="1"/>
  <c r="AG803" i="1"/>
  <c r="AG739" i="1"/>
  <c r="AG945" i="1"/>
  <c r="AG792" i="1"/>
  <c r="AG640" i="1"/>
  <c r="AG517" i="1"/>
  <c r="AG846" i="1"/>
  <c r="AG669" i="1"/>
  <c r="AG414" i="1"/>
  <c r="AG695" i="1"/>
  <c r="AG22" i="1"/>
  <c r="AG157" i="1"/>
  <c r="AG535" i="1"/>
  <c r="AG902" i="1"/>
  <c r="AG450" i="1"/>
  <c r="AG215" i="1"/>
  <c r="AG320" i="1"/>
  <c r="AG309" i="1"/>
  <c r="AG716" i="1"/>
  <c r="AG143" i="1"/>
  <c r="AG885" i="1"/>
  <c r="AG291" i="1"/>
  <c r="AG983" i="1"/>
  <c r="AG328" i="1"/>
  <c r="AG434" i="1"/>
  <c r="AG779" i="1"/>
  <c r="AG488" i="1"/>
  <c r="AG253" i="1"/>
  <c r="AG372" i="1"/>
  <c r="AG584" i="1"/>
  <c r="AG672" i="1"/>
  <c r="AG818" i="1"/>
  <c r="AG628" i="1"/>
  <c r="AG925" i="1"/>
  <c r="AG980" i="1"/>
  <c r="AG964" i="1"/>
  <c r="AG952" i="1"/>
  <c r="AG438" i="1"/>
  <c r="AG66" i="1"/>
  <c r="AG737" i="1"/>
  <c r="AG273" i="1"/>
  <c r="AG453" i="1"/>
  <c r="AG965" i="1"/>
  <c r="AG910" i="1"/>
  <c r="AG654" i="1"/>
  <c r="AG756" i="1"/>
  <c r="AG720" i="1"/>
  <c r="AG868" i="1"/>
  <c r="AG728" i="1"/>
  <c r="AG956" i="1"/>
  <c r="AG311" i="1"/>
  <c r="AG890" i="1"/>
  <c r="AG235" i="1"/>
  <c r="AG782" i="1"/>
  <c r="AG411" i="1"/>
  <c r="AG847" i="1"/>
  <c r="AG718" i="1"/>
  <c r="AG171" i="1"/>
  <c r="AG485" i="1"/>
  <c r="AG336" i="1"/>
  <c r="AG996" i="1"/>
  <c r="AG975" i="1"/>
  <c r="AG867" i="1"/>
  <c r="AG492" i="1"/>
  <c r="AG780" i="1"/>
  <c r="AG227" i="1"/>
  <c r="AG887" i="1"/>
  <c r="AG353" i="1"/>
  <c r="AG363" i="1"/>
  <c r="AG509" i="1"/>
  <c r="AG821" i="1"/>
  <c r="AG515" i="1"/>
  <c r="AG743" i="1"/>
  <c r="AG747" i="1"/>
  <c r="AG486" i="1"/>
  <c r="AG599" i="1"/>
  <c r="AG991" i="1"/>
  <c r="AG784" i="1"/>
  <c r="AG563" i="1"/>
  <c r="AG279" i="1"/>
  <c r="AG742" i="1"/>
  <c r="AG938" i="1"/>
  <c r="AG550" i="1"/>
  <c r="AG879" i="1"/>
  <c r="AG274" i="1"/>
  <c r="AG516" i="1"/>
  <c r="AG921" i="1"/>
  <c r="AG711" i="1"/>
  <c r="AG714" i="1"/>
  <c r="AG940" i="1"/>
  <c r="AG693" i="1"/>
  <c r="AG734" i="1"/>
  <c r="AG765" i="1"/>
  <c r="AG926" i="1"/>
  <c r="AG358" i="1"/>
  <c r="AG572" i="1"/>
  <c r="AG703" i="1"/>
  <c r="AG677" i="1"/>
  <c r="AG205" i="1"/>
  <c r="AG649" i="1"/>
  <c r="AG172" i="1"/>
  <c r="AG141" i="1"/>
  <c r="AG939" i="1"/>
  <c r="AG560" i="1"/>
  <c r="AG419" i="1"/>
  <c r="AG785" i="1"/>
  <c r="AG531" i="1"/>
  <c r="AG738" i="1"/>
  <c r="AG907" i="1"/>
  <c r="AG871" i="1"/>
  <c r="AG963" i="1"/>
  <c r="AG835" i="1"/>
  <c r="AG3" i="1"/>
  <c r="AG602" i="1"/>
  <c r="AG213" i="1"/>
  <c r="AG409" i="1"/>
  <c r="AG854" i="1"/>
  <c r="AG771" i="1"/>
  <c r="AG466" i="1"/>
  <c r="AG442" i="1"/>
  <c r="AG874" i="1"/>
  <c r="AG529" i="1"/>
  <c r="AG943" i="1"/>
  <c r="AG994" i="1"/>
  <c r="AG798" i="1"/>
  <c r="AG396" i="1"/>
  <c r="AG499" i="1"/>
  <c r="AG530" i="1"/>
  <c r="AG293" i="1"/>
  <c r="AG781" i="1"/>
  <c r="AG493" i="1"/>
  <c r="AG702" i="1"/>
  <c r="AG729" i="1"/>
  <c r="AG489" i="1"/>
  <c r="AG594" i="1"/>
  <c r="AG732" i="1"/>
  <c r="AG768" i="1"/>
  <c r="AG830" i="1"/>
  <c r="AG88" i="1"/>
  <c r="AG268" i="1"/>
  <c r="AG666" i="1"/>
  <c r="AG617" i="1"/>
  <c r="AG533" i="1"/>
  <c r="AG168" i="1"/>
  <c r="AG852" i="1"/>
  <c r="AG443" i="1"/>
  <c r="AG982" i="1"/>
  <c r="AG936" i="1"/>
  <c r="AG545" i="1"/>
  <c r="AG591" i="1"/>
  <c r="AG607" i="1"/>
  <c r="AG500" i="1"/>
  <c r="AG775" i="1"/>
  <c r="AG683" i="1"/>
  <c r="AG74" i="1"/>
  <c r="AG613" i="1"/>
  <c r="AG511" i="1"/>
  <c r="AG557" i="1"/>
  <c r="AG776" i="1"/>
  <c r="AG960" i="1"/>
  <c r="AG882" i="1"/>
  <c r="AG920" i="1"/>
  <c r="AG370" i="1"/>
  <c r="AG886" i="1"/>
  <c r="AG924" i="1"/>
  <c r="AG31" i="1"/>
  <c r="AG100" i="1"/>
  <c r="AG570" i="1"/>
  <c r="AG932" i="1"/>
  <c r="AG657" i="1"/>
  <c r="AG697" i="1"/>
  <c r="AG897" i="1"/>
  <c r="AG733" i="1"/>
  <c r="AG346" i="1"/>
  <c r="AG609" i="1"/>
  <c r="AG583" i="1"/>
  <c r="AG416" i="1"/>
  <c r="AG374" i="1"/>
  <c r="AG397" i="1"/>
  <c r="AG888" i="1"/>
  <c r="AG893" i="1"/>
  <c r="AG946" i="1"/>
  <c r="AG362" i="1"/>
  <c r="AG822" i="1"/>
  <c r="AG941" i="1"/>
  <c r="AG858" i="1"/>
  <c r="AG767" i="1"/>
  <c r="AG755" i="1"/>
  <c r="AG384" i="1"/>
  <c r="AG877" i="1"/>
  <c r="AG481" i="1"/>
  <c r="AG624" i="1"/>
  <c r="AG836" i="1"/>
  <c r="AG807" i="1"/>
  <c r="AG948" i="1"/>
  <c r="AG214" i="1"/>
  <c r="AG855" i="1"/>
  <c r="AG579" i="1"/>
  <c r="AG9" i="1"/>
  <c r="AG950" i="1"/>
  <c r="AG840" i="1"/>
  <c r="AG898" i="1"/>
  <c r="AG731" i="1"/>
  <c r="AG794" i="1"/>
  <c r="AG1001" i="1"/>
  <c r="AG740" i="1"/>
  <c r="AG911" i="1"/>
  <c r="AG783" i="1"/>
  <c r="AG80" i="1"/>
  <c r="AG174" i="1"/>
  <c r="AG6" i="1"/>
  <c r="AG770" i="1"/>
  <c r="AG597" i="1"/>
  <c r="AG700" i="1"/>
  <c r="AG845" i="1"/>
  <c r="AG841" i="1"/>
  <c r="AG823" i="1"/>
  <c r="AG383" i="1"/>
  <c r="AG984" i="1"/>
  <c r="AG955" i="1"/>
  <c r="AG998" i="1"/>
  <c r="AG192" i="1"/>
  <c r="AG178" i="1"/>
  <c r="AG369" i="1"/>
  <c r="AG793" i="1"/>
  <c r="AG423" i="1"/>
  <c r="AG359" i="1"/>
  <c r="AG895" i="1"/>
  <c r="AG668" i="1"/>
  <c r="AG880" i="1"/>
  <c r="AG967" i="1"/>
  <c r="AG931" i="1"/>
  <c r="AG28" i="1"/>
  <c r="AG539" i="1"/>
  <c r="AG905" i="1"/>
  <c r="AG662" i="1"/>
  <c r="AG972" i="1"/>
  <c r="AU4" i="1" l="1"/>
  <c r="AW3" i="1"/>
  <c r="AW4" i="1" s="1"/>
  <c r="AY3" i="1"/>
  <c r="AY4" i="1" s="1"/>
  <c r="AV3" i="1"/>
  <c r="AV4" i="1" s="1"/>
</calcChain>
</file>

<file path=xl/sharedStrings.xml><?xml version="1.0" encoding="utf-8"?>
<sst xmlns="http://schemas.openxmlformats.org/spreadsheetml/2006/main" count="1321" uniqueCount="1055">
  <si>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</si>
  <si>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</si>
  <si>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</si>
  <si>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</si>
  <si>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</si>
  <si>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</si>
  <si>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</si>
  <si>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</si>
  <si>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</si>
  <si>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</si>
  <si>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</si>
  <si>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</si>
  <si>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</si>
  <si>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</si>
  <si>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</si>
  <si>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</si>
  <si>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</si>
  <si>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</si>
  <si>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</si>
  <si>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</si>
  <si>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</si>
  <si>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</si>
  <si>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</si>
  <si>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</si>
  <si>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</si>
  <si>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</si>
  <si>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</si>
  <si>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</si>
  <si>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</si>
  <si>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</si>
  <si>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</si>
  <si>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</si>
  <si>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</si>
  <si>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</si>
  <si>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</si>
  <si>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</si>
  <si>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</si>
  <si>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</si>
  <si>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</si>
  <si>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</si>
  <si>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</si>
  <si>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</si>
  <si>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</si>
  <si>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</si>
  <si>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</si>
  <si>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</si>
  <si>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</si>
  <si>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</si>
  <si>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</si>
  <si>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</si>
  <si>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</si>
  <si>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</si>
  <si>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</si>
  <si>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</si>
  <si>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</si>
  <si>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</si>
  <si>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</si>
  <si>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</si>
  <si>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</si>
  <si>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</si>
  <si>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</si>
  <si>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</si>
  <si>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</si>
  <si>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</si>
  <si>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</si>
  <si>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</si>
  <si>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</si>
  <si>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</si>
  <si>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</si>
  <si>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</si>
  <si>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</si>
  <si>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</si>
  <si>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</si>
  <si>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</si>
  <si>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</si>
  <si>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</si>
  <si>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</si>
  <si>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</si>
  <si>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</si>
  <si>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</si>
  <si>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</si>
  <si>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</si>
  <si>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</si>
  <si>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</si>
  <si>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</si>
  <si>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</si>
  <si>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</si>
  <si>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</si>
  <si>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</si>
  <si>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</si>
  <si>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</si>
  <si>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</si>
  <si>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</si>
  <si>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</si>
  <si>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</si>
  <si>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</si>
  <si>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</si>
  <si>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</si>
  <si>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</si>
  <si>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</si>
  <si>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</si>
  <si>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</si>
  <si>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</si>
  <si>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</si>
  <si>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</si>
  <si>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</si>
  <si>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</si>
  <si>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</si>
  <si>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</si>
  <si>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</si>
  <si>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</si>
  <si>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</si>
  <si>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</si>
  <si>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</si>
  <si>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</si>
  <si>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</si>
  <si>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</si>
  <si>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</si>
  <si>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</si>
  <si>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</si>
  <si>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</si>
  <si>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</si>
  <si>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</si>
  <si>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</si>
  <si>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</si>
  <si>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</si>
  <si>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</si>
  <si>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</si>
  <si>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</si>
  <si>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</si>
  <si>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</si>
  <si>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</si>
  <si>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</si>
  <si>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</si>
  <si>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</si>
  <si>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</si>
  <si>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</si>
  <si>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</si>
  <si>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</si>
  <si>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</si>
  <si>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</si>
  <si>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</si>
  <si>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</si>
  <si>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</si>
  <si>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</si>
  <si>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</si>
  <si>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</si>
  <si>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</si>
  <si>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</si>
  <si>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</si>
  <si>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</si>
  <si>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</si>
  <si>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</si>
  <si>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</si>
  <si>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</si>
  <si>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</si>
  <si>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</si>
  <si>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</si>
  <si>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</si>
  <si>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</si>
  <si>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</si>
  <si>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</si>
  <si>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</si>
  <si>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</si>
  <si>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</si>
  <si>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</si>
  <si>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</si>
  <si>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</si>
  <si>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</si>
  <si>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</si>
  <si>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</si>
  <si>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</si>
  <si>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</si>
  <si>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</si>
  <si>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</si>
  <si>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</si>
  <si>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</si>
  <si>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</si>
  <si>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</si>
  <si>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</si>
  <si>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</si>
  <si>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</si>
  <si>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</si>
  <si>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</si>
  <si>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</si>
  <si>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</si>
  <si>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</si>
  <si>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</si>
  <si>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</si>
  <si>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</si>
  <si>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</si>
  <si>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</si>
  <si>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</si>
  <si>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</si>
  <si>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</si>
  <si>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</si>
  <si>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</si>
  <si>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</si>
  <si>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</si>
  <si>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</si>
  <si>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</si>
  <si>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</si>
  <si>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</si>
  <si>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</si>
  <si>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</si>
  <si>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</si>
  <si>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</si>
  <si>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</si>
  <si>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</si>
  <si>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</si>
  <si>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</si>
  <si>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</si>
  <si>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</si>
  <si>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</si>
  <si>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</si>
  <si>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</si>
  <si>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</si>
  <si>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</si>
  <si>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</si>
  <si>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</si>
  <si>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</si>
  <si>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</si>
  <si>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</si>
  <si>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</si>
  <si>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</si>
  <si>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</si>
  <si>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</si>
  <si>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</si>
  <si>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</si>
  <si>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</si>
  <si>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</si>
  <si>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</si>
  <si>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</si>
  <si>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</si>
  <si>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</si>
  <si>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</si>
  <si>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</si>
  <si>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</si>
  <si>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</si>
  <si>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</si>
  <si>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</si>
  <si>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</si>
  <si>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</si>
  <si>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</si>
  <si>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</si>
  <si>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</si>
  <si>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</si>
  <si>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</si>
  <si>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</si>
  <si>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</si>
  <si>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</si>
  <si>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</si>
  <si>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</si>
  <si>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</si>
  <si>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</si>
  <si>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</si>
  <si>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</si>
  <si>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</si>
  <si>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</si>
  <si>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</si>
  <si>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</si>
  <si>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</si>
  <si>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</si>
  <si>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</si>
  <si>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</si>
  <si>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</si>
  <si>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</si>
  <si>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</si>
  <si>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</si>
  <si>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</si>
  <si>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</si>
  <si>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</si>
  <si>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</si>
  <si>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</si>
  <si>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</si>
  <si>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</si>
  <si>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</si>
  <si>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</si>
  <si>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</si>
  <si>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</si>
  <si>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</si>
  <si>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</si>
  <si>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</si>
  <si>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</si>
  <si>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</si>
  <si>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</si>
  <si>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</si>
  <si>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</si>
  <si>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</si>
  <si>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</si>
  <si>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</si>
  <si>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</si>
  <si>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</si>
  <si>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</si>
  <si>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</si>
  <si>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</si>
  <si>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</si>
  <si>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</si>
  <si>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</si>
  <si>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</si>
  <si>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</si>
  <si>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</si>
  <si>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</si>
  <si>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</si>
  <si>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</si>
  <si>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</si>
  <si>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</si>
  <si>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</si>
  <si>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</si>
  <si>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</si>
  <si>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</si>
  <si>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</si>
  <si>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</si>
  <si>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</si>
  <si>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</si>
  <si>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</si>
  <si>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</si>
  <si>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</si>
  <si>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</si>
  <si>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</si>
  <si>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</si>
  <si>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</si>
  <si>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</si>
  <si>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</si>
  <si>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</si>
  <si>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</si>
  <si>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</si>
  <si>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</si>
  <si>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</si>
  <si>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</si>
  <si>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</si>
  <si>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</si>
  <si>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</si>
  <si>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</si>
  <si>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</si>
  <si>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</si>
  <si>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</si>
  <si>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</si>
  <si>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</si>
  <si>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</si>
  <si>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</si>
  <si>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</si>
  <si>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</si>
  <si>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</si>
  <si>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</si>
  <si>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</si>
  <si>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</si>
  <si>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</si>
  <si>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</si>
  <si>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</si>
  <si>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</si>
  <si>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</si>
  <si>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</si>
  <si>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</si>
  <si>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</si>
  <si>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</si>
  <si>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</si>
  <si>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</si>
  <si>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</si>
  <si>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</si>
  <si>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</si>
  <si>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</si>
  <si>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</si>
  <si>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</si>
  <si>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</si>
  <si>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</si>
  <si>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</si>
  <si>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</si>
  <si>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</si>
  <si>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</si>
  <si>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</si>
  <si>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</si>
  <si>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</si>
  <si>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</si>
  <si>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</si>
  <si>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</si>
  <si>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</si>
  <si>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</si>
  <si>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</si>
  <si>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</si>
  <si>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</si>
  <si>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</si>
  <si>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</si>
  <si>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</si>
  <si>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</si>
  <si>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</si>
  <si>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</si>
  <si>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</si>
  <si>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</si>
  <si>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</si>
  <si>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</si>
  <si>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</si>
  <si>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</si>
  <si>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</si>
  <si>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</si>
  <si>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</si>
  <si>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</si>
  <si>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</si>
  <si>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</si>
  <si>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</si>
  <si>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</si>
  <si>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</si>
  <si>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</si>
  <si>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</si>
  <si>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</si>
  <si>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</si>
  <si>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</si>
  <si>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</si>
  <si>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</si>
  <si>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</si>
  <si>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</si>
  <si>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</si>
  <si>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</si>
  <si>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</si>
  <si>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</si>
  <si>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</si>
  <si>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</si>
  <si>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</si>
  <si>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</si>
  <si>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</si>
  <si>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</si>
  <si>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</si>
  <si>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</si>
  <si>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</si>
  <si>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</si>
  <si>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</si>
  <si>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</si>
  <si>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</si>
  <si>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</si>
  <si>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</si>
  <si>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</si>
  <si>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</si>
  <si>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</si>
  <si>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</si>
  <si>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</si>
  <si>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</si>
  <si>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</si>
  <si>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</si>
  <si>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</si>
  <si>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</si>
  <si>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</si>
  <si>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</si>
  <si>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</si>
  <si>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</si>
  <si>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</si>
  <si>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</si>
  <si>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</si>
  <si>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</si>
  <si>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</si>
  <si>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</si>
  <si>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</si>
  <si>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</si>
  <si>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</si>
  <si>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</si>
  <si>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</si>
  <si>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</si>
  <si>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</si>
  <si>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</si>
  <si>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</si>
  <si>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</si>
  <si>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</si>
  <si>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</si>
  <si>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</si>
  <si>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</si>
  <si>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</si>
  <si>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</si>
  <si>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</si>
  <si>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</si>
  <si>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</si>
  <si>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</si>
  <si>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</si>
  <si>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</si>
  <si>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</si>
  <si>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</si>
  <si>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</si>
  <si>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</si>
  <si>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</si>
  <si>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</si>
  <si>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</si>
  <si>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</si>
  <si>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</si>
  <si>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</si>
  <si>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</si>
  <si>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</si>
  <si>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</si>
  <si>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</si>
  <si>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</si>
  <si>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</si>
  <si>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</si>
  <si>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</si>
  <si>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</si>
  <si>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</si>
  <si>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</si>
  <si>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</si>
  <si>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</si>
  <si>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</si>
  <si>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</si>
  <si>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</si>
  <si>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</si>
  <si>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</si>
  <si>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</si>
  <si>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</si>
  <si>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</si>
  <si>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</si>
  <si>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</si>
  <si>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</si>
  <si>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</si>
  <si>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</si>
  <si>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</si>
  <si>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</si>
  <si>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</si>
  <si>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</si>
  <si>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</si>
  <si>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</si>
  <si>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</si>
  <si>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</si>
  <si>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</si>
  <si>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</si>
  <si>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</si>
  <si>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</si>
  <si>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</si>
  <si>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</si>
  <si>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</si>
  <si>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</si>
  <si>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</si>
  <si>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</si>
  <si>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</si>
  <si>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</si>
  <si>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</si>
  <si>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</si>
  <si>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</si>
  <si>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</si>
  <si>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</si>
  <si>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</si>
  <si>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</si>
  <si>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</si>
  <si>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</si>
  <si>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</si>
  <si>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</si>
  <si>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</si>
  <si>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</si>
  <si>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</si>
  <si>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</si>
  <si>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</si>
  <si>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</si>
  <si>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</si>
  <si>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</si>
  <si>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</si>
  <si>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</si>
  <si>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</si>
  <si>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</si>
  <si>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</si>
  <si>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</si>
  <si>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</si>
  <si>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</si>
  <si>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</si>
  <si>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</si>
  <si>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</si>
  <si>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</si>
  <si>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</si>
  <si>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</si>
  <si>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</si>
  <si>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</si>
  <si>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</si>
  <si>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</si>
  <si>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</si>
  <si>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</si>
  <si>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</si>
  <si>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</si>
  <si>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</si>
  <si>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</si>
  <si>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</si>
  <si>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</si>
  <si>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</si>
  <si>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</si>
  <si>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</si>
  <si>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</si>
  <si>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</si>
  <si>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</si>
  <si>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</si>
  <si>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</si>
  <si>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</si>
  <si>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</si>
  <si>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</si>
  <si>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</si>
  <si>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</si>
  <si>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</si>
  <si>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</si>
  <si>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</si>
  <si>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</si>
  <si>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</si>
  <si>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</si>
  <si>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</si>
  <si>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</si>
  <si>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</si>
  <si>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</si>
  <si>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</si>
  <si>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</si>
  <si>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</si>
  <si>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</si>
  <si>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</si>
  <si>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</si>
  <si>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</si>
  <si>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</si>
  <si>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</si>
  <si>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</si>
  <si>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</si>
  <si>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</si>
  <si>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</si>
  <si>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</si>
  <si>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</si>
  <si>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</si>
  <si>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</si>
  <si>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</si>
  <si>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</si>
  <si>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</si>
  <si>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</si>
  <si>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</si>
  <si>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</si>
  <si>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</si>
  <si>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</si>
  <si>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</si>
  <si>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</si>
  <si>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</si>
  <si>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</si>
  <si>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</si>
  <si>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</si>
  <si>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</si>
  <si>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</si>
  <si>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</si>
  <si>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</si>
  <si>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</si>
  <si>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</si>
  <si>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</si>
  <si>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</si>
  <si>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</si>
  <si>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</si>
  <si>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</si>
  <si>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</si>
  <si>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</si>
  <si>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</si>
  <si>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</si>
  <si>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</si>
  <si>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</si>
  <si>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</si>
  <si>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</si>
  <si>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</si>
  <si>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</si>
  <si>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</si>
  <si>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</si>
  <si>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</si>
  <si>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</si>
  <si>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</si>
  <si>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</si>
  <si>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</si>
  <si>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</si>
  <si>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</si>
  <si>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</si>
  <si>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</si>
  <si>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</si>
  <si>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</si>
  <si>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</si>
  <si>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</si>
  <si>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</si>
  <si>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</si>
  <si>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</si>
  <si>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</si>
  <si>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</si>
  <si>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</si>
  <si>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</si>
  <si>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</si>
  <si>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</si>
  <si>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</si>
  <si>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</si>
  <si>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</si>
  <si>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</si>
  <si>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</si>
  <si>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</si>
  <si>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</si>
  <si>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</si>
  <si>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</si>
  <si>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</si>
  <si>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</si>
  <si>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</si>
  <si>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</si>
  <si>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</si>
  <si>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</si>
  <si>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</si>
  <si>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</si>
  <si>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</si>
  <si>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</si>
  <si>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</si>
  <si>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</si>
  <si>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</si>
  <si>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</si>
  <si>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</si>
  <si>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</si>
  <si>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</si>
  <si>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</si>
  <si>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</si>
  <si>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</si>
  <si>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</si>
  <si>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</si>
  <si>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</si>
  <si>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</si>
  <si>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</si>
  <si>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</si>
  <si>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</si>
  <si>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</si>
  <si>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</si>
  <si>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</si>
  <si>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</si>
  <si>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</si>
  <si>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</si>
  <si>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</si>
  <si>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</si>
  <si>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</si>
  <si>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</si>
  <si>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</si>
  <si>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</si>
  <si>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</si>
  <si>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</si>
  <si>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</si>
  <si>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</si>
  <si>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</si>
  <si>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</si>
  <si>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</si>
  <si>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</si>
  <si>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</si>
  <si>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</si>
  <si>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</si>
  <si>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</si>
  <si>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</si>
  <si>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</si>
  <si>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</si>
  <si>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</si>
  <si>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</si>
  <si>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</si>
  <si>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</si>
  <si>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</si>
  <si>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</si>
  <si>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</si>
  <si>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</si>
  <si>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</si>
  <si>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</si>
  <si>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</si>
  <si>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</si>
  <si>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</si>
  <si>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</si>
  <si>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</si>
  <si>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</si>
  <si>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</si>
  <si>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</si>
  <si>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</si>
  <si>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</si>
  <si>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</si>
  <si>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</si>
  <si>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</si>
  <si>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</si>
  <si>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</si>
  <si>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</si>
  <si>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</si>
  <si>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</si>
  <si>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</si>
  <si>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</si>
  <si>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</si>
  <si>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</si>
  <si>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</si>
  <si>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</si>
  <si>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</si>
  <si>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</si>
  <si>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</si>
  <si>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</si>
  <si>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</si>
  <si>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</si>
  <si>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</si>
  <si>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</si>
  <si>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</si>
  <si>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</si>
  <si>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</si>
  <si>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</si>
  <si>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</si>
  <si>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</si>
  <si>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</si>
  <si>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</si>
  <si>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</si>
  <si>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</si>
  <si>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</si>
  <si>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</si>
  <si>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</si>
  <si>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</si>
  <si>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</si>
  <si>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</si>
  <si>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</si>
  <si>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</si>
  <si>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</si>
  <si>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</si>
  <si>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</si>
  <si>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</si>
  <si>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</si>
  <si>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</si>
  <si>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</si>
  <si>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</si>
  <si>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</si>
  <si>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</si>
  <si>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</si>
  <si>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</si>
  <si>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</si>
  <si>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</si>
  <si>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</si>
  <si>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</si>
  <si>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</si>
  <si>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</si>
  <si>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</si>
  <si>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</si>
  <si>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</si>
  <si>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</si>
  <si>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</si>
  <si>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</si>
  <si>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</si>
  <si>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</si>
  <si>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</si>
  <si>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</si>
  <si>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</si>
  <si>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</si>
  <si>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</si>
  <si>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</si>
  <si>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</si>
  <si>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</si>
  <si>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</si>
  <si>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</si>
  <si>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</si>
  <si>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</si>
  <si>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</si>
  <si>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</si>
  <si>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</si>
  <si>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</si>
  <si>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</si>
  <si>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</si>
  <si>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</si>
  <si>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</si>
  <si>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</si>
  <si>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</si>
  <si>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</si>
  <si>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</si>
  <si>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</si>
  <si>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</si>
  <si>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</si>
  <si>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</si>
  <si>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</si>
  <si>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</si>
  <si>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</si>
  <si>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</si>
  <si>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</si>
  <si>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</si>
  <si>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</si>
  <si>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</si>
  <si>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</si>
  <si>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</si>
  <si>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</si>
  <si>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</si>
  <si>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</si>
  <si>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</si>
  <si>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</si>
  <si>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</si>
  <si>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</si>
  <si>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</si>
  <si>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</si>
  <si>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</si>
  <si>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</si>
  <si>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</si>
  <si>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</si>
  <si>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</si>
  <si>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</si>
  <si>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</si>
  <si>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</si>
  <si>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</si>
  <si>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</si>
  <si>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</si>
  <si>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</si>
  <si>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</si>
  <si>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</si>
  <si>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</si>
  <si>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</si>
  <si>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</si>
  <si>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</si>
  <si>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</si>
  <si>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</si>
  <si>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</si>
  <si>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</si>
  <si>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</si>
  <si>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</si>
  <si>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</si>
  <si>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</si>
  <si>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</si>
  <si>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</si>
  <si>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</si>
  <si>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</si>
  <si>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</si>
  <si>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</si>
  <si>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</si>
  <si>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</si>
  <si>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</si>
  <si>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</si>
  <si>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</si>
  <si>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</si>
  <si>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</si>
  <si>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</si>
  <si>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</si>
  <si>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</si>
  <si>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</si>
  <si>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</si>
  <si>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</si>
  <si>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</si>
  <si>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</si>
  <si>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</si>
  <si>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</si>
  <si>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</si>
  <si>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</si>
  <si>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</si>
  <si>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</si>
  <si>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</si>
  <si>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</si>
  <si>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</si>
  <si>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</si>
  <si>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</si>
  <si>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</si>
  <si>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</si>
  <si>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</si>
  <si>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</si>
  <si>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</si>
  <si>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</si>
  <si>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</si>
  <si>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</si>
  <si>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</si>
  <si>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</si>
  <si>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</si>
  <si>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</si>
  <si>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</si>
  <si>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</si>
  <si>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</si>
  <si>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</si>
  <si>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</si>
  <si>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</si>
  <si>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</si>
  <si>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</si>
  <si>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</si>
  <si>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</si>
  <si>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</si>
  <si>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</si>
  <si>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</si>
  <si>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</si>
  <si>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</si>
  <si>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</si>
  <si>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</si>
  <si>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</si>
  <si>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</si>
  <si>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</si>
  <si>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</si>
  <si>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</si>
  <si>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</si>
  <si>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</si>
  <si>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</si>
  <si>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</si>
  <si>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</si>
  <si>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</si>
  <si>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</si>
  <si>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</si>
  <si>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</si>
  <si>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</si>
  <si>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</si>
  <si>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</si>
  <si>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</si>
  <si>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</si>
  <si>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</si>
  <si>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</si>
  <si>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</si>
  <si>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</si>
  <si>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</si>
  <si>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</si>
  <si>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</si>
  <si>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</si>
  <si>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</si>
  <si>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</si>
  <si>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</si>
  <si>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</si>
  <si>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</si>
  <si>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</si>
  <si>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</si>
  <si>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</si>
  <si>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</si>
  <si>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</si>
  <si>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</si>
  <si>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</si>
  <si>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</si>
  <si>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</si>
  <si>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</si>
  <si>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</si>
  <si>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</si>
  <si>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</si>
  <si>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</si>
  <si>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</si>
  <si>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</si>
  <si>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</si>
  <si>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</si>
  <si>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</si>
  <si>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</si>
  <si>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</si>
  <si>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</si>
  <si>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</si>
  <si>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</si>
  <si>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</si>
  <si>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</si>
  <si>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</si>
  <si>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</si>
  <si>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</si>
  <si>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</si>
  <si>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</si>
  <si>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</si>
  <si>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</si>
  <si>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</si>
  <si>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</si>
  <si>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</si>
  <si>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0_0_Next3以上</t>
    <rPh sb="9" eb="11">
      <t>イジョウ</t>
    </rPh>
    <phoneticPr fontId="18"/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</si>
  <si>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</si>
  <si>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</si>
  <si>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</si>
  <si>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</si>
  <si>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</si>
  <si>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</si>
  <si>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</si>
  <si>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</si>
  <si>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</si>
  <si>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</si>
  <si>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</si>
  <si>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</si>
  <si>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</si>
  <si>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</si>
  <si>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</si>
  <si>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</si>
  <si>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</si>
  <si>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mean</t>
    <phoneticPr fontId="18"/>
  </si>
  <si>
    <t>Max</t>
    <phoneticPr fontId="18"/>
  </si>
  <si>
    <t>Min</t>
    <phoneticPr fontId="18"/>
  </si>
  <si>
    <t>σ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</si>
  <si>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</si>
  <si>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</si>
  <si>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</si>
  <si>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</si>
  <si>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</si>
  <si>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</si>
  <si>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</si>
  <si>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〇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</si>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</sst>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#,##0.0_);[Red]\(#,##0.0\)"/>
    <numFmt numFmtId="178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14" fillId="34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33" borderId="0" xfId="0" applyFont="1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49" fontId="0" fillId="33" borderId="0" xfId="0" applyNumberFormat="1" applyFill="1">
      <alignment vertical="center"/>
    </xf>
    <xf numFmtId="178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01"/>
  <sheetViews>
    <sheetView tabSelected="1" zoomScale="85" zoomScaleNormal="85" workbookViewId="0">
      <pane ySplit="1" topLeftCell="A172" activePane="bottomLeft" state="frozen"/>
      <selection pane="bottomLeft" activeCell="S187" sqref="S187"/>
    </sheetView>
  </sheetViews>
  <sheetFormatPr defaultRowHeight="18.75" x14ac:dyDescent="0.4"/>
  <cols>
    <col min="2" max="2" width="10.25" bestFit="1" customWidth="1"/>
    <col min="3" max="3" width="13.75" bestFit="1" customWidth="1"/>
    <col min="27" max="27" width="9" style="5"/>
    <col min="36" max="38" width="9" style="6"/>
    <col min="39" max="39" width="14.625" bestFit="1" customWidth="1"/>
    <col min="40" max="42" width="9" customWidth="1"/>
    <col min="44" max="45" width="9" customWidth="1"/>
    <col min="46" max="46" width="11.25" bestFit="1" customWidth="1"/>
  </cols>
  <sheetData>
    <row r="1" spans="1:120" ht="44.25" customHeight="1" x14ac:dyDescent="0.4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s="10" t="s">
        <v>1026</v>
      </c>
      <c r="I1" s="10" t="s">
        <v>1027</v>
      </c>
      <c r="J1" s="10" t="s">
        <v>1028</v>
      </c>
      <c r="K1" s="10" t="s">
        <v>1029</v>
      </c>
      <c r="L1" s="10" t="s">
        <v>1030</v>
      </c>
      <c r="M1" t="s">
        <v>1024</v>
      </c>
      <c r="N1" t="s">
        <v>1025</v>
      </c>
      <c r="O1" t="s">
        <v>21</v>
      </c>
      <c r="P1" s="27" t="s">
        <v>1051</v>
      </c>
      <c r="R1" s="2" t="s">
        <v>1049</v>
      </c>
      <c r="S1" s="2" t="s">
        <v>1048</v>
      </c>
      <c r="T1" s="2" t="s">
        <v>1047</v>
      </c>
      <c r="U1" s="2" t="s">
        <v>15</v>
      </c>
      <c r="V1" s="2" t="s">
        <v>16</v>
      </c>
      <c r="W1" s="2" t="s">
        <v>12</v>
      </c>
      <c r="X1" s="2" t="s">
        <v>13</v>
      </c>
      <c r="Y1" s="2" t="s">
        <v>14</v>
      </c>
      <c r="AA1" s="5" t="s">
        <v>22</v>
      </c>
      <c r="AB1">
        <v>2018</v>
      </c>
      <c r="AC1" s="3">
        <v>2019</v>
      </c>
      <c r="AD1">
        <v>2020</v>
      </c>
      <c r="AE1" s="3">
        <v>2021</v>
      </c>
      <c r="AF1" s="3">
        <v>2022</v>
      </c>
      <c r="AG1" s="3">
        <v>2023</v>
      </c>
      <c r="AH1" t="s">
        <v>7</v>
      </c>
      <c r="AI1" t="s">
        <v>8</v>
      </c>
      <c r="AJ1" s="3" t="s">
        <v>9</v>
      </c>
      <c r="AK1" s="6" t="s">
        <v>10</v>
      </c>
      <c r="AL1" s="6" t="s">
        <v>11</v>
      </c>
      <c r="AN1" s="2" t="s">
        <v>4</v>
      </c>
      <c r="AO1" s="2" t="s">
        <v>5</v>
      </c>
      <c r="AP1" s="2" t="s">
        <v>6</v>
      </c>
      <c r="AQ1" s="3" t="s">
        <v>1046</v>
      </c>
      <c r="AU1">
        <v>4</v>
      </c>
      <c r="AV1">
        <v>3</v>
      </c>
      <c r="AW1">
        <v>2</v>
      </c>
      <c r="AX1">
        <v>1</v>
      </c>
      <c r="AY1">
        <v>0</v>
      </c>
      <c r="AZ1" t="s">
        <v>1038</v>
      </c>
      <c r="BA1" t="s">
        <v>1039</v>
      </c>
      <c r="BB1" t="s">
        <v>1040</v>
      </c>
      <c r="BC1" t="s">
        <v>1036</v>
      </c>
      <c r="BD1" s="13">
        <v>0</v>
      </c>
      <c r="BE1" s="13">
        <v>1</v>
      </c>
      <c r="BF1" s="13">
        <v>2</v>
      </c>
      <c r="BG1" s="13">
        <v>3</v>
      </c>
      <c r="BH1" s="13">
        <v>4</v>
      </c>
      <c r="BI1" s="13">
        <v>5</v>
      </c>
      <c r="BJ1" s="13">
        <v>6</v>
      </c>
      <c r="BK1" s="13">
        <v>7</v>
      </c>
      <c r="BL1" s="13">
        <v>8</v>
      </c>
      <c r="BM1" s="13">
        <v>9</v>
      </c>
      <c r="BN1" t="s">
        <v>1037</v>
      </c>
      <c r="BO1" s="13">
        <v>0</v>
      </c>
      <c r="BP1" s="13">
        <v>1</v>
      </c>
      <c r="BQ1" s="13">
        <v>2</v>
      </c>
      <c r="BR1" s="13">
        <v>3</v>
      </c>
      <c r="BS1" s="13">
        <v>4</v>
      </c>
      <c r="BT1" s="13">
        <v>5</v>
      </c>
      <c r="BU1" s="13">
        <v>6</v>
      </c>
      <c r="BV1" s="13">
        <v>7</v>
      </c>
      <c r="BW1" s="13">
        <v>8</v>
      </c>
      <c r="BX1" s="13">
        <v>9</v>
      </c>
      <c r="BY1" t="s">
        <v>1035</v>
      </c>
      <c r="BZ1" s="13">
        <v>0</v>
      </c>
      <c r="CA1" s="13">
        <v>1</v>
      </c>
      <c r="CB1" s="13">
        <v>2</v>
      </c>
      <c r="CC1" s="13">
        <v>3</v>
      </c>
      <c r="CD1" s="13">
        <v>4</v>
      </c>
      <c r="CE1" s="13">
        <v>5</v>
      </c>
      <c r="CF1" s="13">
        <v>6</v>
      </c>
      <c r="CG1" s="13">
        <v>7</v>
      </c>
      <c r="CH1" s="13">
        <v>8</v>
      </c>
      <c r="CI1" s="13">
        <v>9</v>
      </c>
      <c r="CJ1" t="s">
        <v>1036</v>
      </c>
      <c r="CK1" s="13">
        <v>0</v>
      </c>
      <c r="CL1" s="13">
        <v>1</v>
      </c>
      <c r="CM1" s="13">
        <v>2</v>
      </c>
      <c r="CN1" s="13">
        <v>3</v>
      </c>
      <c r="CO1" s="13">
        <v>4</v>
      </c>
      <c r="CP1" s="13">
        <v>5</v>
      </c>
      <c r="CQ1" s="13">
        <v>6</v>
      </c>
      <c r="CR1" s="13">
        <v>7</v>
      </c>
      <c r="CS1" s="13">
        <v>8</v>
      </c>
      <c r="CT1" s="13">
        <v>9</v>
      </c>
      <c r="CU1" t="s">
        <v>1037</v>
      </c>
      <c r="CV1" s="13">
        <v>0</v>
      </c>
      <c r="CW1" s="13">
        <v>1</v>
      </c>
      <c r="CX1" s="13">
        <v>2</v>
      </c>
      <c r="CY1" s="13">
        <v>3</v>
      </c>
      <c r="CZ1" s="13">
        <v>4</v>
      </c>
      <c r="DA1" s="13">
        <v>5</v>
      </c>
      <c r="DB1" s="13">
        <v>6</v>
      </c>
      <c r="DC1" s="13">
        <v>7</v>
      </c>
      <c r="DD1" s="13">
        <v>8</v>
      </c>
      <c r="DE1" s="13">
        <v>9</v>
      </c>
      <c r="DF1" t="s">
        <v>1035</v>
      </c>
      <c r="DG1" s="13">
        <v>0</v>
      </c>
      <c r="DH1" s="13">
        <v>1</v>
      </c>
      <c r="DI1" s="13">
        <v>2</v>
      </c>
      <c r="DJ1" s="13">
        <v>3</v>
      </c>
      <c r="DK1" s="13">
        <v>4</v>
      </c>
      <c r="DL1" s="13">
        <v>5</v>
      </c>
      <c r="DM1" s="13">
        <v>6</v>
      </c>
      <c r="DN1" s="13">
        <v>7</v>
      </c>
      <c r="DO1" s="13">
        <v>8</v>
      </c>
      <c r="DP1" s="13">
        <v>9</v>
      </c>
    </row>
    <row r="2" spans="1:120" x14ac:dyDescent="0.4">
      <c r="A2">
        <v>1</v>
      </c>
      <c r="B2" s="1">
        <v>44930</v>
      </c>
      <c r="C2" t="s">
        <v>12</v>
      </c>
      <c r="D2">
        <v>91</v>
      </c>
      <c r="E2">
        <v>0</v>
      </c>
      <c r="F2">
        <v>9</v>
      </c>
      <c r="G2">
        <v>1</v>
      </c>
      <c r="H2">
        <f t="shared" ref="H2:H33" si="0">COUNTIFS($AA$2:$AA$1001,D2,$AJ$2:$AJ$1001,4)</f>
        <v>0</v>
      </c>
      <c r="I2">
        <f t="shared" ref="I2:I33" si="1">COUNTIFS($AA$2:$AA$1001,D2,$AJ$2:$AJ$1001,3)</f>
        <v>0</v>
      </c>
      <c r="J2">
        <f t="shared" ref="J2:J33" si="2">COUNTIFS($AA$2:$AA$1001,D2,$AJ$2:$AJ$1001,2)</f>
        <v>0</v>
      </c>
      <c r="K2">
        <f t="shared" ref="K2:K33" si="3">COUNTIFS($AA$2:$AA$1001,D2,$AJ$2:$AJ$1001,1)</f>
        <v>0</v>
      </c>
      <c r="L2">
        <f t="shared" ref="L2:L33" si="4">COUNTIFS($AA$2:$AA$1001,D2,$AJ$2:$AJ$1001,0)</f>
        <v>1</v>
      </c>
      <c r="M2">
        <f t="shared" ref="M2:M33" si="5">COUNTIFS($AA$2:$AA$1001,D2,$AK$2:$AK$1001,3)</f>
        <v>0</v>
      </c>
      <c r="N2">
        <f t="shared" ref="N2:N33" si="6">COUNTIFS($AA$2:$AA$1001,D2,$AK$2:$AK$1001,2)</f>
        <v>0</v>
      </c>
      <c r="P2" s="27"/>
      <c r="R2">
        <f>SUM(E2:G2)</f>
        <v>10</v>
      </c>
      <c r="S2" s="3">
        <v>0</v>
      </c>
      <c r="T2">
        <f>COUNTIFS($R$2:$R$257,S2)</f>
        <v>0</v>
      </c>
      <c r="U2">
        <f>COUNTIFS($R$2:$R$257,S2,$C$2:$C$257,$U$1)</f>
        <v>0</v>
      </c>
      <c r="V2">
        <f>COUNTIFS($R$2:$R$257,S2,$C$2:$C$257,$V$1)</f>
        <v>0</v>
      </c>
      <c r="W2">
        <f>COUNTIFS($R$2:$R$257,S2,$C$2:$C$257,$W$1)</f>
        <v>0</v>
      </c>
      <c r="X2">
        <f>COUNTIFS($R$2:$R$257,S2,$C$2:$C$257,$X$1)</f>
        <v>0</v>
      </c>
      <c r="Y2">
        <f>COUNTIFS($R$2:$R$257,S2,$C$2:$C$257,$Y$1)</f>
        <v>0</v>
      </c>
      <c r="Z2">
        <v>1</v>
      </c>
      <c r="AA2" s="5" t="s">
        <v>23</v>
      </c>
      <c r="AB2">
        <v>0</v>
      </c>
      <c r="AC2">
        <v>0</v>
      </c>
      <c r="AD2">
        <v>1</v>
      </c>
      <c r="AE2">
        <v>1</v>
      </c>
      <c r="AF2">
        <v>0</v>
      </c>
      <c r="AG2">
        <f t="shared" ref="AG2:AG65" si="7">COUNTIFS($D$2:$D$258,AA2)</f>
        <v>0</v>
      </c>
      <c r="AH2">
        <v>2</v>
      </c>
      <c r="AI2">
        <v>2</v>
      </c>
      <c r="AJ2" s="6">
        <f t="shared" ref="AJ2:AJ65" si="8">SUM(AC2:AF2)</f>
        <v>2</v>
      </c>
      <c r="AK2" s="6">
        <f t="shared" ref="AK2:AK65" si="9">SUM(AD2:AF2)</f>
        <v>2</v>
      </c>
      <c r="AN2">
        <v>0</v>
      </c>
      <c r="AO2">
        <v>0</v>
      </c>
      <c r="AP2">
        <v>0</v>
      </c>
      <c r="AQ2">
        <f>SUM(AN2:AP2)</f>
        <v>0</v>
      </c>
      <c r="AT2" t="s">
        <v>1033</v>
      </c>
      <c r="AU2">
        <f>COUNTIF(AJ2:AJ1001,AU1)</f>
        <v>19</v>
      </c>
      <c r="AV2">
        <f>COUNTIF(AJ2:AJ1001,AV1)</f>
        <v>66</v>
      </c>
      <c r="AW2">
        <f>COUNTIF(AJ2:AJ1001,AW1)</f>
        <v>200</v>
      </c>
      <c r="AX2">
        <f>COUNTIF(AJ2:AJ1001,AX1)</f>
        <v>349</v>
      </c>
      <c r="AY2">
        <f>COUNTIF(AJ2:AJ1001,AY1)</f>
        <v>364</v>
      </c>
      <c r="AZ2">
        <f t="shared" ref="AZ2:AZ33" si="10">E3</f>
        <v>4</v>
      </c>
      <c r="BA2">
        <f t="shared" ref="BA2:BA33" si="11">F3</f>
        <v>3</v>
      </c>
      <c r="BB2">
        <f t="shared" ref="BB2:BB33" si="12">G3</f>
        <v>3</v>
      </c>
      <c r="BC2">
        <f t="shared" ref="BC2:BC33" si="13">E2</f>
        <v>0</v>
      </c>
      <c r="BD2">
        <f>IF($E$2=$BC$2,IF($AZ$2=$BD$1,1,0),0)</f>
        <v>0</v>
      </c>
      <c r="BE2">
        <f t="shared" ref="BE2:BE33" si="14">IF(E2=BC2,IF(AZ2=$BE$1,1,0),0)</f>
        <v>0</v>
      </c>
      <c r="BF2">
        <f t="shared" ref="BF2:BF33" si="15">IF(E2=BC2,IF(AZ2=$BF$1,1,0),0)</f>
        <v>0</v>
      </c>
      <c r="BG2">
        <f t="shared" ref="BG2:BG33" si="16">IF(E2=BC2,IF(AZ2=$BG$1,1,0),0)</f>
        <v>0</v>
      </c>
      <c r="BH2">
        <f t="shared" ref="BH2:BH33" si="17">IF(E2=BC2,IF(AZ2=$BH$1,1,0),0)</f>
        <v>1</v>
      </c>
      <c r="BI2">
        <f t="shared" ref="BI2:BI33" si="18">IF(E2=BC2,IF(AZ2=$BI$1,1,0),0)</f>
        <v>0</v>
      </c>
      <c r="BJ2">
        <f t="shared" ref="BJ2:BJ33" si="19">IF(E2=BC2,IF(AZ2=$BJ$1,1,0),0)</f>
        <v>0</v>
      </c>
      <c r="BK2">
        <f t="shared" ref="BK2:BK33" si="20">IF(E2=BC2,IF(AZ2=$BK$1,1,0),0)</f>
        <v>0</v>
      </c>
      <c r="BL2">
        <f t="shared" ref="BL2:BL33" si="21">IF(E2=BC2,IF(AZ2=$BL$1,1,0),0)</f>
        <v>0</v>
      </c>
      <c r="BM2">
        <f t="shared" ref="BM2:BM33" si="22">IF(E2=BC2,IF(AZ2=$BM$1,1,0),0)</f>
        <v>0</v>
      </c>
      <c r="BN2">
        <f t="shared" ref="BN2:BN33" si="23">F2</f>
        <v>9</v>
      </c>
      <c r="BO2">
        <f t="shared" ref="BO2:BO33" si="24">IF(F2=BN2,IF(BA2=$BO$1,1,0),0)</f>
        <v>0</v>
      </c>
      <c r="BP2">
        <f t="shared" ref="BP2:BP33" si="25">IF(F2=BN2,IF(BA2=$BP$1,1,0),0)</f>
        <v>0</v>
      </c>
      <c r="BQ2">
        <f t="shared" ref="BQ2:BQ33" si="26">IF(F2=BN2,IF(BA2=$BQ$1,1,0),0)</f>
        <v>0</v>
      </c>
      <c r="BR2">
        <f t="shared" ref="BR2:BR33" si="27">IF(F2=BN2,IF(BA2=$BR$1,1,0),0)</f>
        <v>1</v>
      </c>
      <c r="BS2">
        <f t="shared" ref="BS2:BS33" si="28">IF(F2=BN2,IF(BA2=$BS$1,1,0),0)</f>
        <v>0</v>
      </c>
      <c r="BT2">
        <f t="shared" ref="BT2:BT33" si="29">IF(F2=BN2,IF(BA2=$BT$1,1,0),0)</f>
        <v>0</v>
      </c>
      <c r="BU2">
        <f t="shared" ref="BU2:BU33" si="30">IF(F2=BN2,IF(BA2=$BU$1,1,0),0)</f>
        <v>0</v>
      </c>
      <c r="BV2">
        <f t="shared" ref="BV2:BV33" si="31">IF(F2=BN2,IF(BA2=$BV$1,1,0),0)</f>
        <v>0</v>
      </c>
      <c r="BW2">
        <f t="shared" ref="BW2:BW33" si="32">IF(F2=BN2,IF(BA2=$BW$1,1,0),0)</f>
        <v>0</v>
      </c>
      <c r="BX2">
        <f t="shared" ref="BX2:BX33" si="33">IF(F2=BN2,IF(BA2=$BX$1,1,0),0)</f>
        <v>0</v>
      </c>
      <c r="BY2">
        <f t="shared" ref="BY2:BY33" si="34">G2</f>
        <v>1</v>
      </c>
      <c r="BZ2">
        <f t="shared" ref="BZ2:BZ33" si="35">IF(G2=BY2,IF(BB2=$BZ$1,1,0),0)</f>
        <v>0</v>
      </c>
      <c r="CA2">
        <f t="shared" ref="CA2:CA33" si="36">IF(G2=BY2,IF(BB2=$CA$1,1,0),0)</f>
        <v>0</v>
      </c>
      <c r="CB2">
        <f t="shared" ref="CB2:CB33" si="37">IF(G2=BY2,IF(BB2=$CB$1,1,0),0)</f>
        <v>0</v>
      </c>
      <c r="CC2">
        <f t="shared" ref="CC2:CC33" si="38">IF(G2=BY2,IF(BB2=$CC$1,1,0),0)</f>
        <v>1</v>
      </c>
      <c r="CD2">
        <f t="shared" ref="CD2:CD33" si="39">IF(G2=BY2,IF(BB2=$CD$1,1,0),0)</f>
        <v>0</v>
      </c>
      <c r="CE2">
        <f t="shared" ref="CE2:CE33" si="40">IF(G2=BY2,IF(BB2=$CE$1,1,0),0)</f>
        <v>0</v>
      </c>
      <c r="CF2">
        <f t="shared" ref="CF2:CF33" si="41">IF(G2=BY2,IF(BB2=$CF$1,1,0),0)</f>
        <v>0</v>
      </c>
      <c r="CG2">
        <f t="shared" ref="CG2:CG33" si="42">IF(G2=BY2,IF(BB2=$CG$1,1,0),0)</f>
        <v>0</v>
      </c>
      <c r="CH2">
        <f t="shared" ref="CH2:CH33" si="43">IF(G2=BY2,IF(BB2=$CH$1,1,0),0)</f>
        <v>0</v>
      </c>
      <c r="CI2">
        <f t="shared" ref="CI2:CI33" si="44">IF(G2=BY2,IF(BB2=$CI$1,1,0),0)</f>
        <v>0</v>
      </c>
      <c r="CJ2">
        <v>0</v>
      </c>
      <c r="CK2" s="6">
        <f>COUNTIFS($BC$2:$BC$258,CJ2,$BD$2:$BD$258,1)</f>
        <v>3</v>
      </c>
      <c r="CL2" s="6">
        <f>COUNTIFS($BC$2:$BC$258,CJ2,$BE$2:$BE$258,1)</f>
        <v>3</v>
      </c>
      <c r="CM2" s="6">
        <f>COUNTIFS($BC$2:$BC$258,CJ2,$BF$2:$BF$258,1)</f>
        <v>0</v>
      </c>
      <c r="CN2" s="6">
        <f>COUNTIFS($BC$2:$BC$258,CJ2,$BG$2:$BG$258,1)</f>
        <v>1</v>
      </c>
      <c r="CO2" s="6">
        <f>COUNTIFS($BC$2:$BC$258,CJ2,$BH$2:$BH$258,1)</f>
        <v>3</v>
      </c>
      <c r="CP2" s="6">
        <f>COUNTIFS($BC$2:$BC$258,CJ2,$BI$2:$BI$258,1)</f>
        <v>0</v>
      </c>
      <c r="CQ2" s="6">
        <f>COUNTIFS($BC$2:$BC$258,CJ2,$BJ$2:$BJ$258,1)</f>
        <v>1</v>
      </c>
      <c r="CR2" s="6">
        <f>COUNTIFS($BC$2:$BC$258,CJ2,$BK$2:$BK$258,1)</f>
        <v>1</v>
      </c>
      <c r="CS2" s="6">
        <f>COUNTIFS($BC$2:$BC$258,CJ2,$BL$2:$BL$258,1)</f>
        <v>2</v>
      </c>
      <c r="CT2" s="6">
        <f>COUNTIFS($BC$2:$BC$258,CJ2,$BM$2:$BM$258,1)</f>
        <v>2</v>
      </c>
      <c r="CU2">
        <v>0</v>
      </c>
      <c r="CV2" s="6">
        <f>COUNTIFS($BN$2:$BN$258,CU2,$BO$2:$BO$258,1)</f>
        <v>2</v>
      </c>
      <c r="CW2" s="6">
        <f>COUNTIFS($BN$2:$BN$258,CU2,$BP$2:$BP$258,1)</f>
        <v>1</v>
      </c>
      <c r="CX2" s="6">
        <f>COUNTIFS($BN$2:$BN$258,CU2,$BQ$2:$BQ$258,1)</f>
        <v>4</v>
      </c>
      <c r="CY2" s="6">
        <f>COUNTIFS($BN$2:$BN$258,CU2,$BR$2:$BR$258,1)</f>
        <v>1</v>
      </c>
      <c r="CZ2" s="6">
        <f>COUNTIFS($BN$2:$BN$258,CU2,$BS$2:$BS$258,1)</f>
        <v>3</v>
      </c>
      <c r="DA2" s="6">
        <f>COUNTIFS($BN$2:$BN$258,CU2,$BT$2:$BT$258,1)</f>
        <v>1</v>
      </c>
      <c r="DB2" s="6">
        <f>COUNTIFS($BN$2:$BN$258,CU2,$BU$2:$BU$258,1)</f>
        <v>2</v>
      </c>
      <c r="DC2" s="6">
        <f>COUNTIFS($BN$2:$BN$258,CU2,$BV$2:$BV$258,1)</f>
        <v>1</v>
      </c>
      <c r="DD2" s="6">
        <f>COUNTIFS($BN$2:$BN$258,CU2,$BW$2:$BW$258,1)</f>
        <v>1</v>
      </c>
      <c r="DE2" s="6">
        <f>COUNTIFS($BN$2:$BN$258,CU2,$BX$2:$BX$258,1)</f>
        <v>1</v>
      </c>
      <c r="DF2">
        <v>0</v>
      </c>
      <c r="DG2" s="6">
        <f>COUNTIFS($BY$2:$BY$258,DF2,$BZ$2:$BZ$258,1)</f>
        <v>5</v>
      </c>
      <c r="DH2" s="6">
        <f>COUNTIFS($BY$2:$BY$258,DF2,$CA$2:$CA$258,1)</f>
        <v>3</v>
      </c>
      <c r="DI2" s="6">
        <f>COUNTIFS($BY$2:$BY$258,DF2,$CB$2:$CB$258,1)</f>
        <v>1</v>
      </c>
      <c r="DJ2" s="6">
        <f>COUNTIFS($BY$2:$BY$258,DF2,$CC$2:$CC$258,1)</f>
        <v>0</v>
      </c>
      <c r="DK2" s="6">
        <f>COUNTIFS($BY$2:$BY$258,DF2,$CD$2:$CD$258,1)</f>
        <v>0</v>
      </c>
      <c r="DL2" s="6">
        <f>COUNTIFS($BY$2:$BY$258,DF2,$CE$2:$CE$258,1)</f>
        <v>2</v>
      </c>
      <c r="DM2" s="6">
        <f>COUNTIFS($BY$2:$BY$258,DF2,$CF$2:$CF$258,1)</f>
        <v>1</v>
      </c>
      <c r="DN2" s="6">
        <f>COUNTIFS($BY$2:$BY$258,DF2,$CG$2:$CG$258,1)</f>
        <v>0</v>
      </c>
      <c r="DO2" s="6">
        <f>COUNTIFS($BY$2:$BY$258,DF2,$CH$2:$CH$258,1)</f>
        <v>2</v>
      </c>
      <c r="DP2" s="6">
        <f>COUNTIFS($BY$2:$BY$258,DF2,$CI$2:$CI$258,1)</f>
        <v>4</v>
      </c>
    </row>
    <row r="3" spans="1:120" x14ac:dyDescent="0.4">
      <c r="A3">
        <v>2</v>
      </c>
      <c r="B3" s="1">
        <v>44931</v>
      </c>
      <c r="C3" t="s">
        <v>13</v>
      </c>
      <c r="D3">
        <v>433</v>
      </c>
      <c r="E3">
        <v>4</v>
      </c>
      <c r="F3">
        <v>3</v>
      </c>
      <c r="G3">
        <v>3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7"/>
      <c r="R3">
        <f t="shared" ref="R3:R66" si="45">SUM(E3:G3)</f>
        <v>10</v>
      </c>
      <c r="S3" s="3">
        <v>1</v>
      </c>
      <c r="T3">
        <f t="shared" ref="T3:T29" si="46">COUNTIFS($R$2:$R$257,S3)</f>
        <v>0</v>
      </c>
      <c r="U3">
        <f t="shared" ref="U3:U29" si="47">COUNTIFS($R$2:$R$257,S3,$C$2:$C$257,$U$1)</f>
        <v>0</v>
      </c>
      <c r="V3">
        <f t="shared" ref="V3:V29" si="48">COUNTIFS($R$2:$R$257,S3,$C$2:$C$257,$V$1)</f>
        <v>0</v>
      </c>
      <c r="W3">
        <f t="shared" ref="W3:W29" si="49">COUNTIFS($R$2:$R$257,S3,$C$2:$C$257,$W$1)</f>
        <v>0</v>
      </c>
      <c r="X3">
        <f t="shared" ref="X3:X29" si="50">COUNTIFS($R$2:$R$257,S3,$C$2:$C$257,$X$1)</f>
        <v>0</v>
      </c>
      <c r="Y3">
        <f t="shared" ref="Y3:Y29" si="51">COUNTIFS($R$2:$R$257,S3,$C$2:$C$257,$Y$1)</f>
        <v>0</v>
      </c>
      <c r="Z3">
        <v>2</v>
      </c>
      <c r="AA3" s="5" t="s">
        <v>24</v>
      </c>
      <c r="AB3">
        <v>1</v>
      </c>
      <c r="AC3">
        <v>0</v>
      </c>
      <c r="AD3">
        <v>0</v>
      </c>
      <c r="AE3">
        <v>0</v>
      </c>
      <c r="AF3">
        <v>0</v>
      </c>
      <c r="AG3">
        <f t="shared" si="7"/>
        <v>0</v>
      </c>
      <c r="AH3">
        <v>1</v>
      </c>
      <c r="AI3">
        <v>1</v>
      </c>
      <c r="AJ3" s="6">
        <f t="shared" si="8"/>
        <v>0</v>
      </c>
      <c r="AK3" s="6">
        <f t="shared" si="9"/>
        <v>0</v>
      </c>
      <c r="AN3">
        <v>0</v>
      </c>
      <c r="AO3">
        <v>0</v>
      </c>
      <c r="AP3">
        <v>1</v>
      </c>
      <c r="AQ3">
        <f>SUM(AN3:AP3)</f>
        <v>1</v>
      </c>
      <c r="AT3" t="s">
        <v>1032</v>
      </c>
      <c r="AU3">
        <f>H260</f>
        <v>6</v>
      </c>
      <c r="AV3">
        <f>I260</f>
        <v>14</v>
      </c>
      <c r="AW3">
        <f>J260</f>
        <v>33</v>
      </c>
      <c r="AX3">
        <f>K260</f>
        <v>66</v>
      </c>
      <c r="AY3">
        <f>L260</f>
        <v>65</v>
      </c>
      <c r="AZ3">
        <f t="shared" si="10"/>
        <v>1</v>
      </c>
      <c r="BA3">
        <f t="shared" si="11"/>
        <v>8</v>
      </c>
      <c r="BB3">
        <f t="shared" si="12"/>
        <v>5</v>
      </c>
      <c r="BC3">
        <f t="shared" si="13"/>
        <v>4</v>
      </c>
      <c r="BD3">
        <f t="shared" ref="BD3:BD34" si="52">IF(E3=BC3,IF(AZ3=$BD$1,1,0),0)</f>
        <v>0</v>
      </c>
      <c r="BE3">
        <f t="shared" si="14"/>
        <v>1</v>
      </c>
      <c r="BF3">
        <f t="shared" si="15"/>
        <v>0</v>
      </c>
      <c r="BG3">
        <f t="shared" si="16"/>
        <v>0</v>
      </c>
      <c r="BH3">
        <f t="shared" si="17"/>
        <v>0</v>
      </c>
      <c r="BI3">
        <f t="shared" si="18"/>
        <v>0</v>
      </c>
      <c r="BJ3">
        <f t="shared" si="19"/>
        <v>0</v>
      </c>
      <c r="BK3">
        <f t="shared" si="20"/>
        <v>0</v>
      </c>
      <c r="BL3">
        <f t="shared" si="21"/>
        <v>0</v>
      </c>
      <c r="BM3">
        <f t="shared" si="22"/>
        <v>0</v>
      </c>
      <c r="BN3">
        <f t="shared" si="23"/>
        <v>3</v>
      </c>
      <c r="BO3">
        <f t="shared" si="24"/>
        <v>0</v>
      </c>
      <c r="BP3">
        <f t="shared" si="25"/>
        <v>0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29"/>
        <v>0</v>
      </c>
      <c r="BU3">
        <f t="shared" si="30"/>
        <v>0</v>
      </c>
      <c r="BV3">
        <f t="shared" si="31"/>
        <v>0</v>
      </c>
      <c r="BW3">
        <f t="shared" si="32"/>
        <v>1</v>
      </c>
      <c r="BX3">
        <f t="shared" si="33"/>
        <v>0</v>
      </c>
      <c r="BY3">
        <f t="shared" si="34"/>
        <v>3</v>
      </c>
      <c r="BZ3">
        <f t="shared" si="35"/>
        <v>0</v>
      </c>
      <c r="CA3">
        <f t="shared" si="36"/>
        <v>0</v>
      </c>
      <c r="CB3">
        <f t="shared" si="37"/>
        <v>0</v>
      </c>
      <c r="CC3">
        <f t="shared" si="38"/>
        <v>0</v>
      </c>
      <c r="CD3">
        <f t="shared" si="39"/>
        <v>0</v>
      </c>
      <c r="CE3">
        <f t="shared" si="40"/>
        <v>1</v>
      </c>
      <c r="CF3">
        <f t="shared" si="41"/>
        <v>0</v>
      </c>
      <c r="CG3">
        <f t="shared" si="42"/>
        <v>0</v>
      </c>
      <c r="CH3">
        <f t="shared" si="43"/>
        <v>0</v>
      </c>
      <c r="CI3">
        <f t="shared" si="44"/>
        <v>0</v>
      </c>
      <c r="CJ3">
        <v>1</v>
      </c>
      <c r="CK3" s="6">
        <f t="shared" ref="CK3:CK11" si="53">COUNTIFS($BC$2:$BC$258,CJ3,$BD$2:$BD$258,1)</f>
        <v>2</v>
      </c>
      <c r="CL3" s="6">
        <f t="shared" ref="CL3:CL11" si="54">COUNTIFS($BC$2:$BC$258,CJ3,$BE$2:$BE$258,1)</f>
        <v>2</v>
      </c>
      <c r="CM3" s="6">
        <f t="shared" ref="CM3:CM11" si="55">COUNTIFS($BC$2:$BC$258,CJ3,$BF$2:$BF$258,1)</f>
        <v>6</v>
      </c>
      <c r="CN3" s="6">
        <f t="shared" ref="CN3:CN11" si="56">COUNTIFS($BC$2:$BC$258,CJ3,$BG$2:$BG$258,1)</f>
        <v>1</v>
      </c>
      <c r="CO3" s="6">
        <f t="shared" ref="CO3:CO11" si="57">COUNTIFS($BC$2:$BC$258,CJ3,$BH$2:$BH$258,1)</f>
        <v>1</v>
      </c>
      <c r="CP3" s="6">
        <f t="shared" ref="CP3:CP11" si="58">COUNTIFS($BC$2:$BC$258,CJ3,$BI$2:$BI$258,1)</f>
        <v>1</v>
      </c>
      <c r="CQ3" s="6">
        <f t="shared" ref="CQ3:CQ11" si="59">COUNTIFS($BC$2:$BC$258,CJ3,$BJ$2:$BJ$258,1)</f>
        <v>4</v>
      </c>
      <c r="CR3" s="6">
        <f t="shared" ref="CR3:CR11" si="60">COUNTIFS($BC$2:$BC$258,CJ3,$BK$2:$BK$258,1)</f>
        <v>2</v>
      </c>
      <c r="CS3" s="6">
        <f t="shared" ref="CS3:CS11" si="61">COUNTIFS($BC$2:$BC$258,CJ3,$BL$2:$BL$258,1)</f>
        <v>0</v>
      </c>
      <c r="CT3" s="6">
        <f t="shared" ref="CT3:CT11" si="62">COUNTIFS($BC$2:$BC$258,CJ3,$BM$2:$BM$258,1)</f>
        <v>0</v>
      </c>
      <c r="CU3">
        <v>1</v>
      </c>
      <c r="CV3" s="6">
        <f t="shared" ref="CV3:CV11" si="63">COUNTIFS($BN$2:$BN$258,CU3,$BO$2:$BO$258,1)</f>
        <v>1</v>
      </c>
      <c r="CW3" s="6">
        <f t="shared" ref="CW3:CW11" si="64">COUNTIFS($BN$2:$BN$258,CU3,$BP$2:$BP$258,1)</f>
        <v>1</v>
      </c>
      <c r="CX3" s="6">
        <f t="shared" ref="CX3:CX11" si="65">COUNTIFS($BN$2:$BN$258,CU3,$BQ$2:$BQ$258,1)</f>
        <v>0</v>
      </c>
      <c r="CY3" s="6">
        <f t="shared" ref="CY3:CY11" si="66">COUNTIFS($BN$2:$BN$258,CU3,$BR$2:$BR$258,1)</f>
        <v>1</v>
      </c>
      <c r="CZ3" s="6">
        <f t="shared" ref="CZ3:CZ11" si="67">COUNTIFS($BN$2:$BN$258,CU3,$BS$2:$BS$258,1)</f>
        <v>3</v>
      </c>
      <c r="DA3" s="6">
        <f t="shared" ref="DA3:DA11" si="68">COUNTIFS($BN$2:$BN$258,CU3,$BT$2:$BT$258,1)</f>
        <v>0</v>
      </c>
      <c r="DB3" s="6">
        <f t="shared" ref="DB3:DB11" si="69">COUNTIFS($BN$2:$BN$258,CU3,$BU$2:$BU$258,1)</f>
        <v>2</v>
      </c>
      <c r="DC3" s="6">
        <f t="shared" ref="DC3:DC11" si="70">COUNTIFS($BN$2:$BN$258,CU3,$BV$2:$BV$258,1)</f>
        <v>1</v>
      </c>
      <c r="DD3" s="6">
        <f t="shared" ref="DD3:DD11" si="71">COUNTIFS($BN$2:$BN$258,CU3,$BW$2:$BW$258,1)</f>
        <v>2</v>
      </c>
      <c r="DE3" s="6">
        <f t="shared" ref="DE3:DE11" si="72">COUNTIFS($BN$2:$BN$258,CU3,$BX$2:$BX$258,1)</f>
        <v>0</v>
      </c>
      <c r="DF3">
        <v>1</v>
      </c>
      <c r="DG3" s="6">
        <f t="shared" ref="DG3:DG11" si="73">COUNTIFS($BY$2:$BY$258,DF3,$BZ$2:$BZ$258,1)</f>
        <v>2</v>
      </c>
      <c r="DH3" s="6">
        <f t="shared" ref="DH3:DH11" si="74">COUNTIFS($BY$2:$BY$258,DF3,$CA$2:$CA$258,1)</f>
        <v>0</v>
      </c>
      <c r="DI3" s="6">
        <f t="shared" ref="DI3:DI11" si="75">COUNTIFS($BY$2:$BY$258,DF3,$CB$2:$CB$258,1)</f>
        <v>0</v>
      </c>
      <c r="DJ3" s="6">
        <f t="shared" ref="DJ3:DJ11" si="76">COUNTIFS($BY$2:$BY$258,DF3,$CC$2:$CC$258,1)</f>
        <v>3</v>
      </c>
      <c r="DK3" s="6">
        <f t="shared" ref="DK3:DK11" si="77">COUNTIFS($BY$2:$BY$258,DF3,$CD$2:$CD$258,1)</f>
        <v>3</v>
      </c>
      <c r="DL3" s="6">
        <f t="shared" ref="DL3:DL11" si="78">COUNTIFS($BY$2:$BY$258,DF3,$CE$2:$CE$258,1)</f>
        <v>2</v>
      </c>
      <c r="DM3" s="6">
        <f t="shared" ref="DM3:DM11" si="79">COUNTIFS($BY$2:$BY$258,DF3,$CF$2:$CF$258,1)</f>
        <v>0</v>
      </c>
      <c r="DN3" s="6">
        <f t="shared" ref="DN3:DN11" si="80">COUNTIFS($BY$2:$BY$258,DF3,$CG$2:$CG$258,1)</f>
        <v>3</v>
      </c>
      <c r="DO3" s="6">
        <f t="shared" ref="DO3:DO11" si="81">COUNTIFS($BY$2:$BY$258,DF3,$CH$2:$CH$258,1)</f>
        <v>0</v>
      </c>
      <c r="DP3" s="6">
        <f t="shared" ref="DP3:DP11" si="82">COUNTIFS($BY$2:$BY$258,DF3,$CI$2:$CI$258,1)</f>
        <v>0</v>
      </c>
    </row>
    <row r="4" spans="1:120" x14ac:dyDescent="0.4">
      <c r="A4">
        <v>3</v>
      </c>
      <c r="B4" s="1">
        <v>44932</v>
      </c>
      <c r="C4" t="s">
        <v>14</v>
      </c>
      <c r="D4">
        <v>185</v>
      </c>
      <c r="E4">
        <v>1</v>
      </c>
      <c r="F4">
        <v>8</v>
      </c>
      <c r="G4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7"/>
      <c r="R4">
        <f t="shared" si="45"/>
        <v>14</v>
      </c>
      <c r="S4" s="3">
        <v>2</v>
      </c>
      <c r="T4">
        <f t="shared" si="46"/>
        <v>1</v>
      </c>
      <c r="U4">
        <f t="shared" si="47"/>
        <v>0</v>
      </c>
      <c r="V4">
        <f t="shared" si="48"/>
        <v>0</v>
      </c>
      <c r="W4">
        <f t="shared" si="49"/>
        <v>0</v>
      </c>
      <c r="X4">
        <f t="shared" si="50"/>
        <v>1</v>
      </c>
      <c r="Y4">
        <f t="shared" si="51"/>
        <v>0</v>
      </c>
      <c r="Z4">
        <v>3</v>
      </c>
      <c r="AA4" s="5" t="s">
        <v>25</v>
      </c>
      <c r="AB4">
        <v>1</v>
      </c>
      <c r="AC4">
        <v>0</v>
      </c>
      <c r="AD4">
        <v>1</v>
      </c>
      <c r="AE4">
        <v>0</v>
      </c>
      <c r="AF4">
        <v>1</v>
      </c>
      <c r="AG4">
        <f t="shared" si="7"/>
        <v>0</v>
      </c>
      <c r="AH4">
        <v>3</v>
      </c>
      <c r="AI4">
        <v>2</v>
      </c>
      <c r="AJ4" s="6">
        <f t="shared" si="8"/>
        <v>2</v>
      </c>
      <c r="AK4" s="6">
        <f t="shared" si="9"/>
        <v>2</v>
      </c>
      <c r="AN4">
        <v>0</v>
      </c>
      <c r="AO4">
        <v>0</v>
      </c>
      <c r="AP4">
        <v>2</v>
      </c>
      <c r="AQ4">
        <f>SUM(AN4:AP4)</f>
        <v>2</v>
      </c>
      <c r="AT4" t="s">
        <v>1031</v>
      </c>
      <c r="AU4" s="11">
        <f>AU3/AU2</f>
        <v>0.31578947368421051</v>
      </c>
      <c r="AV4" s="11">
        <f>AV3/AV2</f>
        <v>0.21212121212121213</v>
      </c>
      <c r="AW4" s="11">
        <f>AW3/AW2</f>
        <v>0.16500000000000001</v>
      </c>
      <c r="AX4" s="11">
        <f>AX3/AX2</f>
        <v>0.18911174785100288</v>
      </c>
      <c r="AY4" s="11">
        <f>AY3/AY2</f>
        <v>0.17857142857142858</v>
      </c>
      <c r="AZ4">
        <f t="shared" si="10"/>
        <v>6</v>
      </c>
      <c r="BA4">
        <f t="shared" si="11"/>
        <v>6</v>
      </c>
      <c r="BB4">
        <f t="shared" si="12"/>
        <v>1</v>
      </c>
      <c r="BC4">
        <f t="shared" si="13"/>
        <v>1</v>
      </c>
      <c r="BD4">
        <f t="shared" si="52"/>
        <v>0</v>
      </c>
      <c r="BE4">
        <f t="shared" si="14"/>
        <v>0</v>
      </c>
      <c r="BF4">
        <f t="shared" si="15"/>
        <v>0</v>
      </c>
      <c r="BG4">
        <f t="shared" si="16"/>
        <v>0</v>
      </c>
      <c r="BH4">
        <f t="shared" si="17"/>
        <v>0</v>
      </c>
      <c r="BI4">
        <f t="shared" si="18"/>
        <v>0</v>
      </c>
      <c r="BJ4">
        <f t="shared" si="19"/>
        <v>1</v>
      </c>
      <c r="BK4">
        <f t="shared" si="20"/>
        <v>0</v>
      </c>
      <c r="BL4">
        <f t="shared" si="21"/>
        <v>0</v>
      </c>
      <c r="BM4">
        <f t="shared" si="22"/>
        <v>0</v>
      </c>
      <c r="BN4">
        <f t="shared" si="23"/>
        <v>8</v>
      </c>
      <c r="BO4">
        <f t="shared" si="24"/>
        <v>0</v>
      </c>
      <c r="BP4">
        <f t="shared" si="25"/>
        <v>0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29"/>
        <v>0</v>
      </c>
      <c r="BU4">
        <f t="shared" si="30"/>
        <v>1</v>
      </c>
      <c r="BV4">
        <f t="shared" si="31"/>
        <v>0</v>
      </c>
      <c r="BW4">
        <f t="shared" si="32"/>
        <v>0</v>
      </c>
      <c r="BX4">
        <f t="shared" si="33"/>
        <v>0</v>
      </c>
      <c r="BY4">
        <f t="shared" si="34"/>
        <v>5</v>
      </c>
      <c r="BZ4">
        <f t="shared" si="35"/>
        <v>0</v>
      </c>
      <c r="CA4">
        <f t="shared" si="36"/>
        <v>1</v>
      </c>
      <c r="CB4">
        <f t="shared" si="37"/>
        <v>0</v>
      </c>
      <c r="CC4">
        <f t="shared" si="38"/>
        <v>0</v>
      </c>
      <c r="CD4">
        <f t="shared" si="39"/>
        <v>0</v>
      </c>
      <c r="CE4">
        <f t="shared" si="40"/>
        <v>0</v>
      </c>
      <c r="CF4">
        <f t="shared" si="41"/>
        <v>0</v>
      </c>
      <c r="CG4">
        <f t="shared" si="42"/>
        <v>0</v>
      </c>
      <c r="CH4">
        <f t="shared" si="43"/>
        <v>0</v>
      </c>
      <c r="CI4">
        <f t="shared" si="44"/>
        <v>0</v>
      </c>
      <c r="CJ4">
        <v>2</v>
      </c>
      <c r="CK4" s="6">
        <f t="shared" si="53"/>
        <v>2</v>
      </c>
      <c r="CL4" s="6">
        <f t="shared" si="54"/>
        <v>3</v>
      </c>
      <c r="CM4" s="6">
        <f t="shared" si="55"/>
        <v>2</v>
      </c>
      <c r="CN4" s="6">
        <f t="shared" si="56"/>
        <v>1</v>
      </c>
      <c r="CO4" s="6">
        <f t="shared" si="57"/>
        <v>0</v>
      </c>
      <c r="CP4" s="6">
        <f t="shared" si="58"/>
        <v>3</v>
      </c>
      <c r="CQ4" s="6">
        <f t="shared" si="59"/>
        <v>2</v>
      </c>
      <c r="CR4" s="6">
        <f t="shared" si="60"/>
        <v>1</v>
      </c>
      <c r="CS4" s="6">
        <f t="shared" si="61"/>
        <v>1</v>
      </c>
      <c r="CT4" s="6">
        <f t="shared" si="62"/>
        <v>1</v>
      </c>
      <c r="CU4">
        <v>2</v>
      </c>
      <c r="CV4" s="6">
        <f t="shared" si="63"/>
        <v>0</v>
      </c>
      <c r="CW4" s="6">
        <f t="shared" si="64"/>
        <v>2</v>
      </c>
      <c r="CX4" s="6">
        <f t="shared" si="65"/>
        <v>1</v>
      </c>
      <c r="CY4" s="6">
        <f t="shared" si="66"/>
        <v>2</v>
      </c>
      <c r="CZ4" s="6">
        <f t="shared" si="67"/>
        <v>3</v>
      </c>
      <c r="DA4" s="6">
        <f t="shared" si="68"/>
        <v>3</v>
      </c>
      <c r="DB4" s="6">
        <f t="shared" si="69"/>
        <v>4</v>
      </c>
      <c r="DC4" s="6">
        <f t="shared" si="70"/>
        <v>2</v>
      </c>
      <c r="DD4" s="6">
        <f t="shared" si="71"/>
        <v>2</v>
      </c>
      <c r="DE4" s="6">
        <f t="shared" si="72"/>
        <v>2</v>
      </c>
      <c r="DF4">
        <v>2</v>
      </c>
      <c r="DG4" s="6">
        <f t="shared" si="73"/>
        <v>1</v>
      </c>
      <c r="DH4" s="6">
        <f t="shared" si="74"/>
        <v>3</v>
      </c>
      <c r="DI4" s="6">
        <f t="shared" si="75"/>
        <v>1</v>
      </c>
      <c r="DJ4" s="6">
        <f t="shared" si="76"/>
        <v>2</v>
      </c>
      <c r="DK4" s="6">
        <f t="shared" si="77"/>
        <v>2</v>
      </c>
      <c r="DL4" s="6">
        <f t="shared" si="78"/>
        <v>2</v>
      </c>
      <c r="DM4" s="6">
        <f t="shared" si="79"/>
        <v>1</v>
      </c>
      <c r="DN4" s="6">
        <f t="shared" si="80"/>
        <v>2</v>
      </c>
      <c r="DO4" s="6">
        <f t="shared" si="81"/>
        <v>3</v>
      </c>
      <c r="DP4" s="6">
        <f t="shared" si="82"/>
        <v>1</v>
      </c>
    </row>
    <row r="5" spans="1:120" x14ac:dyDescent="0.4">
      <c r="A5">
        <v>4</v>
      </c>
      <c r="B5" s="1">
        <v>44935</v>
      </c>
      <c r="C5" t="s">
        <v>15</v>
      </c>
      <c r="D5">
        <v>661</v>
      </c>
      <c r="E5">
        <v>6</v>
      </c>
      <c r="F5">
        <v>6</v>
      </c>
      <c r="G5">
        <v>1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7"/>
      <c r="R5">
        <f t="shared" si="45"/>
        <v>13</v>
      </c>
      <c r="S5" s="3">
        <v>3</v>
      </c>
      <c r="T5">
        <f t="shared" si="46"/>
        <v>1</v>
      </c>
      <c r="U5">
        <f t="shared" si="47"/>
        <v>0</v>
      </c>
      <c r="V5">
        <f t="shared" si="48"/>
        <v>0</v>
      </c>
      <c r="W5">
        <f t="shared" si="49"/>
        <v>0</v>
      </c>
      <c r="X5">
        <f t="shared" si="50"/>
        <v>0</v>
      </c>
      <c r="Y5">
        <f t="shared" si="51"/>
        <v>1</v>
      </c>
      <c r="Z5">
        <v>4</v>
      </c>
      <c r="AA5" s="5" t="s">
        <v>26</v>
      </c>
      <c r="AB5">
        <v>0</v>
      </c>
      <c r="AC5">
        <v>0</v>
      </c>
      <c r="AD5">
        <v>0</v>
      </c>
      <c r="AE5">
        <v>1</v>
      </c>
      <c r="AF5">
        <v>0</v>
      </c>
      <c r="AG5">
        <f t="shared" si="7"/>
        <v>0</v>
      </c>
      <c r="AH5">
        <v>1</v>
      </c>
      <c r="AI5">
        <v>1</v>
      </c>
      <c r="AJ5" s="6">
        <f t="shared" si="8"/>
        <v>1</v>
      </c>
      <c r="AK5" s="6">
        <f t="shared" si="9"/>
        <v>1</v>
      </c>
      <c r="AN5">
        <v>0</v>
      </c>
      <c r="AO5">
        <v>0</v>
      </c>
      <c r="AP5">
        <v>3</v>
      </c>
      <c r="AQ5">
        <f>SUM(AN5:AP5)</f>
        <v>3</v>
      </c>
      <c r="AZ5">
        <f t="shared" si="10"/>
        <v>2</v>
      </c>
      <c r="BA5">
        <f t="shared" si="11"/>
        <v>0</v>
      </c>
      <c r="BB5">
        <f t="shared" si="12"/>
        <v>3</v>
      </c>
      <c r="BC5">
        <f t="shared" si="13"/>
        <v>6</v>
      </c>
      <c r="BD5">
        <f t="shared" si="52"/>
        <v>0</v>
      </c>
      <c r="BE5">
        <f t="shared" si="14"/>
        <v>0</v>
      </c>
      <c r="BF5">
        <f t="shared" si="15"/>
        <v>1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6</v>
      </c>
      <c r="BO5">
        <f t="shared" si="24"/>
        <v>1</v>
      </c>
      <c r="BP5">
        <f t="shared" si="25"/>
        <v>0</v>
      </c>
      <c r="BQ5">
        <f t="shared" si="26"/>
        <v>0</v>
      </c>
      <c r="BR5">
        <f t="shared" si="27"/>
        <v>0</v>
      </c>
      <c r="BS5">
        <f t="shared" si="28"/>
        <v>0</v>
      </c>
      <c r="BT5">
        <f t="shared" si="29"/>
        <v>0</v>
      </c>
      <c r="BU5">
        <f t="shared" si="30"/>
        <v>0</v>
      </c>
      <c r="BV5">
        <f t="shared" si="31"/>
        <v>0</v>
      </c>
      <c r="BW5">
        <f t="shared" si="32"/>
        <v>0</v>
      </c>
      <c r="BX5">
        <f t="shared" si="33"/>
        <v>0</v>
      </c>
      <c r="BY5">
        <f t="shared" si="34"/>
        <v>1</v>
      </c>
      <c r="BZ5">
        <f t="shared" si="35"/>
        <v>0</v>
      </c>
      <c r="CA5">
        <f t="shared" si="36"/>
        <v>0</v>
      </c>
      <c r="CB5">
        <f t="shared" si="37"/>
        <v>0</v>
      </c>
      <c r="CC5">
        <f t="shared" si="38"/>
        <v>1</v>
      </c>
      <c r="CD5">
        <f t="shared" si="39"/>
        <v>0</v>
      </c>
      <c r="CE5">
        <f t="shared" si="40"/>
        <v>0</v>
      </c>
      <c r="CF5">
        <f t="shared" si="41"/>
        <v>0</v>
      </c>
      <c r="CG5">
        <f t="shared" si="42"/>
        <v>0</v>
      </c>
      <c r="CH5">
        <f t="shared" si="43"/>
        <v>0</v>
      </c>
      <c r="CI5">
        <f t="shared" si="44"/>
        <v>0</v>
      </c>
      <c r="CJ5">
        <v>3</v>
      </c>
      <c r="CK5" s="6">
        <f t="shared" si="53"/>
        <v>0</v>
      </c>
      <c r="CL5" s="6">
        <f t="shared" si="54"/>
        <v>4</v>
      </c>
      <c r="CM5" s="6">
        <f t="shared" si="55"/>
        <v>0</v>
      </c>
      <c r="CN5" s="6">
        <f t="shared" si="56"/>
        <v>1</v>
      </c>
      <c r="CO5" s="6">
        <f t="shared" si="57"/>
        <v>2</v>
      </c>
      <c r="CP5" s="6">
        <f t="shared" si="58"/>
        <v>0</v>
      </c>
      <c r="CQ5" s="6">
        <f t="shared" si="59"/>
        <v>1</v>
      </c>
      <c r="CR5" s="6">
        <f t="shared" si="60"/>
        <v>5</v>
      </c>
      <c r="CS5" s="6">
        <f t="shared" si="61"/>
        <v>4</v>
      </c>
      <c r="CT5" s="6">
        <f t="shared" si="62"/>
        <v>1</v>
      </c>
      <c r="CU5">
        <v>3</v>
      </c>
      <c r="CV5" s="6">
        <f t="shared" si="63"/>
        <v>1</v>
      </c>
      <c r="CW5" s="6">
        <f t="shared" si="64"/>
        <v>2</v>
      </c>
      <c r="CX5" s="6">
        <f t="shared" si="65"/>
        <v>6</v>
      </c>
      <c r="CY5" s="6">
        <f t="shared" si="66"/>
        <v>2</v>
      </c>
      <c r="CZ5" s="6">
        <f t="shared" si="67"/>
        <v>1</v>
      </c>
      <c r="DA5" s="6">
        <f t="shared" si="68"/>
        <v>0</v>
      </c>
      <c r="DB5" s="6">
        <f t="shared" si="69"/>
        <v>1</v>
      </c>
      <c r="DC5" s="6">
        <f t="shared" si="70"/>
        <v>2</v>
      </c>
      <c r="DD5" s="6">
        <f t="shared" si="71"/>
        <v>5</v>
      </c>
      <c r="DE5" s="6">
        <f t="shared" si="72"/>
        <v>2</v>
      </c>
      <c r="DF5">
        <v>3</v>
      </c>
      <c r="DG5" s="6">
        <f t="shared" si="73"/>
        <v>0</v>
      </c>
      <c r="DH5" s="6">
        <f t="shared" si="74"/>
        <v>1</v>
      </c>
      <c r="DI5" s="6">
        <f t="shared" si="75"/>
        <v>2</v>
      </c>
      <c r="DJ5" s="6">
        <f t="shared" si="76"/>
        <v>1</v>
      </c>
      <c r="DK5" s="6">
        <f t="shared" si="77"/>
        <v>2</v>
      </c>
      <c r="DL5" s="6">
        <f t="shared" si="78"/>
        <v>1</v>
      </c>
      <c r="DM5" s="6">
        <f t="shared" si="79"/>
        <v>1</v>
      </c>
      <c r="DN5" s="6">
        <f t="shared" si="80"/>
        <v>2</v>
      </c>
      <c r="DO5" s="6">
        <f t="shared" si="81"/>
        <v>2</v>
      </c>
      <c r="DP5" s="6">
        <f t="shared" si="82"/>
        <v>3</v>
      </c>
    </row>
    <row r="6" spans="1:120" x14ac:dyDescent="0.4">
      <c r="A6">
        <v>5</v>
      </c>
      <c r="B6" s="1">
        <v>44936</v>
      </c>
      <c r="C6" t="s">
        <v>16</v>
      </c>
      <c r="D6">
        <v>203</v>
      </c>
      <c r="E6">
        <v>2</v>
      </c>
      <c r="F6">
        <v>0</v>
      </c>
      <c r="G6">
        <v>3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7"/>
      <c r="R6">
        <f t="shared" si="45"/>
        <v>5</v>
      </c>
      <c r="S6" s="3">
        <v>4</v>
      </c>
      <c r="T6">
        <f t="shared" si="46"/>
        <v>4</v>
      </c>
      <c r="U6">
        <f t="shared" si="47"/>
        <v>1</v>
      </c>
      <c r="V6">
        <f t="shared" si="48"/>
        <v>0</v>
      </c>
      <c r="W6">
        <f t="shared" si="49"/>
        <v>0</v>
      </c>
      <c r="X6">
        <f t="shared" si="50"/>
        <v>2</v>
      </c>
      <c r="Y6">
        <f t="shared" si="51"/>
        <v>1</v>
      </c>
      <c r="Z6">
        <v>5</v>
      </c>
      <c r="AA6" s="5" t="s">
        <v>27</v>
      </c>
      <c r="AB6">
        <v>0</v>
      </c>
      <c r="AC6">
        <v>0</v>
      </c>
      <c r="AD6">
        <v>0</v>
      </c>
      <c r="AE6">
        <v>0</v>
      </c>
      <c r="AF6">
        <v>0</v>
      </c>
      <c r="AG6">
        <f t="shared" si="7"/>
        <v>0</v>
      </c>
      <c r="AH6">
        <v>0</v>
      </c>
      <c r="AI6">
        <v>0</v>
      </c>
      <c r="AJ6" s="6">
        <f t="shared" si="8"/>
        <v>0</v>
      </c>
      <c r="AK6" s="6">
        <f t="shared" si="9"/>
        <v>0</v>
      </c>
      <c r="AN6">
        <v>0</v>
      </c>
      <c r="AO6">
        <v>0</v>
      </c>
      <c r="AP6">
        <v>4</v>
      </c>
      <c r="AQ6">
        <f t="shared" ref="AQ6:AQ69" si="83">SUM(AN6:AP6)</f>
        <v>4</v>
      </c>
      <c r="AZ6">
        <f t="shared" si="10"/>
        <v>2</v>
      </c>
      <c r="BA6">
        <f t="shared" si="11"/>
        <v>0</v>
      </c>
      <c r="BB6">
        <f t="shared" si="12"/>
        <v>4</v>
      </c>
      <c r="BC6">
        <f t="shared" si="13"/>
        <v>2</v>
      </c>
      <c r="BD6">
        <f t="shared" si="52"/>
        <v>0</v>
      </c>
      <c r="BE6">
        <f t="shared" si="14"/>
        <v>0</v>
      </c>
      <c r="BF6">
        <f t="shared" si="15"/>
        <v>1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0</v>
      </c>
      <c r="BM6">
        <f t="shared" si="22"/>
        <v>0</v>
      </c>
      <c r="BN6">
        <f t="shared" si="23"/>
        <v>0</v>
      </c>
      <c r="BO6">
        <f t="shared" si="24"/>
        <v>1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29"/>
        <v>0</v>
      </c>
      <c r="BU6">
        <f t="shared" si="30"/>
        <v>0</v>
      </c>
      <c r="BV6">
        <f t="shared" si="31"/>
        <v>0</v>
      </c>
      <c r="BW6">
        <f t="shared" si="32"/>
        <v>0</v>
      </c>
      <c r="BX6">
        <f t="shared" si="33"/>
        <v>0</v>
      </c>
      <c r="BY6">
        <f t="shared" si="34"/>
        <v>3</v>
      </c>
      <c r="BZ6">
        <f t="shared" si="35"/>
        <v>0</v>
      </c>
      <c r="CA6">
        <f t="shared" si="36"/>
        <v>0</v>
      </c>
      <c r="CB6">
        <f t="shared" si="37"/>
        <v>0</v>
      </c>
      <c r="CC6">
        <f t="shared" si="38"/>
        <v>0</v>
      </c>
      <c r="CD6">
        <f t="shared" si="39"/>
        <v>1</v>
      </c>
      <c r="CE6">
        <f t="shared" si="40"/>
        <v>0</v>
      </c>
      <c r="CF6">
        <f t="shared" si="41"/>
        <v>0</v>
      </c>
      <c r="CG6">
        <f t="shared" si="42"/>
        <v>0</v>
      </c>
      <c r="CH6">
        <f t="shared" si="43"/>
        <v>0</v>
      </c>
      <c r="CI6">
        <f t="shared" si="44"/>
        <v>0</v>
      </c>
      <c r="CJ6">
        <v>4</v>
      </c>
      <c r="CK6" s="6">
        <f t="shared" si="53"/>
        <v>0</v>
      </c>
      <c r="CL6" s="6">
        <f t="shared" si="54"/>
        <v>1</v>
      </c>
      <c r="CM6" s="6">
        <f t="shared" si="55"/>
        <v>1</v>
      </c>
      <c r="CN6" s="6">
        <f t="shared" si="56"/>
        <v>3</v>
      </c>
      <c r="CO6" s="6">
        <f t="shared" si="57"/>
        <v>3</v>
      </c>
      <c r="CP6" s="6">
        <f t="shared" si="58"/>
        <v>1</v>
      </c>
      <c r="CQ6" s="6">
        <f t="shared" si="59"/>
        <v>4</v>
      </c>
      <c r="CR6" s="6">
        <f t="shared" si="60"/>
        <v>1</v>
      </c>
      <c r="CS6" s="6">
        <f t="shared" si="61"/>
        <v>2</v>
      </c>
      <c r="CT6" s="6">
        <f t="shared" si="62"/>
        <v>4</v>
      </c>
      <c r="CU6">
        <v>4</v>
      </c>
      <c r="CV6" s="6">
        <f t="shared" si="63"/>
        <v>2</v>
      </c>
      <c r="CW6" s="6">
        <f t="shared" si="64"/>
        <v>1</v>
      </c>
      <c r="CX6" s="6">
        <f t="shared" si="65"/>
        <v>0</v>
      </c>
      <c r="CY6" s="6">
        <f t="shared" si="66"/>
        <v>2</v>
      </c>
      <c r="CZ6" s="6">
        <f t="shared" si="67"/>
        <v>2</v>
      </c>
      <c r="DA6" s="6">
        <f t="shared" si="68"/>
        <v>4</v>
      </c>
      <c r="DB6" s="6">
        <f t="shared" si="69"/>
        <v>1</v>
      </c>
      <c r="DC6" s="6">
        <f t="shared" si="70"/>
        <v>3</v>
      </c>
      <c r="DD6" s="6">
        <f t="shared" si="71"/>
        <v>0</v>
      </c>
      <c r="DE6" s="6">
        <f t="shared" si="72"/>
        <v>2</v>
      </c>
      <c r="DF6">
        <v>4</v>
      </c>
      <c r="DG6" s="6">
        <f t="shared" si="73"/>
        <v>1</v>
      </c>
      <c r="DH6" s="6">
        <f t="shared" si="74"/>
        <v>1</v>
      </c>
      <c r="DI6" s="6">
        <f t="shared" si="75"/>
        <v>1</v>
      </c>
      <c r="DJ6" s="6">
        <f t="shared" si="76"/>
        <v>1</v>
      </c>
      <c r="DK6" s="6">
        <f t="shared" si="77"/>
        <v>2</v>
      </c>
      <c r="DL6" s="6">
        <f t="shared" si="78"/>
        <v>3</v>
      </c>
      <c r="DM6" s="6">
        <f t="shared" si="79"/>
        <v>0</v>
      </c>
      <c r="DN6" s="6">
        <f t="shared" si="80"/>
        <v>2</v>
      </c>
      <c r="DO6" s="6">
        <f t="shared" si="81"/>
        <v>3</v>
      </c>
      <c r="DP6" s="6">
        <f t="shared" si="82"/>
        <v>2</v>
      </c>
    </row>
    <row r="7" spans="1:120" x14ac:dyDescent="0.4">
      <c r="A7">
        <v>6</v>
      </c>
      <c r="B7" s="1">
        <v>44937</v>
      </c>
      <c r="C7" t="s">
        <v>12</v>
      </c>
      <c r="D7">
        <v>204</v>
      </c>
      <c r="E7">
        <v>2</v>
      </c>
      <c r="F7">
        <v>0</v>
      </c>
      <c r="G7">
        <v>4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7"/>
      <c r="R7">
        <f t="shared" si="45"/>
        <v>6</v>
      </c>
      <c r="S7" s="2">
        <v>5</v>
      </c>
      <c r="T7">
        <f t="shared" si="46"/>
        <v>5</v>
      </c>
      <c r="U7">
        <f t="shared" si="47"/>
        <v>0</v>
      </c>
      <c r="V7">
        <f t="shared" si="48"/>
        <v>3</v>
      </c>
      <c r="W7">
        <f t="shared" si="49"/>
        <v>1</v>
      </c>
      <c r="X7">
        <f t="shared" si="50"/>
        <v>0</v>
      </c>
      <c r="Y7">
        <f t="shared" si="51"/>
        <v>1</v>
      </c>
      <c r="Z7">
        <v>6</v>
      </c>
      <c r="AA7" s="5" t="s">
        <v>28</v>
      </c>
      <c r="AB7">
        <v>0</v>
      </c>
      <c r="AC7">
        <v>0</v>
      </c>
      <c r="AD7">
        <v>1</v>
      </c>
      <c r="AE7">
        <v>0</v>
      </c>
      <c r="AF7">
        <v>0</v>
      </c>
      <c r="AG7">
        <f t="shared" si="7"/>
        <v>0</v>
      </c>
      <c r="AH7">
        <v>1</v>
      </c>
      <c r="AI7">
        <v>1</v>
      </c>
      <c r="AJ7" s="6">
        <f t="shared" si="8"/>
        <v>1</v>
      </c>
      <c r="AK7" s="6">
        <f t="shared" si="9"/>
        <v>1</v>
      </c>
      <c r="AN7">
        <v>0</v>
      </c>
      <c r="AO7">
        <v>0</v>
      </c>
      <c r="AP7">
        <v>5</v>
      </c>
      <c r="AQ7">
        <f t="shared" si="83"/>
        <v>5</v>
      </c>
      <c r="AZ7">
        <f t="shared" si="10"/>
        <v>0</v>
      </c>
      <c r="BA7">
        <f t="shared" si="11"/>
        <v>5</v>
      </c>
      <c r="BB7">
        <f t="shared" si="12"/>
        <v>5</v>
      </c>
      <c r="BC7">
        <f t="shared" si="13"/>
        <v>2</v>
      </c>
      <c r="BD7">
        <f t="shared" si="52"/>
        <v>1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29"/>
        <v>1</v>
      </c>
      <c r="BU7">
        <f t="shared" si="30"/>
        <v>0</v>
      </c>
      <c r="BV7">
        <f t="shared" si="31"/>
        <v>0</v>
      </c>
      <c r="BW7">
        <f t="shared" si="32"/>
        <v>0</v>
      </c>
      <c r="BX7">
        <f t="shared" si="33"/>
        <v>0</v>
      </c>
      <c r="BY7">
        <f t="shared" si="34"/>
        <v>4</v>
      </c>
      <c r="BZ7">
        <f t="shared" si="35"/>
        <v>0</v>
      </c>
      <c r="CA7">
        <f t="shared" si="36"/>
        <v>0</v>
      </c>
      <c r="CB7">
        <f t="shared" si="37"/>
        <v>0</v>
      </c>
      <c r="CC7">
        <f t="shared" si="38"/>
        <v>0</v>
      </c>
      <c r="CD7">
        <f t="shared" si="39"/>
        <v>0</v>
      </c>
      <c r="CE7">
        <f t="shared" si="40"/>
        <v>1</v>
      </c>
      <c r="CF7">
        <f t="shared" si="41"/>
        <v>0</v>
      </c>
      <c r="CG7">
        <f t="shared" si="42"/>
        <v>0</v>
      </c>
      <c r="CH7">
        <f t="shared" si="43"/>
        <v>0</v>
      </c>
      <c r="CI7">
        <f t="shared" si="44"/>
        <v>0</v>
      </c>
      <c r="CJ7">
        <v>5</v>
      </c>
      <c r="CK7" s="6">
        <f t="shared" si="53"/>
        <v>2</v>
      </c>
      <c r="CL7" s="6">
        <f t="shared" si="54"/>
        <v>1</v>
      </c>
      <c r="CM7" s="6">
        <f t="shared" si="55"/>
        <v>0</v>
      </c>
      <c r="CN7" s="6">
        <f t="shared" si="56"/>
        <v>1</v>
      </c>
      <c r="CO7" s="6">
        <f t="shared" si="57"/>
        <v>3</v>
      </c>
      <c r="CP7" s="6">
        <f t="shared" si="58"/>
        <v>2</v>
      </c>
      <c r="CQ7" s="6">
        <f t="shared" si="59"/>
        <v>0</v>
      </c>
      <c r="CR7" s="6">
        <f t="shared" si="60"/>
        <v>0</v>
      </c>
      <c r="CS7" s="6">
        <f t="shared" si="61"/>
        <v>1</v>
      </c>
      <c r="CT7" s="6">
        <f t="shared" si="62"/>
        <v>1</v>
      </c>
      <c r="CU7">
        <v>5</v>
      </c>
      <c r="CV7" s="6">
        <f t="shared" si="63"/>
        <v>0</v>
      </c>
      <c r="CW7" s="6">
        <f t="shared" si="64"/>
        <v>2</v>
      </c>
      <c r="CX7" s="6">
        <f t="shared" si="65"/>
        <v>1</v>
      </c>
      <c r="CY7" s="6">
        <f t="shared" si="66"/>
        <v>5</v>
      </c>
      <c r="CZ7" s="6">
        <f t="shared" si="67"/>
        <v>0</v>
      </c>
      <c r="DA7" s="6">
        <f t="shared" si="68"/>
        <v>2</v>
      </c>
      <c r="DB7" s="6">
        <f t="shared" si="69"/>
        <v>1</v>
      </c>
      <c r="DC7" s="6">
        <f t="shared" si="70"/>
        <v>2</v>
      </c>
      <c r="DD7" s="6">
        <f t="shared" si="71"/>
        <v>3</v>
      </c>
      <c r="DE7" s="6">
        <f t="shared" si="72"/>
        <v>0</v>
      </c>
      <c r="DF7">
        <v>5</v>
      </c>
      <c r="DG7" s="6">
        <f t="shared" si="73"/>
        <v>1</v>
      </c>
      <c r="DH7" s="6">
        <f t="shared" si="74"/>
        <v>1</v>
      </c>
      <c r="DI7" s="6">
        <f t="shared" si="75"/>
        <v>5</v>
      </c>
      <c r="DJ7" s="6">
        <f t="shared" si="76"/>
        <v>2</v>
      </c>
      <c r="DK7" s="6">
        <f t="shared" si="77"/>
        <v>2</v>
      </c>
      <c r="DL7" s="6">
        <f t="shared" si="78"/>
        <v>2</v>
      </c>
      <c r="DM7" s="6">
        <f t="shared" si="79"/>
        <v>4</v>
      </c>
      <c r="DN7" s="6">
        <f t="shared" si="80"/>
        <v>1</v>
      </c>
      <c r="DO7" s="6">
        <f t="shared" si="81"/>
        <v>1</v>
      </c>
      <c r="DP7" s="6">
        <f t="shared" si="82"/>
        <v>1</v>
      </c>
    </row>
    <row r="8" spans="1:120" x14ac:dyDescent="0.4">
      <c r="A8">
        <v>7</v>
      </c>
      <c r="B8" s="1">
        <v>44938</v>
      </c>
      <c r="C8" t="s">
        <v>13</v>
      </c>
      <c r="D8">
        <v>55</v>
      </c>
      <c r="E8">
        <v>0</v>
      </c>
      <c r="F8">
        <v>5</v>
      </c>
      <c r="G8">
        <v>5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7"/>
      <c r="R8">
        <f t="shared" si="45"/>
        <v>10</v>
      </c>
      <c r="S8" s="2">
        <v>6</v>
      </c>
      <c r="T8">
        <f t="shared" si="46"/>
        <v>4</v>
      </c>
      <c r="U8">
        <f t="shared" si="47"/>
        <v>2</v>
      </c>
      <c r="V8">
        <f t="shared" si="48"/>
        <v>1</v>
      </c>
      <c r="W8">
        <f t="shared" si="49"/>
        <v>1</v>
      </c>
      <c r="X8">
        <f t="shared" si="50"/>
        <v>0</v>
      </c>
      <c r="Y8">
        <f t="shared" si="51"/>
        <v>0</v>
      </c>
      <c r="Z8">
        <v>7</v>
      </c>
      <c r="AA8" s="5" t="s">
        <v>29</v>
      </c>
      <c r="AB8">
        <v>0</v>
      </c>
      <c r="AC8">
        <v>0</v>
      </c>
      <c r="AD8">
        <v>1</v>
      </c>
      <c r="AE8">
        <v>0</v>
      </c>
      <c r="AF8">
        <v>0</v>
      </c>
      <c r="AG8">
        <f t="shared" si="7"/>
        <v>0</v>
      </c>
      <c r="AH8">
        <v>1</v>
      </c>
      <c r="AI8">
        <v>1</v>
      </c>
      <c r="AJ8" s="6">
        <f t="shared" si="8"/>
        <v>1</v>
      </c>
      <c r="AK8" s="6">
        <f t="shared" si="9"/>
        <v>1</v>
      </c>
      <c r="AM8" t="s">
        <v>1023</v>
      </c>
      <c r="AN8">
        <v>0</v>
      </c>
      <c r="AO8">
        <v>0</v>
      </c>
      <c r="AP8">
        <v>6</v>
      </c>
      <c r="AQ8">
        <f t="shared" si="83"/>
        <v>6</v>
      </c>
      <c r="AZ8">
        <f t="shared" si="10"/>
        <v>1</v>
      </c>
      <c r="BA8">
        <f t="shared" si="11"/>
        <v>1</v>
      </c>
      <c r="BB8">
        <f t="shared" si="12"/>
        <v>8</v>
      </c>
      <c r="BC8">
        <f t="shared" si="13"/>
        <v>0</v>
      </c>
      <c r="BD8">
        <f t="shared" si="52"/>
        <v>0</v>
      </c>
      <c r="BE8">
        <f t="shared" si="14"/>
        <v>1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5</v>
      </c>
      <c r="BO8">
        <f t="shared" si="24"/>
        <v>0</v>
      </c>
      <c r="BP8">
        <f t="shared" si="25"/>
        <v>1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0</v>
      </c>
      <c r="BU8">
        <f t="shared" si="30"/>
        <v>0</v>
      </c>
      <c r="BV8">
        <f t="shared" si="31"/>
        <v>0</v>
      </c>
      <c r="BW8">
        <f t="shared" si="32"/>
        <v>0</v>
      </c>
      <c r="BX8">
        <f t="shared" si="33"/>
        <v>0</v>
      </c>
      <c r="BY8">
        <f t="shared" si="34"/>
        <v>5</v>
      </c>
      <c r="BZ8">
        <f t="shared" si="35"/>
        <v>0</v>
      </c>
      <c r="CA8">
        <f t="shared" si="36"/>
        <v>0</v>
      </c>
      <c r="CB8">
        <f t="shared" si="37"/>
        <v>0</v>
      </c>
      <c r="CC8">
        <f t="shared" si="38"/>
        <v>0</v>
      </c>
      <c r="CD8">
        <f t="shared" si="39"/>
        <v>0</v>
      </c>
      <c r="CE8">
        <f t="shared" si="40"/>
        <v>0</v>
      </c>
      <c r="CF8">
        <f t="shared" si="41"/>
        <v>0</v>
      </c>
      <c r="CG8">
        <f t="shared" si="42"/>
        <v>0</v>
      </c>
      <c r="CH8">
        <f t="shared" si="43"/>
        <v>1</v>
      </c>
      <c r="CI8">
        <f t="shared" si="44"/>
        <v>0</v>
      </c>
      <c r="CJ8">
        <v>6</v>
      </c>
      <c r="CK8" s="6">
        <f t="shared" si="53"/>
        <v>1</v>
      </c>
      <c r="CL8" s="6">
        <f t="shared" si="54"/>
        <v>3</v>
      </c>
      <c r="CM8" s="6">
        <f t="shared" si="55"/>
        <v>2</v>
      </c>
      <c r="CN8" s="6">
        <f t="shared" si="56"/>
        <v>6</v>
      </c>
      <c r="CO8" s="6">
        <f t="shared" si="57"/>
        <v>1</v>
      </c>
      <c r="CP8" s="6">
        <f t="shared" si="58"/>
        <v>1</v>
      </c>
      <c r="CQ8" s="6">
        <f t="shared" si="59"/>
        <v>2</v>
      </c>
      <c r="CR8" s="6">
        <f t="shared" si="60"/>
        <v>2</v>
      </c>
      <c r="CS8" s="6">
        <f t="shared" si="61"/>
        <v>2</v>
      </c>
      <c r="CT8" s="6">
        <f t="shared" si="62"/>
        <v>3</v>
      </c>
      <c r="CU8">
        <v>6</v>
      </c>
      <c r="CV8" s="6">
        <f t="shared" si="63"/>
        <v>2</v>
      </c>
      <c r="CW8" s="6">
        <f t="shared" si="64"/>
        <v>3</v>
      </c>
      <c r="CX8" s="6">
        <f t="shared" si="65"/>
        <v>2</v>
      </c>
      <c r="CY8" s="6">
        <f t="shared" si="66"/>
        <v>1</v>
      </c>
      <c r="CZ8" s="6">
        <f t="shared" si="67"/>
        <v>0</v>
      </c>
      <c r="DA8" s="6">
        <f t="shared" si="68"/>
        <v>2</v>
      </c>
      <c r="DB8" s="6">
        <f t="shared" si="69"/>
        <v>0</v>
      </c>
      <c r="DC8" s="6">
        <f t="shared" si="70"/>
        <v>3</v>
      </c>
      <c r="DD8" s="6">
        <f t="shared" si="71"/>
        <v>0</v>
      </c>
      <c r="DE8" s="6">
        <f t="shared" si="72"/>
        <v>0</v>
      </c>
      <c r="DF8">
        <v>6</v>
      </c>
      <c r="DG8" s="6">
        <f t="shared" si="73"/>
        <v>2</v>
      </c>
      <c r="DH8" s="6">
        <f t="shared" si="74"/>
        <v>0</v>
      </c>
      <c r="DI8" s="6">
        <f t="shared" si="75"/>
        <v>0</v>
      </c>
      <c r="DJ8" s="6">
        <f t="shared" si="76"/>
        <v>0</v>
      </c>
      <c r="DK8" s="6">
        <f t="shared" si="77"/>
        <v>1</v>
      </c>
      <c r="DL8" s="6">
        <f t="shared" si="78"/>
        <v>3</v>
      </c>
      <c r="DM8" s="6">
        <f t="shared" si="79"/>
        <v>2</v>
      </c>
      <c r="DN8" s="6">
        <f t="shared" si="80"/>
        <v>1</v>
      </c>
      <c r="DO8" s="6">
        <f t="shared" si="81"/>
        <v>2</v>
      </c>
      <c r="DP8" s="6">
        <f t="shared" si="82"/>
        <v>0</v>
      </c>
    </row>
    <row r="9" spans="1:120" x14ac:dyDescent="0.4">
      <c r="A9" s="2">
        <v>8</v>
      </c>
      <c r="B9" s="1">
        <v>44939</v>
      </c>
      <c r="C9" t="s">
        <v>14</v>
      </c>
      <c r="D9">
        <v>118</v>
      </c>
      <c r="E9">
        <v>1</v>
      </c>
      <c r="F9">
        <v>1</v>
      </c>
      <c r="G9">
        <v>8</v>
      </c>
      <c r="H9" s="2">
        <f t="shared" si="0"/>
        <v>1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7"/>
      <c r="R9">
        <f t="shared" si="45"/>
        <v>10</v>
      </c>
      <c r="S9" s="2">
        <v>7</v>
      </c>
      <c r="T9">
        <f t="shared" si="46"/>
        <v>8</v>
      </c>
      <c r="U9">
        <f t="shared" si="47"/>
        <v>1</v>
      </c>
      <c r="V9">
        <f t="shared" si="48"/>
        <v>2</v>
      </c>
      <c r="W9">
        <f t="shared" si="49"/>
        <v>0</v>
      </c>
      <c r="X9">
        <f t="shared" si="50"/>
        <v>4</v>
      </c>
      <c r="Y9">
        <f t="shared" si="51"/>
        <v>1</v>
      </c>
      <c r="Z9">
        <v>8</v>
      </c>
      <c r="AA9" s="5" t="s">
        <v>30</v>
      </c>
      <c r="AB9">
        <v>0</v>
      </c>
      <c r="AC9">
        <v>0</v>
      </c>
      <c r="AD9">
        <v>0</v>
      </c>
      <c r="AE9">
        <v>0</v>
      </c>
      <c r="AF9">
        <v>1</v>
      </c>
      <c r="AG9">
        <f t="shared" si="7"/>
        <v>1</v>
      </c>
      <c r="AH9">
        <v>1</v>
      </c>
      <c r="AI9">
        <v>0</v>
      </c>
      <c r="AJ9" s="6">
        <f t="shared" si="8"/>
        <v>1</v>
      </c>
      <c r="AK9" s="6">
        <f t="shared" si="9"/>
        <v>1</v>
      </c>
      <c r="AM9" t="s">
        <v>1023</v>
      </c>
      <c r="AN9">
        <v>0</v>
      </c>
      <c r="AO9">
        <v>0</v>
      </c>
      <c r="AP9">
        <v>7</v>
      </c>
      <c r="AQ9">
        <f t="shared" si="83"/>
        <v>7</v>
      </c>
      <c r="AZ9">
        <f t="shared" si="10"/>
        <v>1</v>
      </c>
      <c r="BA9">
        <f t="shared" si="11"/>
        <v>6</v>
      </c>
      <c r="BB9">
        <f t="shared" si="12"/>
        <v>9</v>
      </c>
      <c r="BC9">
        <f t="shared" si="13"/>
        <v>1</v>
      </c>
      <c r="BD9">
        <f t="shared" si="52"/>
        <v>0</v>
      </c>
      <c r="BE9">
        <f t="shared" si="14"/>
        <v>1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1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1</v>
      </c>
      <c r="BV9">
        <f t="shared" si="31"/>
        <v>0</v>
      </c>
      <c r="BW9">
        <f t="shared" si="32"/>
        <v>0</v>
      </c>
      <c r="BX9">
        <f t="shared" si="33"/>
        <v>0</v>
      </c>
      <c r="BY9">
        <f t="shared" si="34"/>
        <v>8</v>
      </c>
      <c r="BZ9">
        <f t="shared" si="35"/>
        <v>0</v>
      </c>
      <c r="CA9">
        <f t="shared" si="36"/>
        <v>0</v>
      </c>
      <c r="CB9">
        <f t="shared" si="37"/>
        <v>0</v>
      </c>
      <c r="CC9">
        <f t="shared" si="38"/>
        <v>0</v>
      </c>
      <c r="CD9">
        <f t="shared" si="39"/>
        <v>0</v>
      </c>
      <c r="CE9">
        <f t="shared" si="40"/>
        <v>0</v>
      </c>
      <c r="CF9">
        <f t="shared" si="41"/>
        <v>0</v>
      </c>
      <c r="CG9">
        <f t="shared" si="42"/>
        <v>0</v>
      </c>
      <c r="CH9">
        <f t="shared" si="43"/>
        <v>0</v>
      </c>
      <c r="CI9">
        <f t="shared" si="44"/>
        <v>1</v>
      </c>
      <c r="CJ9">
        <v>7</v>
      </c>
      <c r="CK9" s="6">
        <f t="shared" si="53"/>
        <v>4</v>
      </c>
      <c r="CL9" s="6">
        <f t="shared" si="54"/>
        <v>0</v>
      </c>
      <c r="CM9" s="6">
        <f t="shared" si="55"/>
        <v>2</v>
      </c>
      <c r="CN9" s="6">
        <f t="shared" si="56"/>
        <v>1</v>
      </c>
      <c r="CO9" s="6">
        <f t="shared" si="57"/>
        <v>2</v>
      </c>
      <c r="CP9" s="6">
        <f t="shared" si="58"/>
        <v>0</v>
      </c>
      <c r="CQ9" s="6">
        <f t="shared" si="59"/>
        <v>2</v>
      </c>
      <c r="CR9" s="6">
        <f t="shared" si="60"/>
        <v>2</v>
      </c>
      <c r="CS9" s="6">
        <f t="shared" si="61"/>
        <v>0</v>
      </c>
      <c r="CT9" s="6">
        <f t="shared" si="62"/>
        <v>2</v>
      </c>
      <c r="CU9">
        <v>7</v>
      </c>
      <c r="CV9" s="6">
        <f t="shared" si="63"/>
        <v>3</v>
      </c>
      <c r="CW9" s="6">
        <f t="shared" si="64"/>
        <v>0</v>
      </c>
      <c r="CX9" s="6">
        <f t="shared" si="65"/>
        <v>2</v>
      </c>
      <c r="CY9" s="6">
        <f t="shared" si="66"/>
        <v>1</v>
      </c>
      <c r="CZ9" s="6">
        <f t="shared" si="67"/>
        <v>3</v>
      </c>
      <c r="DA9" s="6">
        <f t="shared" si="68"/>
        <v>0</v>
      </c>
      <c r="DB9" s="6">
        <f t="shared" si="69"/>
        <v>0</v>
      </c>
      <c r="DC9" s="6">
        <f t="shared" si="70"/>
        <v>2</v>
      </c>
      <c r="DD9" s="6">
        <f t="shared" si="71"/>
        <v>1</v>
      </c>
      <c r="DE9" s="6">
        <f t="shared" si="72"/>
        <v>6</v>
      </c>
      <c r="DF9">
        <v>7</v>
      </c>
      <c r="DG9" s="6">
        <f t="shared" si="73"/>
        <v>4</v>
      </c>
      <c r="DH9" s="6">
        <f t="shared" si="74"/>
        <v>1</v>
      </c>
      <c r="DI9" s="6">
        <f t="shared" si="75"/>
        <v>3</v>
      </c>
      <c r="DJ9" s="6">
        <f t="shared" si="76"/>
        <v>1</v>
      </c>
      <c r="DK9" s="6">
        <f t="shared" si="77"/>
        <v>0</v>
      </c>
      <c r="DL9" s="6">
        <f t="shared" si="78"/>
        <v>1</v>
      </c>
      <c r="DM9" s="6">
        <f t="shared" si="79"/>
        <v>1</v>
      </c>
      <c r="DN9" s="6">
        <f t="shared" si="80"/>
        <v>2</v>
      </c>
      <c r="DO9" s="6">
        <f t="shared" si="81"/>
        <v>5</v>
      </c>
      <c r="DP9" s="6">
        <f t="shared" si="82"/>
        <v>0</v>
      </c>
    </row>
    <row r="10" spans="1:120" x14ac:dyDescent="0.4">
      <c r="A10" s="3">
        <v>9</v>
      </c>
      <c r="B10" s="1">
        <v>44942</v>
      </c>
      <c r="C10" t="s">
        <v>15</v>
      </c>
      <c r="D10">
        <v>169</v>
      </c>
      <c r="E10">
        <v>1</v>
      </c>
      <c r="F10">
        <v>6</v>
      </c>
      <c r="G10">
        <v>9</v>
      </c>
      <c r="H10">
        <f t="shared" si="0"/>
        <v>0</v>
      </c>
      <c r="I10" s="3">
        <f t="shared" si="1"/>
        <v>1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7"/>
      <c r="R10">
        <f t="shared" si="45"/>
        <v>16</v>
      </c>
      <c r="S10" s="2">
        <v>8</v>
      </c>
      <c r="T10">
        <f t="shared" si="46"/>
        <v>9</v>
      </c>
      <c r="U10">
        <f t="shared" si="47"/>
        <v>1</v>
      </c>
      <c r="V10">
        <f t="shared" si="48"/>
        <v>2</v>
      </c>
      <c r="W10">
        <f t="shared" si="49"/>
        <v>2</v>
      </c>
      <c r="X10">
        <f t="shared" si="50"/>
        <v>2</v>
      </c>
      <c r="Y10">
        <f t="shared" si="51"/>
        <v>2</v>
      </c>
      <c r="Z10">
        <v>9</v>
      </c>
      <c r="AA10" s="5" t="s">
        <v>31</v>
      </c>
      <c r="AB10">
        <v>0</v>
      </c>
      <c r="AC10">
        <v>0</v>
      </c>
      <c r="AD10">
        <v>1</v>
      </c>
      <c r="AE10">
        <v>0</v>
      </c>
      <c r="AF10">
        <v>1</v>
      </c>
      <c r="AG10">
        <f t="shared" si="7"/>
        <v>0</v>
      </c>
      <c r="AH10">
        <v>2</v>
      </c>
      <c r="AI10">
        <v>1</v>
      </c>
      <c r="AJ10" s="6">
        <f t="shared" si="8"/>
        <v>2</v>
      </c>
      <c r="AK10" s="6">
        <f t="shared" si="9"/>
        <v>2</v>
      </c>
      <c r="AM10" t="s">
        <v>1023</v>
      </c>
      <c r="AN10">
        <v>0</v>
      </c>
      <c r="AO10">
        <v>0</v>
      </c>
      <c r="AP10">
        <v>8</v>
      </c>
      <c r="AQ10">
        <f t="shared" si="83"/>
        <v>8</v>
      </c>
      <c r="AZ10">
        <f t="shared" si="10"/>
        <v>6</v>
      </c>
      <c r="BA10">
        <f t="shared" si="11"/>
        <v>2</v>
      </c>
      <c r="BB10">
        <f t="shared" si="12"/>
        <v>5</v>
      </c>
      <c r="BC10">
        <f t="shared" si="13"/>
        <v>1</v>
      </c>
      <c r="BD10">
        <f t="shared" si="52"/>
        <v>0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1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6</v>
      </c>
      <c r="BO10">
        <f t="shared" si="24"/>
        <v>0</v>
      </c>
      <c r="BP10">
        <f t="shared" si="25"/>
        <v>0</v>
      </c>
      <c r="BQ10">
        <f t="shared" si="26"/>
        <v>1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0</v>
      </c>
      <c r="BV10">
        <f t="shared" si="31"/>
        <v>0</v>
      </c>
      <c r="BW10">
        <f t="shared" si="32"/>
        <v>0</v>
      </c>
      <c r="BX10">
        <f t="shared" si="33"/>
        <v>0</v>
      </c>
      <c r="BY10">
        <f t="shared" si="34"/>
        <v>9</v>
      </c>
      <c r="BZ10">
        <f t="shared" si="35"/>
        <v>0</v>
      </c>
      <c r="CA10">
        <f t="shared" si="36"/>
        <v>0</v>
      </c>
      <c r="CB10">
        <f t="shared" si="37"/>
        <v>0</v>
      </c>
      <c r="CC10">
        <f t="shared" si="38"/>
        <v>0</v>
      </c>
      <c r="CD10">
        <f t="shared" si="39"/>
        <v>0</v>
      </c>
      <c r="CE10">
        <f t="shared" si="40"/>
        <v>1</v>
      </c>
      <c r="CF10">
        <f t="shared" si="41"/>
        <v>0</v>
      </c>
      <c r="CG10">
        <f t="shared" si="42"/>
        <v>0</v>
      </c>
      <c r="CH10">
        <f t="shared" si="43"/>
        <v>0</v>
      </c>
      <c r="CI10">
        <f t="shared" si="44"/>
        <v>0</v>
      </c>
      <c r="CJ10">
        <v>8</v>
      </c>
      <c r="CK10" s="6">
        <f t="shared" si="53"/>
        <v>1</v>
      </c>
      <c r="CL10" s="6">
        <f t="shared" si="54"/>
        <v>1</v>
      </c>
      <c r="CM10" s="6">
        <f t="shared" si="55"/>
        <v>0</v>
      </c>
      <c r="CN10" s="6">
        <f t="shared" si="56"/>
        <v>0</v>
      </c>
      <c r="CO10" s="6">
        <f t="shared" si="57"/>
        <v>3</v>
      </c>
      <c r="CP10" s="6">
        <f t="shared" si="58"/>
        <v>1</v>
      </c>
      <c r="CQ10" s="6">
        <f t="shared" si="59"/>
        <v>5</v>
      </c>
      <c r="CR10" s="6">
        <f t="shared" si="60"/>
        <v>1</v>
      </c>
      <c r="CS10" s="6">
        <f t="shared" si="61"/>
        <v>0</v>
      </c>
      <c r="CT10" s="6">
        <f t="shared" si="62"/>
        <v>1</v>
      </c>
      <c r="CU10">
        <v>8</v>
      </c>
      <c r="CV10" s="6">
        <f t="shared" si="63"/>
        <v>4</v>
      </c>
      <c r="CW10" s="6">
        <f t="shared" si="64"/>
        <v>0</v>
      </c>
      <c r="CX10" s="6">
        <f t="shared" si="65"/>
        <v>4</v>
      </c>
      <c r="CY10" s="6">
        <f t="shared" si="66"/>
        <v>3</v>
      </c>
      <c r="CZ10" s="6">
        <f t="shared" si="67"/>
        <v>0</v>
      </c>
      <c r="DA10" s="6">
        <f t="shared" si="68"/>
        <v>1</v>
      </c>
      <c r="DB10" s="6">
        <f t="shared" si="69"/>
        <v>1</v>
      </c>
      <c r="DC10" s="6">
        <f t="shared" si="70"/>
        <v>2</v>
      </c>
      <c r="DD10" s="6">
        <f t="shared" si="71"/>
        <v>2</v>
      </c>
      <c r="DE10" s="6">
        <f t="shared" si="72"/>
        <v>0</v>
      </c>
      <c r="DF10">
        <v>8</v>
      </c>
      <c r="DG10" s="6">
        <f t="shared" si="73"/>
        <v>2</v>
      </c>
      <c r="DH10" s="6">
        <f t="shared" si="74"/>
        <v>0</v>
      </c>
      <c r="DI10" s="6">
        <f t="shared" si="75"/>
        <v>4</v>
      </c>
      <c r="DJ10" s="6">
        <f t="shared" si="76"/>
        <v>4</v>
      </c>
      <c r="DK10" s="6">
        <f t="shared" si="77"/>
        <v>1</v>
      </c>
      <c r="DL10" s="6">
        <f t="shared" si="78"/>
        <v>2</v>
      </c>
      <c r="DM10" s="6">
        <f t="shared" si="79"/>
        <v>1</v>
      </c>
      <c r="DN10" s="6">
        <f t="shared" si="80"/>
        <v>3</v>
      </c>
      <c r="DO10" s="6">
        <f t="shared" si="81"/>
        <v>3</v>
      </c>
      <c r="DP10" s="6">
        <f t="shared" si="82"/>
        <v>3</v>
      </c>
    </row>
    <row r="11" spans="1:120" x14ac:dyDescent="0.4">
      <c r="A11">
        <v>10</v>
      </c>
      <c r="B11" s="1">
        <v>44943</v>
      </c>
      <c r="C11" t="s">
        <v>16</v>
      </c>
      <c r="D11">
        <v>625</v>
      </c>
      <c r="E11">
        <v>6</v>
      </c>
      <c r="F11">
        <v>2</v>
      </c>
      <c r="G11">
        <v>5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7"/>
      <c r="R11">
        <f t="shared" si="45"/>
        <v>13</v>
      </c>
      <c r="S11" s="2">
        <v>9</v>
      </c>
      <c r="T11">
        <f t="shared" si="46"/>
        <v>13</v>
      </c>
      <c r="U11">
        <f t="shared" si="47"/>
        <v>4</v>
      </c>
      <c r="V11">
        <f t="shared" si="48"/>
        <v>1</v>
      </c>
      <c r="W11">
        <f t="shared" si="49"/>
        <v>4</v>
      </c>
      <c r="X11">
        <f t="shared" si="50"/>
        <v>2</v>
      </c>
      <c r="Y11">
        <f t="shared" si="51"/>
        <v>2</v>
      </c>
      <c r="Z11">
        <v>10</v>
      </c>
      <c r="AA11" s="5" t="s">
        <v>32</v>
      </c>
      <c r="AB11">
        <v>1</v>
      </c>
      <c r="AC11">
        <v>1</v>
      </c>
      <c r="AD11">
        <v>1</v>
      </c>
      <c r="AE11">
        <v>0</v>
      </c>
      <c r="AF11">
        <v>1</v>
      </c>
      <c r="AG11">
        <f t="shared" si="7"/>
        <v>1</v>
      </c>
      <c r="AH11">
        <v>4</v>
      </c>
      <c r="AI11">
        <v>3</v>
      </c>
      <c r="AJ11" s="6">
        <f t="shared" si="8"/>
        <v>3</v>
      </c>
      <c r="AK11" s="6">
        <f t="shared" si="9"/>
        <v>2</v>
      </c>
      <c r="AL11" s="6">
        <v>0</v>
      </c>
      <c r="AM11" t="s">
        <v>1023</v>
      </c>
      <c r="AN11">
        <v>0</v>
      </c>
      <c r="AO11">
        <v>0</v>
      </c>
      <c r="AP11">
        <v>9</v>
      </c>
      <c r="AQ11">
        <f t="shared" si="83"/>
        <v>9</v>
      </c>
      <c r="AZ11">
        <f t="shared" si="10"/>
        <v>9</v>
      </c>
      <c r="BA11">
        <f t="shared" si="11"/>
        <v>6</v>
      </c>
      <c r="BB11">
        <f t="shared" si="12"/>
        <v>3</v>
      </c>
      <c r="BC11">
        <f t="shared" si="13"/>
        <v>6</v>
      </c>
      <c r="BD11">
        <f t="shared" si="52"/>
        <v>0</v>
      </c>
      <c r="BE11">
        <f t="shared" si="14"/>
        <v>0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1</v>
      </c>
      <c r="BN11">
        <f t="shared" si="23"/>
        <v>2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29"/>
        <v>0</v>
      </c>
      <c r="BU11">
        <f t="shared" si="30"/>
        <v>1</v>
      </c>
      <c r="BV11">
        <f t="shared" si="31"/>
        <v>0</v>
      </c>
      <c r="BW11">
        <f t="shared" si="32"/>
        <v>0</v>
      </c>
      <c r="BX11">
        <f t="shared" si="33"/>
        <v>0</v>
      </c>
      <c r="BY11">
        <f t="shared" si="34"/>
        <v>5</v>
      </c>
      <c r="BZ11">
        <f t="shared" si="35"/>
        <v>0</v>
      </c>
      <c r="CA11">
        <f t="shared" si="36"/>
        <v>0</v>
      </c>
      <c r="CB11">
        <f t="shared" si="37"/>
        <v>0</v>
      </c>
      <c r="CC11">
        <f t="shared" si="38"/>
        <v>1</v>
      </c>
      <c r="CD11">
        <f t="shared" si="39"/>
        <v>0</v>
      </c>
      <c r="CE11">
        <f t="shared" si="40"/>
        <v>0</v>
      </c>
      <c r="CF11">
        <f t="shared" si="41"/>
        <v>0</v>
      </c>
      <c r="CG11">
        <f t="shared" si="42"/>
        <v>0</v>
      </c>
      <c r="CH11">
        <f t="shared" si="43"/>
        <v>0</v>
      </c>
      <c r="CI11">
        <f t="shared" si="44"/>
        <v>0</v>
      </c>
      <c r="CJ11">
        <v>9</v>
      </c>
      <c r="CK11" s="6">
        <f t="shared" si="53"/>
        <v>1</v>
      </c>
      <c r="CL11" s="6">
        <f t="shared" si="54"/>
        <v>1</v>
      </c>
      <c r="CM11" s="6">
        <f t="shared" si="55"/>
        <v>3</v>
      </c>
      <c r="CN11" s="6">
        <f t="shared" si="56"/>
        <v>3</v>
      </c>
      <c r="CO11" s="6">
        <f t="shared" si="57"/>
        <v>2</v>
      </c>
      <c r="CP11" s="6">
        <f t="shared" si="58"/>
        <v>2</v>
      </c>
      <c r="CQ11" s="6">
        <f t="shared" si="59"/>
        <v>2</v>
      </c>
      <c r="CR11" s="6">
        <f t="shared" si="60"/>
        <v>0</v>
      </c>
      <c r="CS11" s="6">
        <f t="shared" si="61"/>
        <v>1</v>
      </c>
      <c r="CT11" s="6">
        <f t="shared" si="62"/>
        <v>1</v>
      </c>
      <c r="CU11">
        <v>9</v>
      </c>
      <c r="CV11" s="6">
        <f t="shared" si="63"/>
        <v>2</v>
      </c>
      <c r="CW11" s="6">
        <f t="shared" si="64"/>
        <v>0</v>
      </c>
      <c r="CX11" s="6">
        <f t="shared" si="65"/>
        <v>1</v>
      </c>
      <c r="CY11" s="6">
        <f t="shared" si="66"/>
        <v>4</v>
      </c>
      <c r="CZ11" s="6">
        <f t="shared" si="67"/>
        <v>2</v>
      </c>
      <c r="DA11" s="6">
        <f t="shared" si="68"/>
        <v>3</v>
      </c>
      <c r="DB11" s="6">
        <f t="shared" si="69"/>
        <v>1</v>
      </c>
      <c r="DC11" s="6">
        <f t="shared" si="70"/>
        <v>0</v>
      </c>
      <c r="DD11" s="6">
        <f t="shared" si="71"/>
        <v>1</v>
      </c>
      <c r="DE11" s="6">
        <f t="shared" si="72"/>
        <v>1</v>
      </c>
      <c r="DF11">
        <v>9</v>
      </c>
      <c r="DG11" s="6">
        <f t="shared" si="73"/>
        <v>0</v>
      </c>
      <c r="DH11" s="6">
        <f t="shared" si="74"/>
        <v>2</v>
      </c>
      <c r="DI11" s="6">
        <f t="shared" si="75"/>
        <v>2</v>
      </c>
      <c r="DJ11" s="6">
        <f t="shared" si="76"/>
        <v>1</v>
      </c>
      <c r="DK11" s="6">
        <f t="shared" si="77"/>
        <v>3</v>
      </c>
      <c r="DL11" s="6">
        <f t="shared" si="78"/>
        <v>2</v>
      </c>
      <c r="DM11" s="6">
        <f t="shared" si="79"/>
        <v>0</v>
      </c>
      <c r="DN11" s="6">
        <f t="shared" si="80"/>
        <v>2</v>
      </c>
      <c r="DO11" s="6">
        <f t="shared" si="81"/>
        <v>2</v>
      </c>
      <c r="DP11" s="6">
        <f t="shared" si="82"/>
        <v>1</v>
      </c>
    </row>
    <row r="12" spans="1:120" x14ac:dyDescent="0.4">
      <c r="A12">
        <v>11</v>
      </c>
      <c r="B12" s="1">
        <v>44944</v>
      </c>
      <c r="C12" t="s">
        <v>12</v>
      </c>
      <c r="D12">
        <v>963</v>
      </c>
      <c r="E12">
        <v>9</v>
      </c>
      <c r="F12">
        <v>6</v>
      </c>
      <c r="G12">
        <v>3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7"/>
      <c r="R12">
        <f t="shared" si="45"/>
        <v>18</v>
      </c>
      <c r="S12" s="3">
        <v>10</v>
      </c>
      <c r="T12">
        <f t="shared" si="46"/>
        <v>14</v>
      </c>
      <c r="U12">
        <f t="shared" si="47"/>
        <v>5</v>
      </c>
      <c r="V12">
        <f t="shared" si="48"/>
        <v>1</v>
      </c>
      <c r="W12">
        <f t="shared" si="49"/>
        <v>3</v>
      </c>
      <c r="X12">
        <f t="shared" si="50"/>
        <v>4</v>
      </c>
      <c r="Y12">
        <f t="shared" si="51"/>
        <v>1</v>
      </c>
      <c r="Z12">
        <v>11</v>
      </c>
      <c r="AA12" s="5" t="s">
        <v>33</v>
      </c>
      <c r="AB12">
        <v>0</v>
      </c>
      <c r="AC12">
        <v>0</v>
      </c>
      <c r="AD12">
        <v>2</v>
      </c>
      <c r="AE12">
        <v>0</v>
      </c>
      <c r="AF12">
        <v>0</v>
      </c>
      <c r="AG12">
        <f t="shared" si="7"/>
        <v>0</v>
      </c>
      <c r="AH12">
        <v>2</v>
      </c>
      <c r="AI12">
        <v>2</v>
      </c>
      <c r="AJ12" s="6">
        <f t="shared" si="8"/>
        <v>2</v>
      </c>
      <c r="AK12" s="6">
        <f t="shared" si="9"/>
        <v>2</v>
      </c>
      <c r="AM12" t="s">
        <v>1023</v>
      </c>
      <c r="AN12">
        <v>0</v>
      </c>
      <c r="AO12">
        <v>1</v>
      </c>
      <c r="AP12">
        <v>0</v>
      </c>
      <c r="AQ12">
        <f t="shared" si="83"/>
        <v>1</v>
      </c>
      <c r="AZ12">
        <f t="shared" si="10"/>
        <v>6</v>
      </c>
      <c r="BA12">
        <f t="shared" si="11"/>
        <v>1</v>
      </c>
      <c r="BB12">
        <f t="shared" si="12"/>
        <v>1</v>
      </c>
      <c r="BC12">
        <f t="shared" si="13"/>
        <v>9</v>
      </c>
      <c r="BD12">
        <f t="shared" si="52"/>
        <v>0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1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6</v>
      </c>
      <c r="BO12">
        <f t="shared" si="24"/>
        <v>0</v>
      </c>
      <c r="BP12">
        <f t="shared" si="25"/>
        <v>1</v>
      </c>
      <c r="BQ12">
        <f t="shared" si="26"/>
        <v>0</v>
      </c>
      <c r="BR12">
        <f t="shared" si="27"/>
        <v>0</v>
      </c>
      <c r="BS12">
        <f t="shared" si="28"/>
        <v>0</v>
      </c>
      <c r="BT12">
        <f t="shared" si="29"/>
        <v>0</v>
      </c>
      <c r="BU12">
        <f t="shared" si="30"/>
        <v>0</v>
      </c>
      <c r="BV12">
        <f t="shared" si="31"/>
        <v>0</v>
      </c>
      <c r="BW12">
        <f t="shared" si="32"/>
        <v>0</v>
      </c>
      <c r="BX12">
        <f t="shared" si="33"/>
        <v>0</v>
      </c>
      <c r="BY12">
        <f t="shared" si="34"/>
        <v>3</v>
      </c>
      <c r="BZ12">
        <f t="shared" si="35"/>
        <v>0</v>
      </c>
      <c r="CA12">
        <f t="shared" si="36"/>
        <v>1</v>
      </c>
      <c r="CB12">
        <f t="shared" si="37"/>
        <v>0</v>
      </c>
      <c r="CC12">
        <f t="shared" si="38"/>
        <v>0</v>
      </c>
      <c r="CD12">
        <f t="shared" si="39"/>
        <v>0</v>
      </c>
      <c r="CE12">
        <f t="shared" si="40"/>
        <v>0</v>
      </c>
      <c r="CF12">
        <f t="shared" si="41"/>
        <v>0</v>
      </c>
      <c r="CG12">
        <f t="shared" si="42"/>
        <v>0</v>
      </c>
      <c r="CH12">
        <f t="shared" si="43"/>
        <v>0</v>
      </c>
      <c r="CI12">
        <f t="shared" si="44"/>
        <v>0</v>
      </c>
    </row>
    <row r="13" spans="1:120" x14ac:dyDescent="0.4">
      <c r="A13">
        <v>12</v>
      </c>
      <c r="B13" s="1">
        <v>44945</v>
      </c>
      <c r="C13" t="s">
        <v>13</v>
      </c>
      <c r="D13">
        <v>611</v>
      </c>
      <c r="E13">
        <v>6</v>
      </c>
      <c r="F13">
        <v>1</v>
      </c>
      <c r="G13">
        <v>1</v>
      </c>
      <c r="H13">
        <f t="shared" si="0"/>
        <v>0</v>
      </c>
      <c r="I13">
        <f t="shared" si="1"/>
        <v>0</v>
      </c>
      <c r="J13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7"/>
      <c r="R13">
        <f t="shared" si="45"/>
        <v>8</v>
      </c>
      <c r="S13" s="3">
        <v>11</v>
      </c>
      <c r="T13">
        <f t="shared" si="46"/>
        <v>9</v>
      </c>
      <c r="U13">
        <f t="shared" si="47"/>
        <v>1</v>
      </c>
      <c r="V13">
        <f t="shared" si="48"/>
        <v>2</v>
      </c>
      <c r="W13">
        <f t="shared" si="49"/>
        <v>2</v>
      </c>
      <c r="X13">
        <f t="shared" si="50"/>
        <v>3</v>
      </c>
      <c r="Y13">
        <f t="shared" si="51"/>
        <v>1</v>
      </c>
      <c r="Z13">
        <v>12</v>
      </c>
      <c r="AA13" s="5" t="s">
        <v>34</v>
      </c>
      <c r="AB13">
        <v>0</v>
      </c>
      <c r="AC13">
        <v>1</v>
      </c>
      <c r="AD13">
        <v>0</v>
      </c>
      <c r="AE13">
        <v>0</v>
      </c>
      <c r="AF13">
        <v>0</v>
      </c>
      <c r="AG13">
        <f t="shared" si="7"/>
        <v>0</v>
      </c>
      <c r="AH13">
        <v>1</v>
      </c>
      <c r="AI13">
        <v>1</v>
      </c>
      <c r="AJ13" s="6">
        <f t="shared" si="8"/>
        <v>1</v>
      </c>
      <c r="AK13" s="6">
        <f t="shared" si="9"/>
        <v>0</v>
      </c>
      <c r="AM13" t="s">
        <v>1023</v>
      </c>
      <c r="AN13">
        <v>0</v>
      </c>
      <c r="AO13">
        <v>1</v>
      </c>
      <c r="AP13">
        <v>1</v>
      </c>
      <c r="AQ13">
        <f t="shared" si="83"/>
        <v>2</v>
      </c>
      <c r="AZ13">
        <f t="shared" si="10"/>
        <v>6</v>
      </c>
      <c r="BA13">
        <f t="shared" si="11"/>
        <v>3</v>
      </c>
      <c r="BB13">
        <f t="shared" si="12"/>
        <v>0</v>
      </c>
      <c r="BC13">
        <f t="shared" si="13"/>
        <v>6</v>
      </c>
      <c r="BD13">
        <f t="shared" si="52"/>
        <v>0</v>
      </c>
      <c r="BE13">
        <f t="shared" si="14"/>
        <v>0</v>
      </c>
      <c r="BF13">
        <f t="shared" si="15"/>
        <v>0</v>
      </c>
      <c r="BG13">
        <f t="shared" si="16"/>
        <v>0</v>
      </c>
      <c r="BH13">
        <f t="shared" si="17"/>
        <v>0</v>
      </c>
      <c r="BI13">
        <f t="shared" si="18"/>
        <v>0</v>
      </c>
      <c r="BJ13">
        <f t="shared" si="19"/>
        <v>1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1</v>
      </c>
      <c r="BO13">
        <f t="shared" si="24"/>
        <v>0</v>
      </c>
      <c r="BP13">
        <f t="shared" si="25"/>
        <v>0</v>
      </c>
      <c r="BQ13">
        <f t="shared" si="26"/>
        <v>0</v>
      </c>
      <c r="BR13">
        <f t="shared" si="27"/>
        <v>1</v>
      </c>
      <c r="BS13">
        <f t="shared" si="28"/>
        <v>0</v>
      </c>
      <c r="BT13">
        <f t="shared" si="29"/>
        <v>0</v>
      </c>
      <c r="BU13">
        <f t="shared" si="30"/>
        <v>0</v>
      </c>
      <c r="BV13">
        <f t="shared" si="31"/>
        <v>0</v>
      </c>
      <c r="BW13">
        <f t="shared" si="32"/>
        <v>0</v>
      </c>
      <c r="BX13">
        <f t="shared" si="33"/>
        <v>0</v>
      </c>
      <c r="BY13">
        <f t="shared" si="34"/>
        <v>1</v>
      </c>
      <c r="BZ13">
        <f t="shared" si="35"/>
        <v>1</v>
      </c>
      <c r="CA13">
        <f t="shared" si="36"/>
        <v>0</v>
      </c>
      <c r="CB13">
        <f t="shared" si="37"/>
        <v>0</v>
      </c>
      <c r="CC13">
        <f t="shared" si="38"/>
        <v>0</v>
      </c>
      <c r="CD13">
        <f t="shared" si="39"/>
        <v>0</v>
      </c>
      <c r="CE13">
        <f t="shared" si="40"/>
        <v>0</v>
      </c>
      <c r="CF13">
        <f t="shared" si="41"/>
        <v>0</v>
      </c>
      <c r="CG13">
        <f t="shared" si="42"/>
        <v>0</v>
      </c>
      <c r="CH13">
        <f t="shared" si="43"/>
        <v>0</v>
      </c>
      <c r="CI13">
        <f t="shared" si="44"/>
        <v>0</v>
      </c>
    </row>
    <row r="14" spans="1:120" x14ac:dyDescent="0.4">
      <c r="A14">
        <v>13</v>
      </c>
      <c r="B14" s="1">
        <v>44946</v>
      </c>
      <c r="C14" t="s">
        <v>14</v>
      </c>
      <c r="D14">
        <v>630</v>
      </c>
      <c r="E14">
        <v>6</v>
      </c>
      <c r="F14">
        <v>3</v>
      </c>
      <c r="G14">
        <v>0</v>
      </c>
      <c r="H14">
        <f t="shared" si="0"/>
        <v>0</v>
      </c>
      <c r="I14">
        <f t="shared" si="1"/>
        <v>0</v>
      </c>
      <c r="J14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7"/>
      <c r="R14">
        <f t="shared" si="45"/>
        <v>9</v>
      </c>
      <c r="S14" s="3">
        <v>12</v>
      </c>
      <c r="T14">
        <f t="shared" si="46"/>
        <v>12</v>
      </c>
      <c r="U14">
        <f t="shared" si="47"/>
        <v>3</v>
      </c>
      <c r="V14">
        <f t="shared" si="48"/>
        <v>3</v>
      </c>
      <c r="W14">
        <f t="shared" si="49"/>
        <v>2</v>
      </c>
      <c r="X14">
        <f t="shared" si="50"/>
        <v>0</v>
      </c>
      <c r="Y14">
        <f t="shared" si="51"/>
        <v>4</v>
      </c>
      <c r="Z14">
        <v>13</v>
      </c>
      <c r="AA14" s="5" t="s">
        <v>35</v>
      </c>
      <c r="AB14">
        <v>1</v>
      </c>
      <c r="AC14">
        <v>1</v>
      </c>
      <c r="AD14">
        <v>0</v>
      </c>
      <c r="AE14">
        <v>0</v>
      </c>
      <c r="AF14">
        <v>0</v>
      </c>
      <c r="AG14">
        <f t="shared" si="7"/>
        <v>1</v>
      </c>
      <c r="AH14">
        <v>2</v>
      </c>
      <c r="AI14">
        <v>2</v>
      </c>
      <c r="AJ14" s="6">
        <f t="shared" si="8"/>
        <v>1</v>
      </c>
      <c r="AK14" s="6">
        <f t="shared" si="9"/>
        <v>0</v>
      </c>
      <c r="AM14" t="s">
        <v>1023</v>
      </c>
      <c r="AN14">
        <v>0</v>
      </c>
      <c r="AO14">
        <v>1</v>
      </c>
      <c r="AP14">
        <v>2</v>
      </c>
      <c r="AQ14">
        <f t="shared" si="83"/>
        <v>3</v>
      </c>
      <c r="AZ14">
        <f t="shared" si="10"/>
        <v>6</v>
      </c>
      <c r="BA14">
        <f t="shared" si="11"/>
        <v>0</v>
      </c>
      <c r="BB14">
        <f t="shared" si="12"/>
        <v>6</v>
      </c>
      <c r="BC14">
        <f t="shared" si="13"/>
        <v>6</v>
      </c>
      <c r="BD14">
        <f t="shared" si="52"/>
        <v>0</v>
      </c>
      <c r="BE14">
        <f t="shared" si="14"/>
        <v>0</v>
      </c>
      <c r="BF14">
        <f t="shared" si="15"/>
        <v>0</v>
      </c>
      <c r="BG14">
        <f t="shared" si="16"/>
        <v>0</v>
      </c>
      <c r="BH14">
        <f t="shared" si="17"/>
        <v>0</v>
      </c>
      <c r="BI14">
        <f t="shared" si="18"/>
        <v>0</v>
      </c>
      <c r="BJ14">
        <f t="shared" si="19"/>
        <v>1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3</v>
      </c>
      <c r="BO14">
        <f t="shared" si="24"/>
        <v>1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28"/>
        <v>0</v>
      </c>
      <c r="BT14">
        <f t="shared" si="29"/>
        <v>0</v>
      </c>
      <c r="BU14">
        <f t="shared" si="30"/>
        <v>0</v>
      </c>
      <c r="BV14">
        <f t="shared" si="31"/>
        <v>0</v>
      </c>
      <c r="BW14">
        <f t="shared" si="32"/>
        <v>0</v>
      </c>
      <c r="BX14">
        <f t="shared" si="33"/>
        <v>0</v>
      </c>
      <c r="BY14">
        <f t="shared" si="34"/>
        <v>0</v>
      </c>
      <c r="BZ14">
        <f t="shared" si="35"/>
        <v>0</v>
      </c>
      <c r="CA14">
        <f t="shared" si="36"/>
        <v>0</v>
      </c>
      <c r="CB14">
        <f t="shared" si="37"/>
        <v>0</v>
      </c>
      <c r="CC14">
        <f t="shared" si="38"/>
        <v>0</v>
      </c>
      <c r="CD14">
        <f t="shared" si="39"/>
        <v>0</v>
      </c>
      <c r="CE14">
        <f t="shared" si="40"/>
        <v>0</v>
      </c>
      <c r="CF14">
        <f t="shared" si="41"/>
        <v>1</v>
      </c>
      <c r="CG14">
        <f t="shared" si="42"/>
        <v>0</v>
      </c>
      <c r="CH14">
        <f t="shared" si="43"/>
        <v>0</v>
      </c>
      <c r="CI14">
        <f t="shared" si="44"/>
        <v>0</v>
      </c>
    </row>
    <row r="15" spans="1:120" x14ac:dyDescent="0.4">
      <c r="A15">
        <v>14</v>
      </c>
      <c r="B15" s="1">
        <v>44949</v>
      </c>
      <c r="C15" t="s">
        <v>15</v>
      </c>
      <c r="D15">
        <v>606</v>
      </c>
      <c r="E15">
        <v>6</v>
      </c>
      <c r="F15">
        <v>0</v>
      </c>
      <c r="G15">
        <v>6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7"/>
      <c r="R15">
        <f t="shared" si="45"/>
        <v>12</v>
      </c>
      <c r="S15" s="3">
        <v>13</v>
      </c>
      <c r="T15">
        <f t="shared" si="46"/>
        <v>13</v>
      </c>
      <c r="U15">
        <f t="shared" si="47"/>
        <v>3</v>
      </c>
      <c r="V15">
        <f t="shared" si="48"/>
        <v>5</v>
      </c>
      <c r="W15">
        <f t="shared" si="49"/>
        <v>3</v>
      </c>
      <c r="X15">
        <f t="shared" si="50"/>
        <v>2</v>
      </c>
      <c r="Y15">
        <f t="shared" si="51"/>
        <v>0</v>
      </c>
      <c r="Z15">
        <v>14</v>
      </c>
      <c r="AA15" s="5" t="s">
        <v>36</v>
      </c>
      <c r="AB15">
        <v>0</v>
      </c>
      <c r="AC15">
        <v>0</v>
      </c>
      <c r="AD15">
        <v>1</v>
      </c>
      <c r="AE15">
        <v>0</v>
      </c>
      <c r="AF15">
        <v>0</v>
      </c>
      <c r="AG15">
        <f t="shared" si="7"/>
        <v>0</v>
      </c>
      <c r="AH15">
        <v>1</v>
      </c>
      <c r="AI15">
        <v>1</v>
      </c>
      <c r="AJ15" s="6">
        <f t="shared" si="8"/>
        <v>1</v>
      </c>
      <c r="AK15" s="6">
        <f t="shared" si="9"/>
        <v>1</v>
      </c>
      <c r="AM15" t="s">
        <v>1023</v>
      </c>
      <c r="AN15">
        <v>0</v>
      </c>
      <c r="AO15">
        <v>1</v>
      </c>
      <c r="AP15">
        <v>3</v>
      </c>
      <c r="AQ15">
        <f t="shared" si="83"/>
        <v>4</v>
      </c>
      <c r="AZ15">
        <f t="shared" si="10"/>
        <v>1</v>
      </c>
      <c r="BA15">
        <f t="shared" si="11"/>
        <v>6</v>
      </c>
      <c r="BB15">
        <f t="shared" si="12"/>
        <v>7</v>
      </c>
      <c r="BC15">
        <f t="shared" si="13"/>
        <v>6</v>
      </c>
      <c r="BD15">
        <f t="shared" si="52"/>
        <v>0</v>
      </c>
      <c r="BE15">
        <f t="shared" si="14"/>
        <v>1</v>
      </c>
      <c r="BF15">
        <f t="shared" si="15"/>
        <v>0</v>
      </c>
      <c r="BG15">
        <f t="shared" si="16"/>
        <v>0</v>
      </c>
      <c r="BH15">
        <f t="shared" si="17"/>
        <v>0</v>
      </c>
      <c r="BI15">
        <f t="shared" si="18"/>
        <v>0</v>
      </c>
      <c r="BJ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28"/>
        <v>0</v>
      </c>
      <c r="BT15">
        <f t="shared" si="29"/>
        <v>0</v>
      </c>
      <c r="BU15">
        <f t="shared" si="30"/>
        <v>1</v>
      </c>
      <c r="BV15">
        <f t="shared" si="31"/>
        <v>0</v>
      </c>
      <c r="BW15">
        <f t="shared" si="32"/>
        <v>0</v>
      </c>
      <c r="BX15">
        <f t="shared" si="33"/>
        <v>0</v>
      </c>
      <c r="BY15">
        <f t="shared" si="34"/>
        <v>6</v>
      </c>
      <c r="BZ15">
        <f t="shared" si="35"/>
        <v>0</v>
      </c>
      <c r="CA15">
        <f t="shared" si="36"/>
        <v>0</v>
      </c>
      <c r="CB15">
        <f t="shared" si="37"/>
        <v>0</v>
      </c>
      <c r="CC15">
        <f t="shared" si="38"/>
        <v>0</v>
      </c>
      <c r="CD15">
        <f t="shared" si="39"/>
        <v>0</v>
      </c>
      <c r="CE15">
        <f t="shared" si="40"/>
        <v>0</v>
      </c>
      <c r="CF15">
        <f t="shared" si="41"/>
        <v>0</v>
      </c>
      <c r="CG15">
        <f t="shared" si="42"/>
        <v>1</v>
      </c>
      <c r="CH15">
        <f t="shared" si="43"/>
        <v>0</v>
      </c>
      <c r="CI15">
        <f t="shared" si="44"/>
        <v>0</v>
      </c>
    </row>
    <row r="16" spans="1:120" x14ac:dyDescent="0.4">
      <c r="A16">
        <v>15</v>
      </c>
      <c r="B16" s="1">
        <v>44950</v>
      </c>
      <c r="C16" t="s">
        <v>16</v>
      </c>
      <c r="D16">
        <v>167</v>
      </c>
      <c r="E16">
        <v>1</v>
      </c>
      <c r="F16">
        <v>6</v>
      </c>
      <c r="G16">
        <v>7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7"/>
      <c r="R16">
        <f t="shared" si="45"/>
        <v>14</v>
      </c>
      <c r="S16" s="3">
        <v>14</v>
      </c>
      <c r="T16">
        <f t="shared" si="46"/>
        <v>11</v>
      </c>
      <c r="U16">
        <f t="shared" si="47"/>
        <v>1</v>
      </c>
      <c r="V16">
        <f t="shared" si="48"/>
        <v>3</v>
      </c>
      <c r="W16">
        <f t="shared" si="49"/>
        <v>3</v>
      </c>
      <c r="X16">
        <f t="shared" si="50"/>
        <v>2</v>
      </c>
      <c r="Y16">
        <f t="shared" si="51"/>
        <v>2</v>
      </c>
      <c r="Z16">
        <v>15</v>
      </c>
      <c r="AA16" s="5" t="s">
        <v>37</v>
      </c>
      <c r="AB16">
        <v>0</v>
      </c>
      <c r="AC16">
        <v>0</v>
      </c>
      <c r="AD16">
        <v>1</v>
      </c>
      <c r="AE16">
        <v>0</v>
      </c>
      <c r="AF16">
        <v>0</v>
      </c>
      <c r="AG16">
        <f t="shared" si="7"/>
        <v>0</v>
      </c>
      <c r="AH16">
        <v>1</v>
      </c>
      <c r="AI16">
        <v>1</v>
      </c>
      <c r="AJ16" s="6">
        <f t="shared" si="8"/>
        <v>1</v>
      </c>
      <c r="AK16" s="6">
        <f t="shared" si="9"/>
        <v>1</v>
      </c>
      <c r="AM16" t="s">
        <v>1023</v>
      </c>
      <c r="AN16">
        <v>0</v>
      </c>
      <c r="AO16">
        <v>1</v>
      </c>
      <c r="AP16">
        <v>4</v>
      </c>
      <c r="AQ16">
        <f t="shared" si="83"/>
        <v>5</v>
      </c>
      <c r="AZ16">
        <f t="shared" si="10"/>
        <v>2</v>
      </c>
      <c r="BA16">
        <f t="shared" si="11"/>
        <v>5</v>
      </c>
      <c r="BB16">
        <f t="shared" si="12"/>
        <v>2</v>
      </c>
      <c r="BC16">
        <f t="shared" si="13"/>
        <v>1</v>
      </c>
      <c r="BD16">
        <f t="shared" si="52"/>
        <v>0</v>
      </c>
      <c r="BE16">
        <f t="shared" si="14"/>
        <v>0</v>
      </c>
      <c r="BF16">
        <f t="shared" si="15"/>
        <v>1</v>
      </c>
      <c r="BG16">
        <f t="shared" si="16"/>
        <v>0</v>
      </c>
      <c r="BH16">
        <f t="shared" si="17"/>
        <v>0</v>
      </c>
      <c r="BI16">
        <f t="shared" si="18"/>
        <v>0</v>
      </c>
      <c r="BJ16">
        <f t="shared" si="19"/>
        <v>0</v>
      </c>
      <c r="BK16">
        <f t="shared" si="20"/>
        <v>0</v>
      </c>
      <c r="BL16">
        <f t="shared" si="21"/>
        <v>0</v>
      </c>
      <c r="BM16">
        <f t="shared" si="22"/>
        <v>0</v>
      </c>
      <c r="BN16">
        <f t="shared" si="23"/>
        <v>6</v>
      </c>
      <c r="BO16">
        <f t="shared" si="24"/>
        <v>0</v>
      </c>
      <c r="BP16">
        <f t="shared" si="25"/>
        <v>0</v>
      </c>
      <c r="BQ16">
        <f t="shared" si="26"/>
        <v>0</v>
      </c>
      <c r="BR16">
        <f t="shared" si="27"/>
        <v>0</v>
      </c>
      <c r="BS16">
        <f t="shared" si="28"/>
        <v>0</v>
      </c>
      <c r="BT16">
        <f t="shared" si="29"/>
        <v>1</v>
      </c>
      <c r="BU16">
        <f t="shared" si="30"/>
        <v>0</v>
      </c>
      <c r="BV16">
        <f t="shared" si="31"/>
        <v>0</v>
      </c>
      <c r="BW16">
        <f t="shared" si="32"/>
        <v>0</v>
      </c>
      <c r="BX16">
        <f t="shared" si="33"/>
        <v>0</v>
      </c>
      <c r="BY16">
        <f t="shared" si="34"/>
        <v>7</v>
      </c>
      <c r="BZ16">
        <f t="shared" si="35"/>
        <v>0</v>
      </c>
      <c r="CA16">
        <f t="shared" si="36"/>
        <v>0</v>
      </c>
      <c r="CB16">
        <f t="shared" si="37"/>
        <v>1</v>
      </c>
      <c r="CC16">
        <f t="shared" si="38"/>
        <v>0</v>
      </c>
      <c r="CD16">
        <f t="shared" si="39"/>
        <v>0</v>
      </c>
      <c r="CE16">
        <f t="shared" si="40"/>
        <v>0</v>
      </c>
      <c r="CF16">
        <f t="shared" si="41"/>
        <v>0</v>
      </c>
      <c r="CG16">
        <f t="shared" si="42"/>
        <v>0</v>
      </c>
      <c r="CH16">
        <f t="shared" si="43"/>
        <v>0</v>
      </c>
      <c r="CI16">
        <f t="shared" si="44"/>
        <v>0</v>
      </c>
    </row>
    <row r="17" spans="1:87" x14ac:dyDescent="0.4">
      <c r="A17">
        <v>16</v>
      </c>
      <c r="B17" s="1">
        <v>44951</v>
      </c>
      <c r="C17" t="s">
        <v>12</v>
      </c>
      <c r="D17">
        <v>252</v>
      </c>
      <c r="E17">
        <v>2</v>
      </c>
      <c r="F17">
        <v>5</v>
      </c>
      <c r="G17">
        <v>2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7"/>
      <c r="R17">
        <f t="shared" si="45"/>
        <v>9</v>
      </c>
      <c r="S17" s="3">
        <v>15</v>
      </c>
      <c r="T17">
        <f t="shared" si="46"/>
        <v>11</v>
      </c>
      <c r="U17">
        <f t="shared" si="47"/>
        <v>2</v>
      </c>
      <c r="V17">
        <f t="shared" si="48"/>
        <v>3</v>
      </c>
      <c r="W17">
        <f t="shared" si="49"/>
        <v>1</v>
      </c>
      <c r="X17">
        <f t="shared" si="50"/>
        <v>3</v>
      </c>
      <c r="Y17">
        <f t="shared" si="51"/>
        <v>2</v>
      </c>
      <c r="Z17">
        <v>16</v>
      </c>
      <c r="AA17" s="5" t="s">
        <v>38</v>
      </c>
      <c r="AB17">
        <v>0</v>
      </c>
      <c r="AC17">
        <v>0</v>
      </c>
      <c r="AD17">
        <v>0</v>
      </c>
      <c r="AE17">
        <v>0</v>
      </c>
      <c r="AF17">
        <v>0</v>
      </c>
      <c r="AG17">
        <f t="shared" si="7"/>
        <v>0</v>
      </c>
      <c r="AH17">
        <v>0</v>
      </c>
      <c r="AI17">
        <v>0</v>
      </c>
      <c r="AJ17" s="6">
        <f t="shared" si="8"/>
        <v>0</v>
      </c>
      <c r="AK17" s="6">
        <f t="shared" si="9"/>
        <v>0</v>
      </c>
      <c r="AM17" t="s">
        <v>1023</v>
      </c>
      <c r="AN17">
        <v>0</v>
      </c>
      <c r="AO17">
        <v>1</v>
      </c>
      <c r="AP17">
        <v>5</v>
      </c>
      <c r="AQ17">
        <f t="shared" si="83"/>
        <v>6</v>
      </c>
      <c r="AZ17">
        <f t="shared" si="10"/>
        <v>6</v>
      </c>
      <c r="BA17">
        <f t="shared" si="11"/>
        <v>3</v>
      </c>
      <c r="BB17">
        <f t="shared" si="12"/>
        <v>7</v>
      </c>
      <c r="BC17">
        <f t="shared" si="13"/>
        <v>2</v>
      </c>
      <c r="BD17">
        <f t="shared" si="52"/>
        <v>0</v>
      </c>
      <c r="BE17">
        <f t="shared" si="14"/>
        <v>0</v>
      </c>
      <c r="BF17">
        <f t="shared" si="15"/>
        <v>0</v>
      </c>
      <c r="BG17">
        <f t="shared" si="16"/>
        <v>0</v>
      </c>
      <c r="BH17">
        <f t="shared" si="17"/>
        <v>0</v>
      </c>
      <c r="BI17">
        <f t="shared" si="18"/>
        <v>0</v>
      </c>
      <c r="BJ17">
        <f t="shared" si="19"/>
        <v>1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5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1</v>
      </c>
      <c r="BS17">
        <f t="shared" si="28"/>
        <v>0</v>
      </c>
      <c r="BT17">
        <f t="shared" si="29"/>
        <v>0</v>
      </c>
      <c r="BU17">
        <f t="shared" si="30"/>
        <v>0</v>
      </c>
      <c r="BV17">
        <f t="shared" si="31"/>
        <v>0</v>
      </c>
      <c r="BW17">
        <f t="shared" si="32"/>
        <v>0</v>
      </c>
      <c r="BX17">
        <f t="shared" si="33"/>
        <v>0</v>
      </c>
      <c r="BY17">
        <f t="shared" si="34"/>
        <v>2</v>
      </c>
      <c r="BZ17">
        <f t="shared" si="35"/>
        <v>0</v>
      </c>
      <c r="CA17">
        <f t="shared" si="36"/>
        <v>0</v>
      </c>
      <c r="CB17">
        <f t="shared" si="37"/>
        <v>0</v>
      </c>
      <c r="CC17">
        <f t="shared" si="38"/>
        <v>0</v>
      </c>
      <c r="CD17">
        <f t="shared" si="39"/>
        <v>0</v>
      </c>
      <c r="CE17">
        <f t="shared" si="40"/>
        <v>0</v>
      </c>
      <c r="CF17">
        <f t="shared" si="41"/>
        <v>0</v>
      </c>
      <c r="CG17">
        <f t="shared" si="42"/>
        <v>1</v>
      </c>
      <c r="CH17">
        <f t="shared" si="43"/>
        <v>0</v>
      </c>
      <c r="CI17">
        <f t="shared" si="44"/>
        <v>0</v>
      </c>
    </row>
    <row r="18" spans="1:87" x14ac:dyDescent="0.4">
      <c r="A18" s="3">
        <v>17</v>
      </c>
      <c r="B18" s="1">
        <v>44952</v>
      </c>
      <c r="C18" t="s">
        <v>13</v>
      </c>
      <c r="D18">
        <v>637</v>
      </c>
      <c r="E18">
        <v>6</v>
      </c>
      <c r="F18">
        <v>3</v>
      </c>
      <c r="G18">
        <v>7</v>
      </c>
      <c r="H18">
        <f t="shared" si="0"/>
        <v>0</v>
      </c>
      <c r="I18" s="3">
        <f t="shared" si="1"/>
        <v>1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7"/>
      <c r="R18">
        <f t="shared" si="45"/>
        <v>16</v>
      </c>
      <c r="S18" s="3">
        <v>16</v>
      </c>
      <c r="T18">
        <f t="shared" si="46"/>
        <v>15</v>
      </c>
      <c r="U18">
        <f t="shared" si="47"/>
        <v>4</v>
      </c>
      <c r="V18">
        <f t="shared" si="48"/>
        <v>2</v>
      </c>
      <c r="W18">
        <f t="shared" si="49"/>
        <v>2</v>
      </c>
      <c r="X18">
        <f t="shared" si="50"/>
        <v>1</v>
      </c>
      <c r="Y18">
        <f t="shared" si="51"/>
        <v>6</v>
      </c>
      <c r="Z18">
        <v>17</v>
      </c>
      <c r="AA18" s="5" t="s">
        <v>39</v>
      </c>
      <c r="AB18">
        <v>1</v>
      </c>
      <c r="AC18">
        <v>0</v>
      </c>
      <c r="AD18">
        <v>0</v>
      </c>
      <c r="AE18">
        <v>1</v>
      </c>
      <c r="AF18">
        <v>0</v>
      </c>
      <c r="AG18">
        <f t="shared" si="7"/>
        <v>0</v>
      </c>
      <c r="AH18">
        <v>2</v>
      </c>
      <c r="AI18">
        <v>2</v>
      </c>
      <c r="AJ18" s="6">
        <f t="shared" si="8"/>
        <v>1</v>
      </c>
      <c r="AK18" s="6">
        <f t="shared" si="9"/>
        <v>1</v>
      </c>
      <c r="AM18" t="s">
        <v>1023</v>
      </c>
      <c r="AN18">
        <v>0</v>
      </c>
      <c r="AO18">
        <v>1</v>
      </c>
      <c r="AP18">
        <v>6</v>
      </c>
      <c r="AQ18">
        <f t="shared" si="83"/>
        <v>7</v>
      </c>
      <c r="AZ18">
        <f t="shared" si="10"/>
        <v>3</v>
      </c>
      <c r="BA18">
        <f t="shared" si="11"/>
        <v>1</v>
      </c>
      <c r="BB18">
        <f t="shared" si="12"/>
        <v>0</v>
      </c>
      <c r="BC18">
        <f t="shared" si="13"/>
        <v>6</v>
      </c>
      <c r="BD18">
        <f t="shared" si="52"/>
        <v>0</v>
      </c>
      <c r="BE18">
        <f t="shared" si="14"/>
        <v>0</v>
      </c>
      <c r="BF18">
        <f t="shared" si="15"/>
        <v>0</v>
      </c>
      <c r="BG18">
        <f t="shared" si="16"/>
        <v>1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3</v>
      </c>
      <c r="BO18">
        <f t="shared" si="24"/>
        <v>0</v>
      </c>
      <c r="BP18">
        <f t="shared" si="25"/>
        <v>1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29"/>
        <v>0</v>
      </c>
      <c r="BU18">
        <f t="shared" si="30"/>
        <v>0</v>
      </c>
      <c r="BV18">
        <f t="shared" si="31"/>
        <v>0</v>
      </c>
      <c r="BW18">
        <f t="shared" si="32"/>
        <v>0</v>
      </c>
      <c r="BX18">
        <f t="shared" si="33"/>
        <v>0</v>
      </c>
      <c r="BY18">
        <f t="shared" si="34"/>
        <v>7</v>
      </c>
      <c r="BZ18">
        <f t="shared" si="35"/>
        <v>1</v>
      </c>
      <c r="CA18">
        <f t="shared" si="36"/>
        <v>0</v>
      </c>
      <c r="CB18">
        <f t="shared" si="37"/>
        <v>0</v>
      </c>
      <c r="CC18">
        <f t="shared" si="38"/>
        <v>0</v>
      </c>
      <c r="CD18">
        <f t="shared" si="39"/>
        <v>0</v>
      </c>
      <c r="CE18">
        <f t="shared" si="40"/>
        <v>0</v>
      </c>
      <c r="CF18">
        <f t="shared" si="41"/>
        <v>0</v>
      </c>
      <c r="CG18">
        <f t="shared" si="42"/>
        <v>0</v>
      </c>
      <c r="CH18">
        <f t="shared" si="43"/>
        <v>0</v>
      </c>
      <c r="CI18">
        <f t="shared" si="44"/>
        <v>0</v>
      </c>
    </row>
    <row r="19" spans="1:87" x14ac:dyDescent="0.4">
      <c r="A19">
        <v>18</v>
      </c>
      <c r="B19" s="1">
        <v>44953</v>
      </c>
      <c r="C19" t="s">
        <v>14</v>
      </c>
      <c r="D19">
        <v>310</v>
      </c>
      <c r="E19">
        <v>3</v>
      </c>
      <c r="F19">
        <v>1</v>
      </c>
      <c r="G19">
        <v>0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7"/>
      <c r="R19">
        <f t="shared" si="45"/>
        <v>4</v>
      </c>
      <c r="S19" s="3">
        <v>17</v>
      </c>
      <c r="T19">
        <f t="shared" si="46"/>
        <v>17</v>
      </c>
      <c r="U19">
        <f t="shared" si="47"/>
        <v>1</v>
      </c>
      <c r="V19">
        <f t="shared" si="48"/>
        <v>3</v>
      </c>
      <c r="W19">
        <f t="shared" si="49"/>
        <v>4</v>
      </c>
      <c r="X19">
        <f t="shared" si="50"/>
        <v>2</v>
      </c>
      <c r="Y19">
        <f t="shared" si="51"/>
        <v>7</v>
      </c>
      <c r="Z19">
        <v>18</v>
      </c>
      <c r="AA19" s="5" t="s">
        <v>40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f t="shared" si="7"/>
        <v>0</v>
      </c>
      <c r="AH19">
        <v>1</v>
      </c>
      <c r="AI19">
        <v>1</v>
      </c>
      <c r="AJ19" s="6">
        <f t="shared" si="8"/>
        <v>1</v>
      </c>
      <c r="AK19" s="6">
        <f t="shared" si="9"/>
        <v>1</v>
      </c>
      <c r="AN19">
        <v>0</v>
      </c>
      <c r="AO19">
        <v>1</v>
      </c>
      <c r="AP19">
        <v>7</v>
      </c>
      <c r="AQ19">
        <f t="shared" si="83"/>
        <v>8</v>
      </c>
      <c r="AZ19">
        <f t="shared" si="10"/>
        <v>1</v>
      </c>
      <c r="BA19">
        <f t="shared" si="11"/>
        <v>0</v>
      </c>
      <c r="BB19">
        <f t="shared" si="12"/>
        <v>8</v>
      </c>
      <c r="BC19">
        <f t="shared" si="13"/>
        <v>3</v>
      </c>
      <c r="BD19">
        <f t="shared" si="52"/>
        <v>0</v>
      </c>
      <c r="BE19">
        <f t="shared" si="14"/>
        <v>1</v>
      </c>
      <c r="BF19">
        <f t="shared" si="15"/>
        <v>0</v>
      </c>
      <c r="BG19">
        <f t="shared" si="16"/>
        <v>0</v>
      </c>
      <c r="BH19">
        <f t="shared" si="17"/>
        <v>0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1</v>
      </c>
      <c r="BO19">
        <f t="shared" si="24"/>
        <v>1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29"/>
        <v>0</v>
      </c>
      <c r="BU19">
        <f t="shared" si="30"/>
        <v>0</v>
      </c>
      <c r="BV19">
        <f t="shared" si="31"/>
        <v>0</v>
      </c>
      <c r="BW19">
        <f t="shared" si="32"/>
        <v>0</v>
      </c>
      <c r="BX19">
        <f t="shared" si="33"/>
        <v>0</v>
      </c>
      <c r="BY19">
        <f t="shared" si="34"/>
        <v>0</v>
      </c>
      <c r="BZ19">
        <f t="shared" si="35"/>
        <v>0</v>
      </c>
      <c r="CA19">
        <f t="shared" si="36"/>
        <v>0</v>
      </c>
      <c r="CB19">
        <f t="shared" si="37"/>
        <v>0</v>
      </c>
      <c r="CC19">
        <f t="shared" si="38"/>
        <v>0</v>
      </c>
      <c r="CD19">
        <f t="shared" si="39"/>
        <v>0</v>
      </c>
      <c r="CE19">
        <f t="shared" si="40"/>
        <v>0</v>
      </c>
      <c r="CF19">
        <f t="shared" si="41"/>
        <v>0</v>
      </c>
      <c r="CG19">
        <f t="shared" si="42"/>
        <v>0</v>
      </c>
      <c r="CH19">
        <f t="shared" si="43"/>
        <v>1</v>
      </c>
      <c r="CI19">
        <f t="shared" si="44"/>
        <v>0</v>
      </c>
    </row>
    <row r="20" spans="1:87" x14ac:dyDescent="0.4">
      <c r="A20">
        <v>19</v>
      </c>
      <c r="B20" s="1">
        <v>44956</v>
      </c>
      <c r="C20" t="s">
        <v>15</v>
      </c>
      <c r="D20">
        <v>108</v>
      </c>
      <c r="E20">
        <v>1</v>
      </c>
      <c r="F20">
        <v>0</v>
      </c>
      <c r="G20">
        <v>8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7"/>
      <c r="R20">
        <f t="shared" si="45"/>
        <v>9</v>
      </c>
      <c r="S20" s="2">
        <v>18</v>
      </c>
      <c r="T20">
        <f t="shared" si="46"/>
        <v>10</v>
      </c>
      <c r="U20">
        <f t="shared" si="47"/>
        <v>2</v>
      </c>
      <c r="V20">
        <f t="shared" si="48"/>
        <v>3</v>
      </c>
      <c r="W20">
        <f t="shared" si="49"/>
        <v>2</v>
      </c>
      <c r="X20">
        <f t="shared" si="50"/>
        <v>2</v>
      </c>
      <c r="Y20">
        <f t="shared" si="51"/>
        <v>1</v>
      </c>
      <c r="Z20">
        <v>19</v>
      </c>
      <c r="AA20" s="5" t="s">
        <v>41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f t="shared" si="7"/>
        <v>1</v>
      </c>
      <c r="AH20">
        <v>1</v>
      </c>
      <c r="AI20">
        <v>1</v>
      </c>
      <c r="AJ20" s="6">
        <f t="shared" si="8"/>
        <v>0</v>
      </c>
      <c r="AK20" s="6">
        <f t="shared" si="9"/>
        <v>0</v>
      </c>
      <c r="AN20">
        <v>0</v>
      </c>
      <c r="AO20">
        <v>1</v>
      </c>
      <c r="AP20">
        <v>8</v>
      </c>
      <c r="AQ20">
        <f t="shared" si="83"/>
        <v>9</v>
      </c>
      <c r="AZ20">
        <f t="shared" si="10"/>
        <v>4</v>
      </c>
      <c r="BA20">
        <f t="shared" si="11"/>
        <v>8</v>
      </c>
      <c r="BB20">
        <f t="shared" si="12"/>
        <v>2</v>
      </c>
      <c r="BC20">
        <f t="shared" si="13"/>
        <v>1</v>
      </c>
      <c r="BD20">
        <f t="shared" si="52"/>
        <v>0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1</v>
      </c>
      <c r="BI20">
        <f t="shared" si="18"/>
        <v>0</v>
      </c>
      <c r="BJ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29"/>
        <v>0</v>
      </c>
      <c r="BU20">
        <f t="shared" si="30"/>
        <v>0</v>
      </c>
      <c r="BV20">
        <f t="shared" si="31"/>
        <v>0</v>
      </c>
      <c r="BW20">
        <f t="shared" si="32"/>
        <v>1</v>
      </c>
      <c r="BX20">
        <f t="shared" si="33"/>
        <v>0</v>
      </c>
      <c r="BY20">
        <f t="shared" si="34"/>
        <v>8</v>
      </c>
      <c r="BZ20">
        <f t="shared" si="35"/>
        <v>0</v>
      </c>
      <c r="CA20">
        <f t="shared" si="36"/>
        <v>0</v>
      </c>
      <c r="CB20">
        <f t="shared" si="37"/>
        <v>1</v>
      </c>
      <c r="CC20">
        <f t="shared" si="38"/>
        <v>0</v>
      </c>
      <c r="CD20">
        <f t="shared" si="39"/>
        <v>0</v>
      </c>
      <c r="CE20">
        <f t="shared" si="40"/>
        <v>0</v>
      </c>
      <c r="CF20">
        <f t="shared" si="41"/>
        <v>0</v>
      </c>
      <c r="CG20">
        <f t="shared" si="42"/>
        <v>0</v>
      </c>
      <c r="CH20">
        <f t="shared" si="43"/>
        <v>0</v>
      </c>
      <c r="CI20">
        <f t="shared" si="44"/>
        <v>0</v>
      </c>
    </row>
    <row r="21" spans="1:87" x14ac:dyDescent="0.4">
      <c r="A21">
        <v>20</v>
      </c>
      <c r="B21" s="1">
        <v>44957</v>
      </c>
      <c r="C21" t="s">
        <v>16</v>
      </c>
      <c r="D21">
        <v>482</v>
      </c>
      <c r="E21">
        <v>4</v>
      </c>
      <c r="F21">
        <v>8</v>
      </c>
      <c r="G21">
        <v>2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4">
        <f t="shared" ref="O21:P41" si="84">AVERAGE(D2:D21)</f>
        <v>375.5</v>
      </c>
      <c r="P21" s="29">
        <f>AVERAGE(E2:E21)</f>
        <v>3.35</v>
      </c>
      <c r="R21">
        <f t="shared" si="45"/>
        <v>14</v>
      </c>
      <c r="S21" s="2">
        <v>19</v>
      </c>
      <c r="T21">
        <f t="shared" si="46"/>
        <v>8</v>
      </c>
      <c r="U21">
        <f t="shared" si="47"/>
        <v>2</v>
      </c>
      <c r="V21">
        <f t="shared" si="48"/>
        <v>0</v>
      </c>
      <c r="W21">
        <f t="shared" si="49"/>
        <v>3</v>
      </c>
      <c r="X21">
        <f t="shared" si="50"/>
        <v>1</v>
      </c>
      <c r="Y21">
        <f t="shared" si="51"/>
        <v>2</v>
      </c>
      <c r="Z21">
        <v>20</v>
      </c>
      <c r="AA21" s="5" t="s">
        <v>42</v>
      </c>
      <c r="AB21">
        <v>0</v>
      </c>
      <c r="AC21">
        <v>0</v>
      </c>
      <c r="AD21">
        <v>0</v>
      </c>
      <c r="AE21">
        <v>1</v>
      </c>
      <c r="AF21">
        <v>0</v>
      </c>
      <c r="AG21">
        <f t="shared" si="7"/>
        <v>1</v>
      </c>
      <c r="AH21">
        <v>1</v>
      </c>
      <c r="AI21">
        <v>1</v>
      </c>
      <c r="AJ21" s="6">
        <f t="shared" si="8"/>
        <v>1</v>
      </c>
      <c r="AK21" s="6">
        <f t="shared" si="9"/>
        <v>1</v>
      </c>
      <c r="AN21">
        <v>0</v>
      </c>
      <c r="AO21">
        <v>1</v>
      </c>
      <c r="AP21">
        <v>9</v>
      </c>
      <c r="AQ21">
        <f t="shared" si="83"/>
        <v>10</v>
      </c>
      <c r="AZ21">
        <f t="shared" si="10"/>
        <v>2</v>
      </c>
      <c r="BA21">
        <f t="shared" si="11"/>
        <v>2</v>
      </c>
      <c r="BB21">
        <f t="shared" si="12"/>
        <v>6</v>
      </c>
      <c r="BC21">
        <f t="shared" si="13"/>
        <v>4</v>
      </c>
      <c r="BD21">
        <f t="shared" si="52"/>
        <v>0</v>
      </c>
      <c r="BE21">
        <f t="shared" si="14"/>
        <v>0</v>
      </c>
      <c r="BF21">
        <f t="shared" si="15"/>
        <v>1</v>
      </c>
      <c r="BG21">
        <f t="shared" si="16"/>
        <v>0</v>
      </c>
      <c r="BH21">
        <f t="shared" si="17"/>
        <v>0</v>
      </c>
      <c r="BI21">
        <f t="shared" si="18"/>
        <v>0</v>
      </c>
      <c r="BJ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8</v>
      </c>
      <c r="BO21">
        <f t="shared" si="24"/>
        <v>0</v>
      </c>
      <c r="BP21">
        <f t="shared" si="25"/>
        <v>0</v>
      </c>
      <c r="BQ21">
        <f t="shared" si="26"/>
        <v>1</v>
      </c>
      <c r="BR21">
        <f t="shared" si="27"/>
        <v>0</v>
      </c>
      <c r="BS21">
        <f t="shared" si="28"/>
        <v>0</v>
      </c>
      <c r="BT21">
        <f t="shared" si="29"/>
        <v>0</v>
      </c>
      <c r="BU21">
        <f t="shared" si="30"/>
        <v>0</v>
      </c>
      <c r="BV21">
        <f t="shared" si="31"/>
        <v>0</v>
      </c>
      <c r="BW21">
        <f t="shared" si="32"/>
        <v>0</v>
      </c>
      <c r="BX21">
        <f t="shared" si="33"/>
        <v>0</v>
      </c>
      <c r="BY21">
        <f t="shared" si="34"/>
        <v>2</v>
      </c>
      <c r="BZ21">
        <f t="shared" si="35"/>
        <v>0</v>
      </c>
      <c r="CA21">
        <f t="shared" si="36"/>
        <v>0</v>
      </c>
      <c r="CB21">
        <f t="shared" si="37"/>
        <v>0</v>
      </c>
      <c r="CC21">
        <f t="shared" si="38"/>
        <v>0</v>
      </c>
      <c r="CD21">
        <f t="shared" si="39"/>
        <v>0</v>
      </c>
      <c r="CE21">
        <f t="shared" si="40"/>
        <v>0</v>
      </c>
      <c r="CF21">
        <f t="shared" si="41"/>
        <v>1</v>
      </c>
      <c r="CG21">
        <f t="shared" si="42"/>
        <v>0</v>
      </c>
      <c r="CH21">
        <f t="shared" si="43"/>
        <v>0</v>
      </c>
      <c r="CI21">
        <f t="shared" si="44"/>
        <v>0</v>
      </c>
    </row>
    <row r="22" spans="1:87" x14ac:dyDescent="0.4">
      <c r="A22" s="2">
        <v>21</v>
      </c>
      <c r="B22" s="1">
        <v>44958</v>
      </c>
      <c r="C22" t="s">
        <v>12</v>
      </c>
      <c r="D22">
        <v>226</v>
      </c>
      <c r="E22">
        <v>2</v>
      </c>
      <c r="F22">
        <v>2</v>
      </c>
      <c r="G22">
        <v>6</v>
      </c>
      <c r="H22" s="2">
        <f t="shared" si="0"/>
        <v>1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4">
        <f t="shared" si="84"/>
        <v>382.25</v>
      </c>
      <c r="P22" s="29">
        <f t="shared" ref="P22:P85" si="85">AVERAGE(E3:E22)</f>
        <v>3.45</v>
      </c>
      <c r="R22">
        <f t="shared" si="45"/>
        <v>10</v>
      </c>
      <c r="S22" s="2">
        <v>20</v>
      </c>
      <c r="T22">
        <f t="shared" si="46"/>
        <v>8</v>
      </c>
      <c r="U22">
        <f t="shared" si="47"/>
        <v>3</v>
      </c>
      <c r="V22">
        <f t="shared" si="48"/>
        <v>0</v>
      </c>
      <c r="W22">
        <f t="shared" si="49"/>
        <v>1</v>
      </c>
      <c r="X22">
        <f t="shared" si="50"/>
        <v>4</v>
      </c>
      <c r="Y22">
        <f t="shared" si="51"/>
        <v>0</v>
      </c>
      <c r="Z22">
        <v>21</v>
      </c>
      <c r="AA22" s="5" t="s">
        <v>43</v>
      </c>
      <c r="AB22">
        <v>0</v>
      </c>
      <c r="AC22">
        <v>0</v>
      </c>
      <c r="AD22">
        <v>0</v>
      </c>
      <c r="AE22">
        <v>1</v>
      </c>
      <c r="AF22">
        <v>1</v>
      </c>
      <c r="AG22">
        <f t="shared" si="7"/>
        <v>0</v>
      </c>
      <c r="AH22">
        <v>2</v>
      </c>
      <c r="AI22">
        <v>1</v>
      </c>
      <c r="AJ22" s="6">
        <f t="shared" si="8"/>
        <v>2</v>
      </c>
      <c r="AK22" s="6">
        <f t="shared" si="9"/>
        <v>2</v>
      </c>
      <c r="AN22">
        <v>0</v>
      </c>
      <c r="AO22">
        <v>2</v>
      </c>
      <c r="AP22">
        <v>0</v>
      </c>
      <c r="AQ22">
        <f t="shared" si="83"/>
        <v>2</v>
      </c>
      <c r="AZ22">
        <f t="shared" si="10"/>
        <v>5</v>
      </c>
      <c r="BA22">
        <f t="shared" si="11"/>
        <v>9</v>
      </c>
      <c r="BB22">
        <f t="shared" si="12"/>
        <v>6</v>
      </c>
      <c r="BC22">
        <f t="shared" si="13"/>
        <v>2</v>
      </c>
      <c r="BD22">
        <f t="shared" si="52"/>
        <v>0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0</v>
      </c>
      <c r="BI22">
        <f t="shared" si="18"/>
        <v>1</v>
      </c>
      <c r="BJ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2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28"/>
        <v>0</v>
      </c>
      <c r="BT22">
        <f t="shared" si="29"/>
        <v>0</v>
      </c>
      <c r="BU22">
        <f t="shared" si="30"/>
        <v>0</v>
      </c>
      <c r="BV22">
        <f t="shared" si="31"/>
        <v>0</v>
      </c>
      <c r="BW22">
        <f t="shared" si="32"/>
        <v>0</v>
      </c>
      <c r="BX22">
        <f t="shared" si="33"/>
        <v>1</v>
      </c>
      <c r="BY22">
        <f t="shared" si="34"/>
        <v>6</v>
      </c>
      <c r="BZ22">
        <f t="shared" si="35"/>
        <v>0</v>
      </c>
      <c r="CA22">
        <f t="shared" si="36"/>
        <v>0</v>
      </c>
      <c r="CB22">
        <f t="shared" si="37"/>
        <v>0</v>
      </c>
      <c r="CC22">
        <f t="shared" si="38"/>
        <v>0</v>
      </c>
      <c r="CD22">
        <f t="shared" si="39"/>
        <v>0</v>
      </c>
      <c r="CE22">
        <f t="shared" si="40"/>
        <v>0</v>
      </c>
      <c r="CF22">
        <f t="shared" si="41"/>
        <v>1</v>
      </c>
      <c r="CG22">
        <f t="shared" si="42"/>
        <v>0</v>
      </c>
      <c r="CH22">
        <f t="shared" si="43"/>
        <v>0</v>
      </c>
      <c r="CI22">
        <f t="shared" si="44"/>
        <v>0</v>
      </c>
    </row>
    <row r="23" spans="1:87" x14ac:dyDescent="0.4">
      <c r="A23">
        <v>22</v>
      </c>
      <c r="B23" s="1">
        <v>44959</v>
      </c>
      <c r="C23" t="s">
        <v>13</v>
      </c>
      <c r="D23">
        <v>596</v>
      </c>
      <c r="E23">
        <v>5</v>
      </c>
      <c r="F23">
        <v>9</v>
      </c>
      <c r="G23">
        <v>6</v>
      </c>
      <c r="H23">
        <f t="shared" si="0"/>
        <v>0</v>
      </c>
      <c r="I23">
        <f t="shared" si="1"/>
        <v>0</v>
      </c>
      <c r="J23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4">
        <f t="shared" si="84"/>
        <v>390.4</v>
      </c>
      <c r="P23" s="29">
        <f t="shared" si="85"/>
        <v>3.5</v>
      </c>
      <c r="R23">
        <f t="shared" si="45"/>
        <v>20</v>
      </c>
      <c r="S23" s="2">
        <v>21</v>
      </c>
      <c r="T23">
        <f t="shared" si="46"/>
        <v>2</v>
      </c>
      <c r="U23">
        <f t="shared" si="47"/>
        <v>0</v>
      </c>
      <c r="V23">
        <f t="shared" si="48"/>
        <v>0</v>
      </c>
      <c r="W23">
        <f t="shared" si="49"/>
        <v>0</v>
      </c>
      <c r="X23">
        <f t="shared" si="50"/>
        <v>1</v>
      </c>
      <c r="Y23">
        <f t="shared" si="51"/>
        <v>1</v>
      </c>
      <c r="Z23">
        <v>22</v>
      </c>
      <c r="AA23" s="5" t="s">
        <v>44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f t="shared" si="7"/>
        <v>0</v>
      </c>
      <c r="AH23">
        <v>0</v>
      </c>
      <c r="AI23">
        <v>0</v>
      </c>
      <c r="AJ23" s="6">
        <f t="shared" si="8"/>
        <v>0</v>
      </c>
      <c r="AK23" s="6">
        <f t="shared" si="9"/>
        <v>0</v>
      </c>
      <c r="AN23">
        <v>0</v>
      </c>
      <c r="AO23">
        <v>2</v>
      </c>
      <c r="AP23">
        <v>1</v>
      </c>
      <c r="AQ23">
        <f t="shared" si="83"/>
        <v>3</v>
      </c>
      <c r="AZ23">
        <f t="shared" si="10"/>
        <v>5</v>
      </c>
      <c r="BA23">
        <f t="shared" si="11"/>
        <v>6</v>
      </c>
      <c r="BB23">
        <f t="shared" si="12"/>
        <v>6</v>
      </c>
      <c r="BC23">
        <f t="shared" si="13"/>
        <v>5</v>
      </c>
      <c r="BD23">
        <f t="shared" si="52"/>
        <v>0</v>
      </c>
      <c r="BE23">
        <f t="shared" si="14"/>
        <v>0</v>
      </c>
      <c r="BF23">
        <f t="shared" si="15"/>
        <v>0</v>
      </c>
      <c r="BG23">
        <f t="shared" si="16"/>
        <v>0</v>
      </c>
      <c r="BH23">
        <f t="shared" si="17"/>
        <v>0</v>
      </c>
      <c r="BI23">
        <f t="shared" si="18"/>
        <v>1</v>
      </c>
      <c r="BJ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9</v>
      </c>
      <c r="BO23">
        <f t="shared" si="24"/>
        <v>0</v>
      </c>
      <c r="BP23">
        <f t="shared" si="25"/>
        <v>0</v>
      </c>
      <c r="BQ23">
        <f t="shared" si="26"/>
        <v>0</v>
      </c>
      <c r="BR23">
        <f t="shared" si="27"/>
        <v>0</v>
      </c>
      <c r="BS23">
        <f t="shared" si="28"/>
        <v>0</v>
      </c>
      <c r="BT23">
        <f t="shared" si="29"/>
        <v>0</v>
      </c>
      <c r="BU23">
        <f t="shared" si="30"/>
        <v>1</v>
      </c>
      <c r="BV23">
        <f t="shared" si="31"/>
        <v>0</v>
      </c>
      <c r="BW23">
        <f t="shared" si="32"/>
        <v>0</v>
      </c>
      <c r="BX23">
        <f t="shared" si="33"/>
        <v>0</v>
      </c>
      <c r="BY23">
        <f t="shared" si="34"/>
        <v>6</v>
      </c>
      <c r="BZ23">
        <f t="shared" si="35"/>
        <v>0</v>
      </c>
      <c r="CA23">
        <f t="shared" si="36"/>
        <v>0</v>
      </c>
      <c r="CB23">
        <f t="shared" si="37"/>
        <v>0</v>
      </c>
      <c r="CC23">
        <f t="shared" si="38"/>
        <v>0</v>
      </c>
      <c r="CD23">
        <f t="shared" si="39"/>
        <v>0</v>
      </c>
      <c r="CE23">
        <f t="shared" si="40"/>
        <v>0</v>
      </c>
      <c r="CF23">
        <f t="shared" si="41"/>
        <v>1</v>
      </c>
      <c r="CG23">
        <f t="shared" si="42"/>
        <v>0</v>
      </c>
      <c r="CH23">
        <f t="shared" si="43"/>
        <v>0</v>
      </c>
      <c r="CI23">
        <f t="shared" si="44"/>
        <v>0</v>
      </c>
    </row>
    <row r="24" spans="1:87" x14ac:dyDescent="0.4">
      <c r="A24">
        <v>23</v>
      </c>
      <c r="B24" s="1">
        <v>44960</v>
      </c>
      <c r="C24" t="s">
        <v>14</v>
      </c>
      <c r="D24">
        <v>566</v>
      </c>
      <c r="E24">
        <v>5</v>
      </c>
      <c r="F24">
        <v>6</v>
      </c>
      <c r="G24">
        <v>6</v>
      </c>
      <c r="H24">
        <f t="shared" si="0"/>
        <v>0</v>
      </c>
      <c r="I24">
        <f t="shared" si="1"/>
        <v>0</v>
      </c>
      <c r="J24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4">
        <f t="shared" si="84"/>
        <v>409.45</v>
      </c>
      <c r="P24" s="29">
        <f t="shared" si="85"/>
        <v>3.7</v>
      </c>
      <c r="R24">
        <f t="shared" si="45"/>
        <v>17</v>
      </c>
      <c r="S24" s="2">
        <v>22</v>
      </c>
      <c r="T24">
        <f t="shared" si="46"/>
        <v>3</v>
      </c>
      <c r="U24">
        <f t="shared" si="47"/>
        <v>0</v>
      </c>
      <c r="V24">
        <f t="shared" si="48"/>
        <v>2</v>
      </c>
      <c r="W24">
        <f t="shared" si="49"/>
        <v>0</v>
      </c>
      <c r="X24">
        <f t="shared" si="50"/>
        <v>1</v>
      </c>
      <c r="Y24">
        <f t="shared" si="51"/>
        <v>0</v>
      </c>
      <c r="Z24">
        <v>23</v>
      </c>
      <c r="AA24" s="5" t="s">
        <v>45</v>
      </c>
      <c r="AB24">
        <v>0</v>
      </c>
      <c r="AC24">
        <v>0</v>
      </c>
      <c r="AD24">
        <v>0</v>
      </c>
      <c r="AE24">
        <v>0</v>
      </c>
      <c r="AF24">
        <v>0</v>
      </c>
      <c r="AG24">
        <f t="shared" si="7"/>
        <v>1</v>
      </c>
      <c r="AH24">
        <v>0</v>
      </c>
      <c r="AI24">
        <v>0</v>
      </c>
      <c r="AJ24" s="6">
        <f t="shared" si="8"/>
        <v>0</v>
      </c>
      <c r="AK24" s="6">
        <f t="shared" si="9"/>
        <v>0</v>
      </c>
      <c r="AN24">
        <v>0</v>
      </c>
      <c r="AO24">
        <v>2</v>
      </c>
      <c r="AP24">
        <v>2</v>
      </c>
      <c r="AQ24">
        <f t="shared" si="83"/>
        <v>4</v>
      </c>
      <c r="AZ24">
        <f t="shared" si="10"/>
        <v>5</v>
      </c>
      <c r="BA24">
        <f t="shared" si="11"/>
        <v>1</v>
      </c>
      <c r="BB24">
        <f t="shared" si="12"/>
        <v>4</v>
      </c>
      <c r="BC24">
        <f t="shared" si="13"/>
        <v>5</v>
      </c>
      <c r="BD24">
        <f t="shared" si="52"/>
        <v>0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1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6</v>
      </c>
      <c r="BO24">
        <f t="shared" si="24"/>
        <v>0</v>
      </c>
      <c r="BP24">
        <f t="shared" si="25"/>
        <v>1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6</v>
      </c>
      <c r="BZ24">
        <f t="shared" si="35"/>
        <v>0</v>
      </c>
      <c r="CA24">
        <f t="shared" si="36"/>
        <v>0</v>
      </c>
      <c r="CB24">
        <f t="shared" si="37"/>
        <v>0</v>
      </c>
      <c r="CC24">
        <f t="shared" si="38"/>
        <v>0</v>
      </c>
      <c r="CD24">
        <f t="shared" si="39"/>
        <v>1</v>
      </c>
      <c r="CE24">
        <f t="shared" si="40"/>
        <v>0</v>
      </c>
      <c r="CF24">
        <f t="shared" si="41"/>
        <v>0</v>
      </c>
      <c r="CG24">
        <f t="shared" si="42"/>
        <v>0</v>
      </c>
      <c r="CH24">
        <f t="shared" si="43"/>
        <v>0</v>
      </c>
      <c r="CI24">
        <f t="shared" si="44"/>
        <v>0</v>
      </c>
    </row>
    <row r="25" spans="1:87" x14ac:dyDescent="0.4">
      <c r="A25" s="3">
        <v>24</v>
      </c>
      <c r="B25" s="1">
        <v>44963</v>
      </c>
      <c r="C25" t="s">
        <v>15</v>
      </c>
      <c r="D25">
        <v>514</v>
      </c>
      <c r="E25">
        <v>5</v>
      </c>
      <c r="F25">
        <v>1</v>
      </c>
      <c r="G25">
        <v>4</v>
      </c>
      <c r="H25">
        <f t="shared" si="0"/>
        <v>0</v>
      </c>
      <c r="I25" s="3">
        <f t="shared" si="1"/>
        <v>1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4">
        <f t="shared" si="84"/>
        <v>402.1</v>
      </c>
      <c r="P25" s="29">
        <f t="shared" si="85"/>
        <v>3.65</v>
      </c>
      <c r="R25">
        <f t="shared" si="45"/>
        <v>10</v>
      </c>
      <c r="S25" s="3">
        <v>23</v>
      </c>
      <c r="T25">
        <f t="shared" si="46"/>
        <v>3</v>
      </c>
      <c r="U25">
        <f t="shared" si="47"/>
        <v>0</v>
      </c>
      <c r="V25">
        <f t="shared" si="48"/>
        <v>0</v>
      </c>
      <c r="W25">
        <f t="shared" si="49"/>
        <v>1</v>
      </c>
      <c r="X25">
        <f t="shared" si="50"/>
        <v>0</v>
      </c>
      <c r="Y25">
        <f t="shared" si="51"/>
        <v>2</v>
      </c>
      <c r="Z25">
        <v>24</v>
      </c>
      <c r="AA25" s="5" t="s">
        <v>46</v>
      </c>
      <c r="AB25">
        <v>0</v>
      </c>
      <c r="AC25">
        <v>0</v>
      </c>
      <c r="AD25">
        <v>0</v>
      </c>
      <c r="AE25">
        <v>0</v>
      </c>
      <c r="AF25">
        <v>0</v>
      </c>
      <c r="AG25">
        <f t="shared" si="7"/>
        <v>1</v>
      </c>
      <c r="AH25">
        <v>0</v>
      </c>
      <c r="AI25">
        <v>0</v>
      </c>
      <c r="AJ25" s="6">
        <f t="shared" si="8"/>
        <v>0</v>
      </c>
      <c r="AK25" s="6">
        <f t="shared" si="9"/>
        <v>0</v>
      </c>
      <c r="AN25">
        <v>0</v>
      </c>
      <c r="AO25">
        <v>2</v>
      </c>
      <c r="AP25">
        <v>3</v>
      </c>
      <c r="AQ25">
        <f t="shared" si="83"/>
        <v>5</v>
      </c>
      <c r="AZ25">
        <f t="shared" si="10"/>
        <v>1</v>
      </c>
      <c r="BA25">
        <f t="shared" si="11"/>
        <v>6</v>
      </c>
      <c r="BB25">
        <f t="shared" si="12"/>
        <v>8</v>
      </c>
      <c r="BC25">
        <f t="shared" si="13"/>
        <v>5</v>
      </c>
      <c r="BD25">
        <f t="shared" si="52"/>
        <v>0</v>
      </c>
      <c r="BE25">
        <f t="shared" si="14"/>
        <v>1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1</v>
      </c>
      <c r="BO25">
        <f t="shared" si="24"/>
        <v>0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28"/>
        <v>0</v>
      </c>
      <c r="BT25">
        <f t="shared" si="29"/>
        <v>0</v>
      </c>
      <c r="BU25">
        <f t="shared" si="30"/>
        <v>1</v>
      </c>
      <c r="BV25">
        <f t="shared" si="31"/>
        <v>0</v>
      </c>
      <c r="BW25">
        <f t="shared" si="32"/>
        <v>0</v>
      </c>
      <c r="BX25">
        <f t="shared" si="33"/>
        <v>0</v>
      </c>
      <c r="BY25">
        <f t="shared" si="34"/>
        <v>4</v>
      </c>
      <c r="BZ25">
        <f t="shared" si="35"/>
        <v>0</v>
      </c>
      <c r="CA25">
        <f t="shared" si="36"/>
        <v>0</v>
      </c>
      <c r="CB25">
        <f t="shared" si="37"/>
        <v>0</v>
      </c>
      <c r="CC25">
        <f t="shared" si="38"/>
        <v>0</v>
      </c>
      <c r="CD25">
        <f t="shared" si="39"/>
        <v>0</v>
      </c>
      <c r="CE25">
        <f t="shared" si="40"/>
        <v>0</v>
      </c>
      <c r="CF25">
        <f t="shared" si="41"/>
        <v>0</v>
      </c>
      <c r="CG25">
        <f t="shared" si="42"/>
        <v>0</v>
      </c>
      <c r="CH25">
        <f t="shared" si="43"/>
        <v>1</v>
      </c>
      <c r="CI25">
        <f t="shared" si="44"/>
        <v>0</v>
      </c>
    </row>
    <row r="26" spans="1:87" x14ac:dyDescent="0.4">
      <c r="A26">
        <v>25</v>
      </c>
      <c r="B26" s="1">
        <v>44964</v>
      </c>
      <c r="C26" t="s">
        <v>16</v>
      </c>
      <c r="D26">
        <v>168</v>
      </c>
      <c r="E26">
        <v>1</v>
      </c>
      <c r="F26">
        <v>6</v>
      </c>
      <c r="G26">
        <v>8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4">
        <f t="shared" si="84"/>
        <v>400.35</v>
      </c>
      <c r="P26" s="29">
        <f t="shared" si="85"/>
        <v>3.6</v>
      </c>
      <c r="R26">
        <f t="shared" si="45"/>
        <v>15</v>
      </c>
      <c r="S26" s="3">
        <v>24</v>
      </c>
      <c r="T26">
        <f t="shared" si="46"/>
        <v>1</v>
      </c>
      <c r="U26">
        <f t="shared" si="47"/>
        <v>1</v>
      </c>
      <c r="V26">
        <f t="shared" si="48"/>
        <v>0</v>
      </c>
      <c r="W26">
        <f t="shared" si="49"/>
        <v>0</v>
      </c>
      <c r="X26">
        <f t="shared" si="50"/>
        <v>0</v>
      </c>
      <c r="Y26">
        <f t="shared" si="51"/>
        <v>0</v>
      </c>
      <c r="Z26">
        <v>25</v>
      </c>
      <c r="AA26" s="5" t="s">
        <v>47</v>
      </c>
      <c r="AB26">
        <v>0</v>
      </c>
      <c r="AC26">
        <v>0</v>
      </c>
      <c r="AD26">
        <v>1</v>
      </c>
      <c r="AE26">
        <v>1</v>
      </c>
      <c r="AF26">
        <v>0</v>
      </c>
      <c r="AG26">
        <f t="shared" si="7"/>
        <v>0</v>
      </c>
      <c r="AH26">
        <v>2</v>
      </c>
      <c r="AI26">
        <v>2</v>
      </c>
      <c r="AJ26" s="6">
        <f t="shared" si="8"/>
        <v>2</v>
      </c>
      <c r="AK26" s="6">
        <f t="shared" si="9"/>
        <v>2</v>
      </c>
      <c r="AN26">
        <v>0</v>
      </c>
      <c r="AO26">
        <v>2</v>
      </c>
      <c r="AP26">
        <v>4</v>
      </c>
      <c r="AQ26">
        <f t="shared" si="83"/>
        <v>6</v>
      </c>
      <c r="AZ26">
        <f t="shared" si="10"/>
        <v>7</v>
      </c>
      <c r="BA26">
        <f t="shared" si="11"/>
        <v>1</v>
      </c>
      <c r="BB26">
        <f t="shared" si="12"/>
        <v>6</v>
      </c>
      <c r="BC26">
        <f t="shared" si="13"/>
        <v>1</v>
      </c>
      <c r="BD26">
        <f t="shared" si="52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1</v>
      </c>
      <c r="BL26">
        <f t="shared" si="21"/>
        <v>0</v>
      </c>
      <c r="BM26">
        <f t="shared" si="22"/>
        <v>0</v>
      </c>
      <c r="BN26">
        <f t="shared" si="23"/>
        <v>6</v>
      </c>
      <c r="BO26">
        <f t="shared" si="24"/>
        <v>0</v>
      </c>
      <c r="BP26">
        <f t="shared" si="25"/>
        <v>1</v>
      </c>
      <c r="BQ26">
        <f t="shared" si="26"/>
        <v>0</v>
      </c>
      <c r="BR26">
        <f t="shared" si="27"/>
        <v>0</v>
      </c>
      <c r="BS26">
        <f t="shared" si="28"/>
        <v>0</v>
      </c>
      <c r="BT26">
        <f t="shared" si="29"/>
        <v>0</v>
      </c>
      <c r="BU26">
        <f t="shared" si="30"/>
        <v>0</v>
      </c>
      <c r="BV26">
        <f t="shared" si="31"/>
        <v>0</v>
      </c>
      <c r="BW26">
        <f t="shared" si="32"/>
        <v>0</v>
      </c>
      <c r="BX26">
        <f t="shared" si="33"/>
        <v>0</v>
      </c>
      <c r="BY26">
        <f t="shared" si="34"/>
        <v>8</v>
      </c>
      <c r="BZ26">
        <f t="shared" si="35"/>
        <v>0</v>
      </c>
      <c r="CA26">
        <f t="shared" si="36"/>
        <v>0</v>
      </c>
      <c r="CB26">
        <f t="shared" si="37"/>
        <v>0</v>
      </c>
      <c r="CC26">
        <f t="shared" si="38"/>
        <v>0</v>
      </c>
      <c r="CD26">
        <f t="shared" si="39"/>
        <v>0</v>
      </c>
      <c r="CE26">
        <f t="shared" si="40"/>
        <v>0</v>
      </c>
      <c r="CF26">
        <f t="shared" si="41"/>
        <v>1</v>
      </c>
      <c r="CG26">
        <f t="shared" si="42"/>
        <v>0</v>
      </c>
      <c r="CH26">
        <f t="shared" si="43"/>
        <v>0</v>
      </c>
      <c r="CI26">
        <f t="shared" si="44"/>
        <v>0</v>
      </c>
    </row>
    <row r="27" spans="1:87" x14ac:dyDescent="0.4">
      <c r="A27" s="3">
        <v>26</v>
      </c>
      <c r="B27" s="1">
        <v>44965</v>
      </c>
      <c r="C27" t="s">
        <v>12</v>
      </c>
      <c r="D27">
        <v>716</v>
      </c>
      <c r="E27">
        <v>7</v>
      </c>
      <c r="F27">
        <v>1</v>
      </c>
      <c r="G27">
        <v>6</v>
      </c>
      <c r="H27">
        <f t="shared" si="0"/>
        <v>0</v>
      </c>
      <c r="I27" s="3">
        <f t="shared" si="1"/>
        <v>1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4">
        <f t="shared" si="84"/>
        <v>425.95</v>
      </c>
      <c r="P27" s="29">
        <f t="shared" si="85"/>
        <v>3.85</v>
      </c>
      <c r="R27">
        <f t="shared" si="45"/>
        <v>14</v>
      </c>
      <c r="S27" s="3">
        <v>25</v>
      </c>
      <c r="T27">
        <f t="shared" si="46"/>
        <v>1</v>
      </c>
      <c r="U27">
        <f t="shared" si="47"/>
        <v>0</v>
      </c>
      <c r="V27">
        <f t="shared" si="48"/>
        <v>0</v>
      </c>
      <c r="W27">
        <f t="shared" si="49"/>
        <v>1</v>
      </c>
      <c r="X27">
        <f t="shared" si="50"/>
        <v>0</v>
      </c>
      <c r="Y27">
        <f t="shared" si="51"/>
        <v>0</v>
      </c>
      <c r="Z27">
        <v>26</v>
      </c>
      <c r="AA27" s="5" t="s">
        <v>48</v>
      </c>
      <c r="AB27">
        <v>0</v>
      </c>
      <c r="AC27">
        <v>1</v>
      </c>
      <c r="AD27">
        <v>0</v>
      </c>
      <c r="AE27">
        <v>0</v>
      </c>
      <c r="AF27">
        <v>0</v>
      </c>
      <c r="AG27">
        <f t="shared" si="7"/>
        <v>0</v>
      </c>
      <c r="AH27">
        <v>1</v>
      </c>
      <c r="AI27">
        <v>1</v>
      </c>
      <c r="AJ27" s="6">
        <f t="shared" si="8"/>
        <v>1</v>
      </c>
      <c r="AK27" s="6">
        <f t="shared" si="9"/>
        <v>0</v>
      </c>
      <c r="AN27">
        <v>0</v>
      </c>
      <c r="AO27">
        <v>2</v>
      </c>
      <c r="AP27">
        <v>5</v>
      </c>
      <c r="AQ27">
        <f t="shared" si="83"/>
        <v>7</v>
      </c>
      <c r="AZ27">
        <f t="shared" si="10"/>
        <v>3</v>
      </c>
      <c r="BA27">
        <f t="shared" si="11"/>
        <v>1</v>
      </c>
      <c r="BB27">
        <f t="shared" si="12"/>
        <v>0</v>
      </c>
      <c r="BC27">
        <f t="shared" si="13"/>
        <v>7</v>
      </c>
      <c r="BD27">
        <f t="shared" si="52"/>
        <v>0</v>
      </c>
      <c r="BE27">
        <f t="shared" si="14"/>
        <v>0</v>
      </c>
      <c r="BF27">
        <f t="shared" si="15"/>
        <v>0</v>
      </c>
      <c r="BG27">
        <f t="shared" si="16"/>
        <v>1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1</v>
      </c>
      <c r="BO27">
        <f t="shared" si="24"/>
        <v>0</v>
      </c>
      <c r="BP27">
        <f t="shared" si="25"/>
        <v>1</v>
      </c>
      <c r="BQ27">
        <f t="shared" si="26"/>
        <v>0</v>
      </c>
      <c r="BR27">
        <f t="shared" si="27"/>
        <v>0</v>
      </c>
      <c r="BS27">
        <f t="shared" si="28"/>
        <v>0</v>
      </c>
      <c r="BT27">
        <f t="shared" si="29"/>
        <v>0</v>
      </c>
      <c r="BU27">
        <f t="shared" si="30"/>
        <v>0</v>
      </c>
      <c r="BV27">
        <f t="shared" si="31"/>
        <v>0</v>
      </c>
      <c r="BW27">
        <f t="shared" si="32"/>
        <v>0</v>
      </c>
      <c r="BX27">
        <f t="shared" si="33"/>
        <v>0</v>
      </c>
      <c r="BY27">
        <f t="shared" si="34"/>
        <v>6</v>
      </c>
      <c r="BZ27">
        <f t="shared" si="35"/>
        <v>1</v>
      </c>
      <c r="CA27">
        <f t="shared" si="36"/>
        <v>0</v>
      </c>
      <c r="CB27">
        <f t="shared" si="37"/>
        <v>0</v>
      </c>
      <c r="CC27">
        <f t="shared" si="38"/>
        <v>0</v>
      </c>
      <c r="CD27">
        <f t="shared" si="39"/>
        <v>0</v>
      </c>
      <c r="CE27">
        <f t="shared" si="40"/>
        <v>0</v>
      </c>
      <c r="CF27">
        <f t="shared" si="41"/>
        <v>0</v>
      </c>
      <c r="CG27">
        <f t="shared" si="42"/>
        <v>0</v>
      </c>
      <c r="CH27">
        <f t="shared" si="43"/>
        <v>0</v>
      </c>
      <c r="CI27">
        <f t="shared" si="44"/>
        <v>0</v>
      </c>
    </row>
    <row r="28" spans="1:87" x14ac:dyDescent="0.4">
      <c r="A28">
        <v>27</v>
      </c>
      <c r="B28" s="1">
        <v>44966</v>
      </c>
      <c r="C28" t="s">
        <v>13</v>
      </c>
      <c r="D28">
        <v>310</v>
      </c>
      <c r="E28">
        <v>3</v>
      </c>
      <c r="F28">
        <v>1</v>
      </c>
      <c r="G28"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4">
        <f t="shared" si="84"/>
        <v>438.7</v>
      </c>
      <c r="P28" s="29">
        <f t="shared" si="85"/>
        <v>4</v>
      </c>
      <c r="R28">
        <f t="shared" si="45"/>
        <v>4</v>
      </c>
      <c r="S28" s="3">
        <v>26</v>
      </c>
      <c r="T28">
        <f t="shared" si="46"/>
        <v>1</v>
      </c>
      <c r="U28">
        <f t="shared" si="47"/>
        <v>0</v>
      </c>
      <c r="V28">
        <f t="shared" si="48"/>
        <v>0</v>
      </c>
      <c r="W28">
        <f t="shared" si="49"/>
        <v>1</v>
      </c>
      <c r="X28">
        <f t="shared" si="50"/>
        <v>0</v>
      </c>
      <c r="Y28">
        <f t="shared" si="51"/>
        <v>0</v>
      </c>
      <c r="Z28">
        <v>27</v>
      </c>
      <c r="AA28" s="5" t="s">
        <v>49</v>
      </c>
      <c r="AB28">
        <v>1</v>
      </c>
      <c r="AC28">
        <v>1</v>
      </c>
      <c r="AD28">
        <v>0</v>
      </c>
      <c r="AE28">
        <v>0</v>
      </c>
      <c r="AF28">
        <v>0</v>
      </c>
      <c r="AG28">
        <f t="shared" si="7"/>
        <v>0</v>
      </c>
      <c r="AH28">
        <v>2</v>
      </c>
      <c r="AI28">
        <v>2</v>
      </c>
      <c r="AJ28" s="6">
        <f t="shared" si="8"/>
        <v>1</v>
      </c>
      <c r="AK28" s="6">
        <f t="shared" si="9"/>
        <v>0</v>
      </c>
      <c r="AN28">
        <v>0</v>
      </c>
      <c r="AO28">
        <v>2</v>
      </c>
      <c r="AP28">
        <v>6</v>
      </c>
      <c r="AQ28">
        <f t="shared" si="83"/>
        <v>8</v>
      </c>
      <c r="AZ28">
        <f t="shared" si="10"/>
        <v>4</v>
      </c>
      <c r="BA28">
        <f t="shared" si="11"/>
        <v>7</v>
      </c>
      <c r="BB28">
        <f t="shared" si="12"/>
        <v>0</v>
      </c>
      <c r="BC28">
        <f t="shared" si="13"/>
        <v>3</v>
      </c>
      <c r="BD28">
        <f t="shared" si="52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1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1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29"/>
        <v>0</v>
      </c>
      <c r="BU28">
        <f t="shared" si="30"/>
        <v>0</v>
      </c>
      <c r="BV28">
        <f t="shared" si="31"/>
        <v>1</v>
      </c>
      <c r="BW28">
        <f t="shared" si="32"/>
        <v>0</v>
      </c>
      <c r="BX28">
        <f t="shared" si="33"/>
        <v>0</v>
      </c>
      <c r="BY28">
        <f t="shared" si="34"/>
        <v>0</v>
      </c>
      <c r="BZ28">
        <f t="shared" si="35"/>
        <v>1</v>
      </c>
      <c r="CA28">
        <f t="shared" si="36"/>
        <v>0</v>
      </c>
      <c r="CB28">
        <f t="shared" si="37"/>
        <v>0</v>
      </c>
      <c r="CC28">
        <f t="shared" si="38"/>
        <v>0</v>
      </c>
      <c r="CD28">
        <f t="shared" si="39"/>
        <v>0</v>
      </c>
      <c r="CE28">
        <f t="shared" si="40"/>
        <v>0</v>
      </c>
      <c r="CF28">
        <f t="shared" si="41"/>
        <v>0</v>
      </c>
      <c r="CG28">
        <f t="shared" si="42"/>
        <v>0</v>
      </c>
      <c r="CH28">
        <f t="shared" si="43"/>
        <v>0</v>
      </c>
      <c r="CI28">
        <f t="shared" si="44"/>
        <v>0</v>
      </c>
    </row>
    <row r="29" spans="1:87" x14ac:dyDescent="0.4">
      <c r="A29">
        <v>28</v>
      </c>
      <c r="B29" s="1">
        <v>44967</v>
      </c>
      <c r="C29" t="s">
        <v>14</v>
      </c>
      <c r="D29">
        <v>470</v>
      </c>
      <c r="E29">
        <v>4</v>
      </c>
      <c r="F29">
        <v>7</v>
      </c>
      <c r="G29">
        <v>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4">
        <f t="shared" si="84"/>
        <v>456.3</v>
      </c>
      <c r="P29" s="29">
        <f t="shared" si="85"/>
        <v>4.1500000000000004</v>
      </c>
      <c r="R29">
        <f t="shared" si="45"/>
        <v>11</v>
      </c>
      <c r="S29" s="3">
        <v>27</v>
      </c>
      <c r="T29">
        <f t="shared" si="46"/>
        <v>0</v>
      </c>
      <c r="U29">
        <f t="shared" si="47"/>
        <v>0</v>
      </c>
      <c r="V29">
        <f t="shared" si="48"/>
        <v>0</v>
      </c>
      <c r="W29">
        <f t="shared" si="49"/>
        <v>0</v>
      </c>
      <c r="X29">
        <f t="shared" si="50"/>
        <v>0</v>
      </c>
      <c r="Y29">
        <f t="shared" si="51"/>
        <v>0</v>
      </c>
      <c r="Z29">
        <v>28</v>
      </c>
      <c r="AA29" s="5" t="s">
        <v>50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f t="shared" si="7"/>
        <v>0</v>
      </c>
      <c r="AH29">
        <v>0</v>
      </c>
      <c r="AI29">
        <v>0</v>
      </c>
      <c r="AJ29" s="6">
        <f t="shared" si="8"/>
        <v>0</v>
      </c>
      <c r="AK29" s="6">
        <f t="shared" si="9"/>
        <v>0</v>
      </c>
      <c r="AN29">
        <v>0</v>
      </c>
      <c r="AO29">
        <v>2</v>
      </c>
      <c r="AP29">
        <v>7</v>
      </c>
      <c r="AQ29">
        <f t="shared" si="83"/>
        <v>9</v>
      </c>
      <c r="AZ29">
        <f t="shared" si="10"/>
        <v>3</v>
      </c>
      <c r="BA29">
        <f t="shared" si="11"/>
        <v>0</v>
      </c>
      <c r="BB29">
        <f t="shared" si="12"/>
        <v>9</v>
      </c>
      <c r="BC29">
        <f t="shared" si="13"/>
        <v>4</v>
      </c>
      <c r="BD29">
        <f t="shared" si="52"/>
        <v>0</v>
      </c>
      <c r="BE29">
        <f t="shared" si="14"/>
        <v>0</v>
      </c>
      <c r="BF29">
        <f t="shared" si="15"/>
        <v>0</v>
      </c>
      <c r="BG29">
        <f t="shared" si="16"/>
        <v>1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7</v>
      </c>
      <c r="BO29">
        <f t="shared" si="24"/>
        <v>1</v>
      </c>
      <c r="BP29">
        <f t="shared" si="25"/>
        <v>0</v>
      </c>
      <c r="BQ29">
        <f t="shared" si="26"/>
        <v>0</v>
      </c>
      <c r="BR29">
        <f t="shared" si="27"/>
        <v>0</v>
      </c>
      <c r="BS29">
        <f t="shared" si="28"/>
        <v>0</v>
      </c>
      <c r="BT29">
        <f t="shared" si="29"/>
        <v>0</v>
      </c>
      <c r="BU29">
        <f t="shared" si="30"/>
        <v>0</v>
      </c>
      <c r="BV29">
        <f t="shared" si="31"/>
        <v>0</v>
      </c>
      <c r="BW29">
        <f t="shared" si="32"/>
        <v>0</v>
      </c>
      <c r="BX29">
        <f t="shared" si="33"/>
        <v>0</v>
      </c>
      <c r="BY29">
        <f t="shared" si="34"/>
        <v>0</v>
      </c>
      <c r="BZ29">
        <f t="shared" si="35"/>
        <v>0</v>
      </c>
      <c r="CA29">
        <f t="shared" si="36"/>
        <v>0</v>
      </c>
      <c r="CB29">
        <f t="shared" si="37"/>
        <v>0</v>
      </c>
      <c r="CC29">
        <f t="shared" si="38"/>
        <v>0</v>
      </c>
      <c r="CD29">
        <f t="shared" si="39"/>
        <v>0</v>
      </c>
      <c r="CE29">
        <f t="shared" si="40"/>
        <v>0</v>
      </c>
      <c r="CF29">
        <f t="shared" si="41"/>
        <v>0</v>
      </c>
      <c r="CG29">
        <f t="shared" si="42"/>
        <v>0</v>
      </c>
      <c r="CH29">
        <f t="shared" si="43"/>
        <v>0</v>
      </c>
      <c r="CI29">
        <f t="shared" si="44"/>
        <v>1</v>
      </c>
    </row>
    <row r="30" spans="1:87" x14ac:dyDescent="0.4">
      <c r="A30">
        <v>29</v>
      </c>
      <c r="B30" s="1">
        <v>44970</v>
      </c>
      <c r="C30" t="s">
        <v>15</v>
      </c>
      <c r="D30">
        <v>309</v>
      </c>
      <c r="E30">
        <v>3</v>
      </c>
      <c r="F30">
        <v>0</v>
      </c>
      <c r="G30">
        <v>9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4">
        <f t="shared" si="84"/>
        <v>463.3</v>
      </c>
      <c r="P30" s="29">
        <f t="shared" si="85"/>
        <v>4.25</v>
      </c>
      <c r="R30">
        <f t="shared" si="45"/>
        <v>12</v>
      </c>
      <c r="Z30">
        <v>29</v>
      </c>
      <c r="AA30" s="5" t="s">
        <v>51</v>
      </c>
      <c r="AB30">
        <v>0</v>
      </c>
      <c r="AC30">
        <v>0</v>
      </c>
      <c r="AD30">
        <v>0</v>
      </c>
      <c r="AE30">
        <v>0</v>
      </c>
      <c r="AF30">
        <v>1</v>
      </c>
      <c r="AG30">
        <f t="shared" si="7"/>
        <v>0</v>
      </c>
      <c r="AH30">
        <v>1</v>
      </c>
      <c r="AI30">
        <v>0</v>
      </c>
      <c r="AJ30" s="6">
        <f t="shared" si="8"/>
        <v>1</v>
      </c>
      <c r="AK30" s="6">
        <f t="shared" si="9"/>
        <v>1</v>
      </c>
      <c r="AN30">
        <v>0</v>
      </c>
      <c r="AO30">
        <v>2</v>
      </c>
      <c r="AP30">
        <v>8</v>
      </c>
      <c r="AQ30">
        <f t="shared" si="83"/>
        <v>10</v>
      </c>
      <c r="AZ30">
        <f t="shared" si="10"/>
        <v>7</v>
      </c>
      <c r="BA30">
        <f t="shared" si="11"/>
        <v>2</v>
      </c>
      <c r="BB30">
        <f t="shared" si="12"/>
        <v>7</v>
      </c>
      <c r="BC30">
        <f t="shared" si="13"/>
        <v>3</v>
      </c>
      <c r="BD30">
        <f t="shared" si="52"/>
        <v>0</v>
      </c>
      <c r="BE30">
        <f t="shared" si="14"/>
        <v>0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1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1</v>
      </c>
      <c r="BR30">
        <f t="shared" si="27"/>
        <v>0</v>
      </c>
      <c r="BS30">
        <f t="shared" si="28"/>
        <v>0</v>
      </c>
      <c r="BT30">
        <f t="shared" si="29"/>
        <v>0</v>
      </c>
      <c r="BU30">
        <f t="shared" si="30"/>
        <v>0</v>
      </c>
      <c r="BV30">
        <f t="shared" si="31"/>
        <v>0</v>
      </c>
      <c r="BW30">
        <f t="shared" si="32"/>
        <v>0</v>
      </c>
      <c r="BX30">
        <f t="shared" si="33"/>
        <v>0</v>
      </c>
      <c r="BY30">
        <f t="shared" si="34"/>
        <v>9</v>
      </c>
      <c r="BZ30">
        <f t="shared" si="35"/>
        <v>0</v>
      </c>
      <c r="CA30">
        <f t="shared" si="36"/>
        <v>0</v>
      </c>
      <c r="CB30">
        <f t="shared" si="37"/>
        <v>0</v>
      </c>
      <c r="CC30">
        <f t="shared" si="38"/>
        <v>0</v>
      </c>
      <c r="CD30">
        <f t="shared" si="39"/>
        <v>0</v>
      </c>
      <c r="CE30">
        <f t="shared" si="40"/>
        <v>0</v>
      </c>
      <c r="CF30">
        <f t="shared" si="41"/>
        <v>0</v>
      </c>
      <c r="CG30">
        <f t="shared" si="42"/>
        <v>1</v>
      </c>
      <c r="CH30">
        <f t="shared" si="43"/>
        <v>0</v>
      </c>
      <c r="CI30">
        <f t="shared" si="44"/>
        <v>0</v>
      </c>
    </row>
    <row r="31" spans="1:87" x14ac:dyDescent="0.4">
      <c r="A31">
        <v>30</v>
      </c>
      <c r="B31" s="1">
        <v>44971</v>
      </c>
      <c r="C31" t="s">
        <v>16</v>
      </c>
      <c r="D31">
        <v>727</v>
      </c>
      <c r="E31">
        <v>7</v>
      </c>
      <c r="F31">
        <v>2</v>
      </c>
      <c r="G31">
        <v>7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4">
        <f t="shared" si="84"/>
        <v>468.4</v>
      </c>
      <c r="P31" s="29">
        <f t="shared" si="85"/>
        <v>4.3</v>
      </c>
      <c r="R31">
        <f t="shared" si="45"/>
        <v>16</v>
      </c>
      <c r="Z31">
        <v>30</v>
      </c>
      <c r="AA31" s="5" t="s">
        <v>52</v>
      </c>
      <c r="AB31">
        <v>1</v>
      </c>
      <c r="AC31">
        <v>0</v>
      </c>
      <c r="AD31">
        <v>0</v>
      </c>
      <c r="AE31">
        <v>0</v>
      </c>
      <c r="AF31">
        <v>0</v>
      </c>
      <c r="AG31">
        <f t="shared" si="7"/>
        <v>0</v>
      </c>
      <c r="AH31">
        <v>1</v>
      </c>
      <c r="AI31">
        <v>1</v>
      </c>
      <c r="AJ31" s="6">
        <f t="shared" si="8"/>
        <v>0</v>
      </c>
      <c r="AK31" s="6">
        <f t="shared" si="9"/>
        <v>0</v>
      </c>
      <c r="AN31">
        <v>0</v>
      </c>
      <c r="AO31">
        <v>2</v>
      </c>
      <c r="AP31">
        <v>9</v>
      </c>
      <c r="AQ31">
        <f t="shared" si="83"/>
        <v>11</v>
      </c>
      <c r="AZ31">
        <f t="shared" si="10"/>
        <v>2</v>
      </c>
      <c r="BA31">
        <f t="shared" si="11"/>
        <v>6</v>
      </c>
      <c r="BB31">
        <f t="shared" si="12"/>
        <v>8</v>
      </c>
      <c r="BC31">
        <f t="shared" si="13"/>
        <v>7</v>
      </c>
      <c r="BD31">
        <f t="shared" si="52"/>
        <v>0</v>
      </c>
      <c r="BE31">
        <f t="shared" si="14"/>
        <v>0</v>
      </c>
      <c r="BF31">
        <f t="shared" si="15"/>
        <v>1</v>
      </c>
      <c r="BG31">
        <f t="shared" si="16"/>
        <v>0</v>
      </c>
      <c r="BH31">
        <f t="shared" si="17"/>
        <v>0</v>
      </c>
      <c r="BI31">
        <f t="shared" si="18"/>
        <v>0</v>
      </c>
      <c r="BJ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2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28"/>
        <v>0</v>
      </c>
      <c r="BT31">
        <f t="shared" si="29"/>
        <v>0</v>
      </c>
      <c r="BU31">
        <f t="shared" si="30"/>
        <v>1</v>
      </c>
      <c r="BV31">
        <f t="shared" si="31"/>
        <v>0</v>
      </c>
      <c r="BW31">
        <f t="shared" si="32"/>
        <v>0</v>
      </c>
      <c r="BX31">
        <f t="shared" si="33"/>
        <v>0</v>
      </c>
      <c r="BY31">
        <f t="shared" si="34"/>
        <v>7</v>
      </c>
      <c r="BZ31">
        <f t="shared" si="35"/>
        <v>0</v>
      </c>
      <c r="CA31">
        <f t="shared" si="36"/>
        <v>0</v>
      </c>
      <c r="CB31">
        <f t="shared" si="37"/>
        <v>0</v>
      </c>
      <c r="CC31">
        <f t="shared" si="38"/>
        <v>0</v>
      </c>
      <c r="CD31">
        <f t="shared" si="39"/>
        <v>0</v>
      </c>
      <c r="CE31">
        <f t="shared" si="40"/>
        <v>0</v>
      </c>
      <c r="CF31">
        <f t="shared" si="41"/>
        <v>0</v>
      </c>
      <c r="CG31">
        <f t="shared" si="42"/>
        <v>0</v>
      </c>
      <c r="CH31">
        <f t="shared" si="43"/>
        <v>1</v>
      </c>
      <c r="CI31">
        <f t="shared" si="44"/>
        <v>0</v>
      </c>
    </row>
    <row r="32" spans="1:87" x14ac:dyDescent="0.4">
      <c r="A32">
        <v>31</v>
      </c>
      <c r="B32" s="1">
        <v>44972</v>
      </c>
      <c r="C32" t="s">
        <v>12</v>
      </c>
      <c r="D32">
        <v>268</v>
      </c>
      <c r="E32">
        <v>2</v>
      </c>
      <c r="F32">
        <v>6</v>
      </c>
      <c r="G32">
        <v>8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4">
        <f t="shared" si="84"/>
        <v>433.65</v>
      </c>
      <c r="P32" s="29">
        <f t="shared" si="85"/>
        <v>3.95</v>
      </c>
      <c r="R32">
        <f t="shared" si="45"/>
        <v>16</v>
      </c>
      <c r="Z32">
        <v>31</v>
      </c>
      <c r="AA32" s="5" t="s">
        <v>53</v>
      </c>
      <c r="AB32">
        <v>1</v>
      </c>
      <c r="AC32">
        <v>1</v>
      </c>
      <c r="AD32">
        <v>0</v>
      </c>
      <c r="AE32">
        <v>0</v>
      </c>
      <c r="AF32">
        <v>2</v>
      </c>
      <c r="AG32" s="3">
        <f t="shared" si="7"/>
        <v>0</v>
      </c>
      <c r="AH32">
        <v>4</v>
      </c>
      <c r="AI32">
        <v>2</v>
      </c>
      <c r="AJ32" s="6">
        <f t="shared" si="8"/>
        <v>3</v>
      </c>
      <c r="AK32" s="6">
        <f t="shared" si="9"/>
        <v>2</v>
      </c>
      <c r="AL32" s="8">
        <v>1</v>
      </c>
      <c r="AN32">
        <v>0</v>
      </c>
      <c r="AO32">
        <v>3</v>
      </c>
      <c r="AP32">
        <v>0</v>
      </c>
      <c r="AQ32">
        <f t="shared" si="83"/>
        <v>3</v>
      </c>
      <c r="AZ32">
        <f t="shared" si="10"/>
        <v>6</v>
      </c>
      <c r="BA32">
        <f t="shared" si="11"/>
        <v>5</v>
      </c>
      <c r="BB32">
        <f t="shared" si="12"/>
        <v>7</v>
      </c>
      <c r="BC32">
        <f t="shared" si="13"/>
        <v>2</v>
      </c>
      <c r="BD32">
        <f t="shared" si="52"/>
        <v>0</v>
      </c>
      <c r="BE32">
        <f t="shared" si="14"/>
        <v>0</v>
      </c>
      <c r="BF32">
        <f t="shared" si="15"/>
        <v>0</v>
      </c>
      <c r="BG32">
        <f t="shared" si="16"/>
        <v>0</v>
      </c>
      <c r="BH32">
        <f t="shared" si="17"/>
        <v>0</v>
      </c>
      <c r="BI32">
        <f t="shared" si="18"/>
        <v>0</v>
      </c>
      <c r="BJ32">
        <f t="shared" si="19"/>
        <v>1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6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28"/>
        <v>0</v>
      </c>
      <c r="BT32">
        <f t="shared" si="29"/>
        <v>1</v>
      </c>
      <c r="BU32">
        <f t="shared" si="30"/>
        <v>0</v>
      </c>
      <c r="BV32">
        <f t="shared" si="31"/>
        <v>0</v>
      </c>
      <c r="BW32">
        <f t="shared" si="32"/>
        <v>0</v>
      </c>
      <c r="BX32">
        <f t="shared" si="33"/>
        <v>0</v>
      </c>
      <c r="BY32">
        <f t="shared" si="34"/>
        <v>8</v>
      </c>
      <c r="BZ32">
        <f t="shared" si="35"/>
        <v>0</v>
      </c>
      <c r="CA32">
        <f t="shared" si="36"/>
        <v>0</v>
      </c>
      <c r="CB32">
        <f t="shared" si="37"/>
        <v>0</v>
      </c>
      <c r="CC32">
        <f t="shared" si="38"/>
        <v>0</v>
      </c>
      <c r="CD32">
        <f t="shared" si="39"/>
        <v>0</v>
      </c>
      <c r="CE32">
        <f t="shared" si="40"/>
        <v>0</v>
      </c>
      <c r="CF32">
        <f t="shared" si="41"/>
        <v>0</v>
      </c>
      <c r="CG32">
        <f t="shared" si="42"/>
        <v>1</v>
      </c>
      <c r="CH32">
        <f t="shared" si="43"/>
        <v>0</v>
      </c>
      <c r="CI32">
        <f t="shared" si="44"/>
        <v>0</v>
      </c>
    </row>
    <row r="33" spans="1:87" x14ac:dyDescent="0.4">
      <c r="A33">
        <v>32</v>
      </c>
      <c r="B33" s="1">
        <v>44973</v>
      </c>
      <c r="C33" t="s">
        <v>13</v>
      </c>
      <c r="D33">
        <v>657</v>
      </c>
      <c r="E33">
        <v>6</v>
      </c>
      <c r="F33">
        <v>5</v>
      </c>
      <c r="G33">
        <v>7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4">
        <f t="shared" si="84"/>
        <v>435.95</v>
      </c>
      <c r="P33" s="29">
        <f t="shared" si="85"/>
        <v>3.95</v>
      </c>
      <c r="R33">
        <f t="shared" si="45"/>
        <v>18</v>
      </c>
      <c r="Z33">
        <v>32</v>
      </c>
      <c r="AA33" s="5" t="s">
        <v>54</v>
      </c>
      <c r="AB33">
        <v>0</v>
      </c>
      <c r="AC33">
        <v>0</v>
      </c>
      <c r="AD33">
        <v>0</v>
      </c>
      <c r="AE33">
        <v>0</v>
      </c>
      <c r="AF33">
        <v>1</v>
      </c>
      <c r="AG33">
        <f t="shared" si="7"/>
        <v>0</v>
      </c>
      <c r="AH33">
        <v>1</v>
      </c>
      <c r="AI33">
        <v>0</v>
      </c>
      <c r="AJ33" s="6">
        <f t="shared" si="8"/>
        <v>1</v>
      </c>
      <c r="AK33" s="6">
        <f t="shared" si="9"/>
        <v>1</v>
      </c>
      <c r="AN33">
        <v>0</v>
      </c>
      <c r="AO33">
        <v>3</v>
      </c>
      <c r="AP33">
        <v>1</v>
      </c>
      <c r="AQ33">
        <f t="shared" si="83"/>
        <v>4</v>
      </c>
      <c r="AZ33">
        <f t="shared" si="10"/>
        <v>9</v>
      </c>
      <c r="BA33">
        <f t="shared" si="11"/>
        <v>8</v>
      </c>
      <c r="BB33">
        <f t="shared" si="12"/>
        <v>6</v>
      </c>
      <c r="BC33">
        <f t="shared" si="13"/>
        <v>6</v>
      </c>
      <c r="BD33">
        <f t="shared" si="52"/>
        <v>0</v>
      </c>
      <c r="BE33">
        <f t="shared" si="14"/>
        <v>0</v>
      </c>
      <c r="BF33">
        <f t="shared" si="15"/>
        <v>0</v>
      </c>
      <c r="BG33">
        <f t="shared" si="16"/>
        <v>0</v>
      </c>
      <c r="BH33">
        <f t="shared" si="17"/>
        <v>0</v>
      </c>
      <c r="BI33">
        <f t="shared" si="18"/>
        <v>0</v>
      </c>
      <c r="BJ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1</v>
      </c>
      <c r="BN33">
        <f t="shared" si="23"/>
        <v>5</v>
      </c>
      <c r="BO33">
        <f t="shared" si="24"/>
        <v>0</v>
      </c>
      <c r="BP33">
        <f t="shared" si="25"/>
        <v>0</v>
      </c>
      <c r="BQ33">
        <f t="shared" si="26"/>
        <v>0</v>
      </c>
      <c r="BR33">
        <f t="shared" si="27"/>
        <v>0</v>
      </c>
      <c r="BS33">
        <f t="shared" si="28"/>
        <v>0</v>
      </c>
      <c r="BT33">
        <f t="shared" si="29"/>
        <v>0</v>
      </c>
      <c r="BU33">
        <f t="shared" si="30"/>
        <v>0</v>
      </c>
      <c r="BV33">
        <f t="shared" si="31"/>
        <v>0</v>
      </c>
      <c r="BW33">
        <f t="shared" si="32"/>
        <v>1</v>
      </c>
      <c r="BX33">
        <f t="shared" si="33"/>
        <v>0</v>
      </c>
      <c r="BY33">
        <f t="shared" si="34"/>
        <v>7</v>
      </c>
      <c r="BZ33">
        <f t="shared" si="35"/>
        <v>0</v>
      </c>
      <c r="CA33">
        <f t="shared" si="36"/>
        <v>0</v>
      </c>
      <c r="CB33">
        <f t="shared" si="37"/>
        <v>0</v>
      </c>
      <c r="CC33">
        <f t="shared" si="38"/>
        <v>0</v>
      </c>
      <c r="CD33">
        <f t="shared" si="39"/>
        <v>0</v>
      </c>
      <c r="CE33">
        <f t="shared" si="40"/>
        <v>0</v>
      </c>
      <c r="CF33">
        <f t="shared" si="41"/>
        <v>1</v>
      </c>
      <c r="CG33">
        <f t="shared" si="42"/>
        <v>0</v>
      </c>
      <c r="CH33">
        <f t="shared" si="43"/>
        <v>0</v>
      </c>
      <c r="CI33">
        <f t="shared" si="44"/>
        <v>0</v>
      </c>
    </row>
    <row r="34" spans="1:87" x14ac:dyDescent="0.4">
      <c r="A34">
        <v>33</v>
      </c>
      <c r="B34" s="1">
        <v>44974</v>
      </c>
      <c r="C34" t="s">
        <v>14</v>
      </c>
      <c r="D34">
        <v>986</v>
      </c>
      <c r="E34">
        <v>9</v>
      </c>
      <c r="F34">
        <v>8</v>
      </c>
      <c r="G34">
        <v>6</v>
      </c>
      <c r="H34">
        <f t="shared" ref="H34:H65" si="86">COUNTIFS($AA$2:$AA$1001,D34,$AJ$2:$AJ$1001,4)</f>
        <v>0</v>
      </c>
      <c r="I34">
        <f t="shared" ref="I34:I65" si="87">COUNTIFS($AA$2:$AA$1001,D34,$AJ$2:$AJ$1001,3)</f>
        <v>0</v>
      </c>
      <c r="J34">
        <f t="shared" ref="J34:J65" si="88">COUNTIFS($AA$2:$AA$1001,D34,$AJ$2:$AJ$1001,2)</f>
        <v>0</v>
      </c>
      <c r="K34">
        <f t="shared" ref="K34:K65" si="89">COUNTIFS($AA$2:$AA$1001,D34,$AJ$2:$AJ$1001,1)</f>
        <v>1</v>
      </c>
      <c r="L34">
        <f t="shared" ref="L34:L65" si="90">COUNTIFS($AA$2:$AA$1001,D34,$AJ$2:$AJ$1001,0)</f>
        <v>0</v>
      </c>
      <c r="M34">
        <f t="shared" ref="M34:M65" si="91">COUNTIFS($AA$2:$AA$1001,D34,$AK$2:$AK$1001,3)</f>
        <v>0</v>
      </c>
      <c r="N34">
        <f t="shared" ref="N34:N65" si="92">COUNTIFS($AA$2:$AA$1001,D34,$AK$2:$AK$1001,2)</f>
        <v>0</v>
      </c>
      <c r="O34" s="4">
        <f t="shared" si="84"/>
        <v>453.75</v>
      </c>
      <c r="P34" s="29">
        <f t="shared" si="85"/>
        <v>4.0999999999999996</v>
      </c>
      <c r="R34">
        <f t="shared" si="45"/>
        <v>23</v>
      </c>
      <c r="Z34">
        <v>33</v>
      </c>
      <c r="AA34" s="5" t="s">
        <v>55</v>
      </c>
      <c r="AB34">
        <v>1</v>
      </c>
      <c r="AC34">
        <v>1</v>
      </c>
      <c r="AD34">
        <v>0</v>
      </c>
      <c r="AE34">
        <v>1</v>
      </c>
      <c r="AF34">
        <v>0</v>
      </c>
      <c r="AG34">
        <f t="shared" si="7"/>
        <v>0</v>
      </c>
      <c r="AH34">
        <v>3</v>
      </c>
      <c r="AI34">
        <v>3</v>
      </c>
      <c r="AJ34" s="6">
        <f t="shared" si="8"/>
        <v>2</v>
      </c>
      <c r="AK34" s="6">
        <f t="shared" si="9"/>
        <v>1</v>
      </c>
      <c r="AN34">
        <v>0</v>
      </c>
      <c r="AO34">
        <v>3</v>
      </c>
      <c r="AP34">
        <v>2</v>
      </c>
      <c r="AQ34">
        <f t="shared" si="83"/>
        <v>5</v>
      </c>
      <c r="AZ34">
        <f t="shared" ref="AZ34:AZ65" si="93">E35</f>
        <v>8</v>
      </c>
      <c r="BA34">
        <f t="shared" ref="BA34:BA65" si="94">F35</f>
        <v>0</v>
      </c>
      <c r="BB34">
        <f t="shared" ref="BB34:BB65" si="95">G35</f>
        <v>0</v>
      </c>
      <c r="BC34">
        <f t="shared" ref="BC34:BC65" si="96">E34</f>
        <v>9</v>
      </c>
      <c r="BD34">
        <f t="shared" si="52"/>
        <v>0</v>
      </c>
      <c r="BE34">
        <f t="shared" ref="BE34:BE65" si="97">IF(E34=BC34,IF(AZ34=$BE$1,1,0),0)</f>
        <v>0</v>
      </c>
      <c r="BF34">
        <f t="shared" ref="BF34:BF65" si="98">IF(E34=BC34,IF(AZ34=$BF$1,1,0),0)</f>
        <v>0</v>
      </c>
      <c r="BG34">
        <f t="shared" ref="BG34:BG65" si="99">IF(E34=BC34,IF(AZ34=$BG$1,1,0),0)</f>
        <v>0</v>
      </c>
      <c r="BH34">
        <f t="shared" ref="BH34:BH65" si="100">IF(E34=BC34,IF(AZ34=$BH$1,1,0),0)</f>
        <v>0</v>
      </c>
      <c r="BI34">
        <f t="shared" ref="BI34:BI65" si="101">IF(E34=BC34,IF(AZ34=$BI$1,1,0),0)</f>
        <v>0</v>
      </c>
      <c r="BJ34">
        <f t="shared" ref="BJ34:BJ65" si="102">IF(E34=BC34,IF(AZ34=$BJ$1,1,0),0)</f>
        <v>0</v>
      </c>
      <c r="BK34">
        <f t="shared" ref="BK34:BK65" si="103">IF(E34=BC34,IF(AZ34=$BK$1,1,0),0)</f>
        <v>0</v>
      </c>
      <c r="BL34">
        <f t="shared" ref="BL34:BL65" si="104">IF(E34=BC34,IF(AZ34=$BL$1,1,0),0)</f>
        <v>1</v>
      </c>
      <c r="BM34">
        <f t="shared" ref="BM34:BM65" si="105">IF(E34=BC34,IF(AZ34=$BM$1,1,0),0)</f>
        <v>0</v>
      </c>
      <c r="BN34">
        <f t="shared" ref="BN34:BN65" si="106">F34</f>
        <v>8</v>
      </c>
      <c r="BO34">
        <f t="shared" ref="BO34:BO65" si="107">IF(F34=BN34,IF(BA34=$BO$1,1,0),0)</f>
        <v>1</v>
      </c>
      <c r="BP34">
        <f t="shared" ref="BP34:BP65" si="108">IF(F34=BN34,IF(BA34=$BP$1,1,0),0)</f>
        <v>0</v>
      </c>
      <c r="BQ34">
        <f t="shared" ref="BQ34:BQ65" si="109">IF(F34=BN34,IF(BA34=$BQ$1,1,0),0)</f>
        <v>0</v>
      </c>
      <c r="BR34">
        <f t="shared" ref="BR34:BR65" si="110">IF(F34=BN34,IF(BA34=$BR$1,1,0),0)</f>
        <v>0</v>
      </c>
      <c r="BS34">
        <f t="shared" ref="BS34:BS65" si="111">IF(F34=BN34,IF(BA34=$BS$1,1,0),0)</f>
        <v>0</v>
      </c>
      <c r="BT34">
        <f t="shared" ref="BT34:BT65" si="112">IF(F34=BN34,IF(BA34=$BT$1,1,0),0)</f>
        <v>0</v>
      </c>
      <c r="BU34">
        <f t="shared" ref="BU34:BU65" si="113">IF(F34=BN34,IF(BA34=$BU$1,1,0),0)</f>
        <v>0</v>
      </c>
      <c r="BV34">
        <f t="shared" ref="BV34:BV65" si="114">IF(F34=BN34,IF(BA34=$BV$1,1,0),0)</f>
        <v>0</v>
      </c>
      <c r="BW34">
        <f t="shared" ref="BW34:BW65" si="115">IF(F34=BN34,IF(BA34=$BW$1,1,0),0)</f>
        <v>0</v>
      </c>
      <c r="BX34">
        <f t="shared" ref="BX34:BX65" si="116">IF(F34=BN34,IF(BA34=$BX$1,1,0),0)</f>
        <v>0</v>
      </c>
      <c r="BY34">
        <f t="shared" ref="BY34:BY65" si="117">G34</f>
        <v>6</v>
      </c>
      <c r="BZ34">
        <f t="shared" ref="BZ34:BZ65" si="118">IF(G34=BY34,IF(BB34=$BZ$1,1,0),0)</f>
        <v>1</v>
      </c>
      <c r="CA34">
        <f t="shared" ref="CA34:CA65" si="119">IF(G34=BY34,IF(BB34=$CA$1,1,0),0)</f>
        <v>0</v>
      </c>
      <c r="CB34">
        <f t="shared" ref="CB34:CB65" si="120">IF(G34=BY34,IF(BB34=$CB$1,1,0),0)</f>
        <v>0</v>
      </c>
      <c r="CC34">
        <f t="shared" ref="CC34:CC65" si="121">IF(G34=BY34,IF(BB34=$CC$1,1,0),0)</f>
        <v>0</v>
      </c>
      <c r="CD34">
        <f t="shared" ref="CD34:CD65" si="122">IF(G34=BY34,IF(BB34=$CD$1,1,0),0)</f>
        <v>0</v>
      </c>
      <c r="CE34">
        <f t="shared" ref="CE34:CE65" si="123">IF(G34=BY34,IF(BB34=$CE$1,1,0),0)</f>
        <v>0</v>
      </c>
      <c r="CF34">
        <f t="shared" ref="CF34:CF65" si="124">IF(G34=BY34,IF(BB34=$CF$1,1,0),0)</f>
        <v>0</v>
      </c>
      <c r="CG34">
        <f t="shared" ref="CG34:CG65" si="125">IF(G34=BY34,IF(BB34=$CG$1,1,0),0)</f>
        <v>0</v>
      </c>
      <c r="CH34">
        <f t="shared" ref="CH34:CH65" si="126">IF(G34=BY34,IF(BB34=$CH$1,1,0),0)</f>
        <v>0</v>
      </c>
      <c r="CI34">
        <f t="shared" ref="CI34:CI65" si="127">IF(G34=BY34,IF(BB34=$CI$1,1,0),0)</f>
        <v>0</v>
      </c>
    </row>
    <row r="35" spans="1:87" x14ac:dyDescent="0.4">
      <c r="A35">
        <v>34</v>
      </c>
      <c r="B35" s="1">
        <v>44977</v>
      </c>
      <c r="C35" t="s">
        <v>15</v>
      </c>
      <c r="D35">
        <v>800</v>
      </c>
      <c r="E35">
        <v>8</v>
      </c>
      <c r="F35">
        <v>0</v>
      </c>
      <c r="G35">
        <v>0</v>
      </c>
      <c r="H35">
        <f t="shared" si="86"/>
        <v>0</v>
      </c>
      <c r="I35">
        <f t="shared" si="87"/>
        <v>0</v>
      </c>
      <c r="J35">
        <f t="shared" si="88"/>
        <v>0</v>
      </c>
      <c r="K35">
        <f t="shared" si="89"/>
        <v>1</v>
      </c>
      <c r="L35">
        <f t="shared" si="90"/>
        <v>0</v>
      </c>
      <c r="M35">
        <f t="shared" si="91"/>
        <v>0</v>
      </c>
      <c r="N35">
        <f t="shared" si="92"/>
        <v>0</v>
      </c>
      <c r="O35" s="4">
        <f t="shared" si="84"/>
        <v>463.45</v>
      </c>
      <c r="P35" s="29">
        <f t="shared" si="85"/>
        <v>4.2</v>
      </c>
      <c r="R35">
        <f t="shared" si="45"/>
        <v>8</v>
      </c>
      <c r="Z35">
        <v>34</v>
      </c>
      <c r="AA35" s="5" t="s">
        <v>56</v>
      </c>
      <c r="AB35">
        <v>0</v>
      </c>
      <c r="AC35">
        <v>0</v>
      </c>
      <c r="AD35">
        <v>1</v>
      </c>
      <c r="AE35">
        <v>1</v>
      </c>
      <c r="AF35">
        <v>1</v>
      </c>
      <c r="AG35" s="3">
        <f t="shared" si="7"/>
        <v>0</v>
      </c>
      <c r="AH35">
        <v>3</v>
      </c>
      <c r="AI35">
        <v>2</v>
      </c>
      <c r="AJ35" s="6">
        <f t="shared" si="8"/>
        <v>3</v>
      </c>
      <c r="AK35" s="6">
        <f t="shared" si="9"/>
        <v>3</v>
      </c>
      <c r="AL35" s="8">
        <v>1</v>
      </c>
      <c r="AN35">
        <v>0</v>
      </c>
      <c r="AO35">
        <v>3</v>
      </c>
      <c r="AP35">
        <v>3</v>
      </c>
      <c r="AQ35">
        <f t="shared" si="83"/>
        <v>6</v>
      </c>
      <c r="AZ35">
        <f t="shared" si="93"/>
        <v>5</v>
      </c>
      <c r="BA35">
        <f t="shared" si="94"/>
        <v>2</v>
      </c>
      <c r="BB35">
        <f t="shared" si="95"/>
        <v>0</v>
      </c>
      <c r="BC35">
        <f t="shared" si="96"/>
        <v>8</v>
      </c>
      <c r="BD35">
        <f t="shared" ref="BD35:BD66" si="128">IF(E35=BC35,IF(AZ35=$BD$1,1,0),0)</f>
        <v>0</v>
      </c>
      <c r="BE35">
        <f t="shared" si="97"/>
        <v>0</v>
      </c>
      <c r="BF35">
        <f t="shared" si="98"/>
        <v>0</v>
      </c>
      <c r="BG35">
        <f t="shared" si="99"/>
        <v>0</v>
      </c>
      <c r="BH35">
        <f t="shared" si="100"/>
        <v>0</v>
      </c>
      <c r="BI35">
        <f t="shared" si="101"/>
        <v>1</v>
      </c>
      <c r="BJ35">
        <f t="shared" si="102"/>
        <v>0</v>
      </c>
      <c r="BK35">
        <f t="shared" si="103"/>
        <v>0</v>
      </c>
      <c r="BL35">
        <f t="shared" si="104"/>
        <v>0</v>
      </c>
      <c r="BM35">
        <f t="shared" si="105"/>
        <v>0</v>
      </c>
      <c r="BN35">
        <f t="shared" si="106"/>
        <v>0</v>
      </c>
      <c r="BO35">
        <f t="shared" si="107"/>
        <v>0</v>
      </c>
      <c r="BP35">
        <f t="shared" si="108"/>
        <v>0</v>
      </c>
      <c r="BQ35">
        <f t="shared" si="109"/>
        <v>1</v>
      </c>
      <c r="BR35">
        <f t="shared" si="110"/>
        <v>0</v>
      </c>
      <c r="BS35">
        <f t="shared" si="111"/>
        <v>0</v>
      </c>
      <c r="BT35">
        <f t="shared" si="112"/>
        <v>0</v>
      </c>
      <c r="BU35">
        <f t="shared" si="113"/>
        <v>0</v>
      </c>
      <c r="BV35">
        <f t="shared" si="114"/>
        <v>0</v>
      </c>
      <c r="BW35">
        <f t="shared" si="115"/>
        <v>0</v>
      </c>
      <c r="BX35">
        <f t="shared" si="116"/>
        <v>0</v>
      </c>
      <c r="BY35">
        <f t="shared" si="117"/>
        <v>0</v>
      </c>
      <c r="BZ35">
        <f t="shared" si="118"/>
        <v>1</v>
      </c>
      <c r="CA35">
        <f t="shared" si="119"/>
        <v>0</v>
      </c>
      <c r="CB35">
        <f t="shared" si="120"/>
        <v>0</v>
      </c>
      <c r="CC35">
        <f t="shared" si="121"/>
        <v>0</v>
      </c>
      <c r="CD35">
        <f t="shared" si="122"/>
        <v>0</v>
      </c>
      <c r="CE35">
        <f t="shared" si="123"/>
        <v>0</v>
      </c>
      <c r="CF35">
        <f t="shared" si="124"/>
        <v>0</v>
      </c>
      <c r="CG35">
        <f t="shared" si="125"/>
        <v>0</v>
      </c>
      <c r="CH35">
        <f t="shared" si="126"/>
        <v>0</v>
      </c>
      <c r="CI35">
        <f t="shared" si="127"/>
        <v>0</v>
      </c>
    </row>
    <row r="36" spans="1:87" x14ac:dyDescent="0.4">
      <c r="A36">
        <v>35</v>
      </c>
      <c r="B36" s="1">
        <v>44978</v>
      </c>
      <c r="C36" t="s">
        <v>16</v>
      </c>
      <c r="D36">
        <v>520</v>
      </c>
      <c r="E36">
        <v>5</v>
      </c>
      <c r="F36">
        <v>2</v>
      </c>
      <c r="G36">
        <v>0</v>
      </c>
      <c r="H36">
        <f t="shared" si="86"/>
        <v>0</v>
      </c>
      <c r="I36">
        <f t="shared" si="87"/>
        <v>0</v>
      </c>
      <c r="J36">
        <f t="shared" si="88"/>
        <v>0</v>
      </c>
      <c r="K36">
        <f t="shared" si="89"/>
        <v>1</v>
      </c>
      <c r="L36">
        <f t="shared" si="90"/>
        <v>0</v>
      </c>
      <c r="M36">
        <f t="shared" si="91"/>
        <v>0</v>
      </c>
      <c r="N36">
        <f t="shared" si="92"/>
        <v>0</v>
      </c>
      <c r="O36" s="4">
        <f t="shared" si="84"/>
        <v>481.1</v>
      </c>
      <c r="P36" s="29">
        <f t="shared" si="85"/>
        <v>4.4000000000000004</v>
      </c>
      <c r="R36">
        <f t="shared" si="45"/>
        <v>7</v>
      </c>
      <c r="Z36">
        <v>35</v>
      </c>
      <c r="AA36" s="5" t="s">
        <v>57</v>
      </c>
      <c r="AB36">
        <v>0</v>
      </c>
      <c r="AC36">
        <v>0</v>
      </c>
      <c r="AD36">
        <v>0</v>
      </c>
      <c r="AE36">
        <v>1</v>
      </c>
      <c r="AF36">
        <v>0</v>
      </c>
      <c r="AG36">
        <f t="shared" si="7"/>
        <v>0</v>
      </c>
      <c r="AH36">
        <v>1</v>
      </c>
      <c r="AI36">
        <v>1</v>
      </c>
      <c r="AJ36" s="6">
        <f t="shared" si="8"/>
        <v>1</v>
      </c>
      <c r="AK36" s="6">
        <f t="shared" si="9"/>
        <v>1</v>
      </c>
      <c r="AN36">
        <v>0</v>
      </c>
      <c r="AO36">
        <v>3</v>
      </c>
      <c r="AP36">
        <v>4</v>
      </c>
      <c r="AQ36">
        <f t="shared" si="83"/>
        <v>7</v>
      </c>
      <c r="AZ36">
        <f t="shared" si="93"/>
        <v>4</v>
      </c>
      <c r="BA36">
        <f t="shared" si="94"/>
        <v>6</v>
      </c>
      <c r="BB36">
        <f t="shared" si="95"/>
        <v>0</v>
      </c>
      <c r="BC36">
        <f t="shared" si="96"/>
        <v>5</v>
      </c>
      <c r="BD36">
        <f t="shared" si="128"/>
        <v>0</v>
      </c>
      <c r="BE36">
        <f t="shared" si="97"/>
        <v>0</v>
      </c>
      <c r="BF36">
        <f t="shared" si="98"/>
        <v>0</v>
      </c>
      <c r="BG36">
        <f t="shared" si="99"/>
        <v>0</v>
      </c>
      <c r="BH36">
        <f t="shared" si="100"/>
        <v>1</v>
      </c>
      <c r="BI36">
        <f t="shared" si="101"/>
        <v>0</v>
      </c>
      <c r="BJ36">
        <f t="shared" si="102"/>
        <v>0</v>
      </c>
      <c r="BK36">
        <f t="shared" si="103"/>
        <v>0</v>
      </c>
      <c r="BL36">
        <f t="shared" si="104"/>
        <v>0</v>
      </c>
      <c r="BM36">
        <f t="shared" si="105"/>
        <v>0</v>
      </c>
      <c r="BN36">
        <f t="shared" si="106"/>
        <v>2</v>
      </c>
      <c r="BO36">
        <f t="shared" si="107"/>
        <v>0</v>
      </c>
      <c r="BP36">
        <f t="shared" si="108"/>
        <v>0</v>
      </c>
      <c r="BQ36">
        <f t="shared" si="109"/>
        <v>0</v>
      </c>
      <c r="BR36">
        <f t="shared" si="110"/>
        <v>0</v>
      </c>
      <c r="BS36">
        <f t="shared" si="111"/>
        <v>0</v>
      </c>
      <c r="BT36">
        <f t="shared" si="112"/>
        <v>0</v>
      </c>
      <c r="BU36">
        <f t="shared" si="113"/>
        <v>1</v>
      </c>
      <c r="BV36">
        <f t="shared" si="114"/>
        <v>0</v>
      </c>
      <c r="BW36">
        <f t="shared" si="115"/>
        <v>0</v>
      </c>
      <c r="BX36">
        <f t="shared" si="116"/>
        <v>0</v>
      </c>
      <c r="BY36">
        <f t="shared" si="117"/>
        <v>0</v>
      </c>
      <c r="BZ36">
        <f t="shared" si="118"/>
        <v>1</v>
      </c>
      <c r="CA36">
        <f t="shared" si="119"/>
        <v>0</v>
      </c>
      <c r="CB36">
        <f t="shared" si="120"/>
        <v>0</v>
      </c>
      <c r="CC36">
        <f t="shared" si="121"/>
        <v>0</v>
      </c>
      <c r="CD36">
        <f t="shared" si="122"/>
        <v>0</v>
      </c>
      <c r="CE36">
        <f t="shared" si="123"/>
        <v>0</v>
      </c>
      <c r="CF36">
        <f t="shared" si="124"/>
        <v>0</v>
      </c>
      <c r="CG36">
        <f t="shared" si="125"/>
        <v>0</v>
      </c>
      <c r="CH36">
        <f t="shared" si="126"/>
        <v>0</v>
      </c>
      <c r="CI36">
        <f t="shared" si="127"/>
        <v>0</v>
      </c>
    </row>
    <row r="37" spans="1:87" x14ac:dyDescent="0.4">
      <c r="A37">
        <v>36</v>
      </c>
      <c r="B37" s="1">
        <v>44979</v>
      </c>
      <c r="C37" t="s">
        <v>12</v>
      </c>
      <c r="D37">
        <v>460</v>
      </c>
      <c r="E37">
        <v>4</v>
      </c>
      <c r="F37">
        <v>6</v>
      </c>
      <c r="G37">
        <v>0</v>
      </c>
      <c r="H37">
        <f t="shared" si="86"/>
        <v>0</v>
      </c>
      <c r="I37">
        <f t="shared" si="87"/>
        <v>0</v>
      </c>
      <c r="J37">
        <f t="shared" si="88"/>
        <v>0</v>
      </c>
      <c r="K37">
        <f t="shared" si="89"/>
        <v>1</v>
      </c>
      <c r="L37">
        <f t="shared" si="90"/>
        <v>0</v>
      </c>
      <c r="M37">
        <f t="shared" si="91"/>
        <v>0</v>
      </c>
      <c r="N37">
        <f t="shared" si="92"/>
        <v>0</v>
      </c>
      <c r="O37" s="4">
        <f t="shared" si="84"/>
        <v>491.5</v>
      </c>
      <c r="P37" s="29">
        <f t="shared" si="85"/>
        <v>4.5</v>
      </c>
      <c r="R37">
        <f t="shared" si="45"/>
        <v>10</v>
      </c>
      <c r="Z37">
        <v>36</v>
      </c>
      <c r="AA37" s="5" t="s">
        <v>58</v>
      </c>
      <c r="AB37">
        <v>0</v>
      </c>
      <c r="AC37">
        <v>0</v>
      </c>
      <c r="AD37">
        <v>0</v>
      </c>
      <c r="AE37">
        <v>0</v>
      </c>
      <c r="AF37">
        <v>1</v>
      </c>
      <c r="AG37">
        <f t="shared" si="7"/>
        <v>1</v>
      </c>
      <c r="AH37">
        <v>1</v>
      </c>
      <c r="AI37">
        <v>0</v>
      </c>
      <c r="AJ37" s="6">
        <f t="shared" si="8"/>
        <v>1</v>
      </c>
      <c r="AK37" s="6">
        <f t="shared" si="9"/>
        <v>1</v>
      </c>
      <c r="AN37">
        <v>0</v>
      </c>
      <c r="AO37">
        <v>3</v>
      </c>
      <c r="AP37">
        <v>5</v>
      </c>
      <c r="AQ37">
        <f t="shared" si="83"/>
        <v>8</v>
      </c>
      <c r="AZ37">
        <f t="shared" si="93"/>
        <v>9</v>
      </c>
      <c r="BA37">
        <f t="shared" si="94"/>
        <v>0</v>
      </c>
      <c r="BB37">
        <f t="shared" si="95"/>
        <v>9</v>
      </c>
      <c r="BC37">
        <f t="shared" si="96"/>
        <v>4</v>
      </c>
      <c r="BD37">
        <f t="shared" si="128"/>
        <v>0</v>
      </c>
      <c r="BE37">
        <f t="shared" si="97"/>
        <v>0</v>
      </c>
      <c r="BF37">
        <f t="shared" si="98"/>
        <v>0</v>
      </c>
      <c r="BG37">
        <f t="shared" si="99"/>
        <v>0</v>
      </c>
      <c r="BH37">
        <f t="shared" si="100"/>
        <v>0</v>
      </c>
      <c r="BI37">
        <f t="shared" si="101"/>
        <v>0</v>
      </c>
      <c r="BJ37">
        <f t="shared" si="102"/>
        <v>0</v>
      </c>
      <c r="BK37">
        <f t="shared" si="103"/>
        <v>0</v>
      </c>
      <c r="BL37">
        <f t="shared" si="104"/>
        <v>0</v>
      </c>
      <c r="BM37">
        <f t="shared" si="105"/>
        <v>1</v>
      </c>
      <c r="BN37">
        <f t="shared" si="106"/>
        <v>6</v>
      </c>
      <c r="BO37">
        <f t="shared" si="107"/>
        <v>1</v>
      </c>
      <c r="BP37">
        <f t="shared" si="108"/>
        <v>0</v>
      </c>
      <c r="BQ37">
        <f t="shared" si="109"/>
        <v>0</v>
      </c>
      <c r="BR37">
        <f t="shared" si="110"/>
        <v>0</v>
      </c>
      <c r="BS37">
        <f t="shared" si="111"/>
        <v>0</v>
      </c>
      <c r="BT37">
        <f t="shared" si="112"/>
        <v>0</v>
      </c>
      <c r="BU37">
        <f t="shared" si="113"/>
        <v>0</v>
      </c>
      <c r="BV37">
        <f t="shared" si="114"/>
        <v>0</v>
      </c>
      <c r="BW37">
        <f t="shared" si="115"/>
        <v>0</v>
      </c>
      <c r="BX37">
        <f t="shared" si="116"/>
        <v>0</v>
      </c>
      <c r="BY37">
        <f t="shared" si="117"/>
        <v>0</v>
      </c>
      <c r="BZ37">
        <f t="shared" si="118"/>
        <v>0</v>
      </c>
      <c r="CA37">
        <f t="shared" si="119"/>
        <v>0</v>
      </c>
      <c r="CB37">
        <f t="shared" si="120"/>
        <v>0</v>
      </c>
      <c r="CC37">
        <f t="shared" si="121"/>
        <v>0</v>
      </c>
      <c r="CD37">
        <f t="shared" si="122"/>
        <v>0</v>
      </c>
      <c r="CE37">
        <f t="shared" si="123"/>
        <v>0</v>
      </c>
      <c r="CF37">
        <f t="shared" si="124"/>
        <v>0</v>
      </c>
      <c r="CG37">
        <f t="shared" si="125"/>
        <v>0</v>
      </c>
      <c r="CH37">
        <f t="shared" si="126"/>
        <v>0</v>
      </c>
      <c r="CI37">
        <f t="shared" si="127"/>
        <v>1</v>
      </c>
    </row>
    <row r="38" spans="1:87" x14ac:dyDescent="0.4">
      <c r="A38">
        <v>37</v>
      </c>
      <c r="B38" s="1">
        <v>44980</v>
      </c>
      <c r="C38" t="s">
        <v>13</v>
      </c>
      <c r="D38">
        <v>909</v>
      </c>
      <c r="E38">
        <v>9</v>
      </c>
      <c r="F38">
        <v>0</v>
      </c>
      <c r="G38">
        <v>9</v>
      </c>
      <c r="H38">
        <f t="shared" si="86"/>
        <v>0</v>
      </c>
      <c r="I38">
        <f t="shared" si="87"/>
        <v>0</v>
      </c>
      <c r="J38">
        <f t="shared" si="88"/>
        <v>0</v>
      </c>
      <c r="K38">
        <f t="shared" si="89"/>
        <v>1</v>
      </c>
      <c r="L38">
        <f t="shared" si="90"/>
        <v>0</v>
      </c>
      <c r="M38">
        <f t="shared" si="91"/>
        <v>0</v>
      </c>
      <c r="N38">
        <f t="shared" si="92"/>
        <v>0</v>
      </c>
      <c r="O38" s="4">
        <f t="shared" si="84"/>
        <v>505.1</v>
      </c>
      <c r="P38" s="29">
        <f t="shared" si="85"/>
        <v>4.6500000000000004</v>
      </c>
      <c r="R38">
        <f t="shared" si="45"/>
        <v>18</v>
      </c>
      <c r="Z38">
        <v>37</v>
      </c>
      <c r="AA38" s="5" t="s">
        <v>59</v>
      </c>
      <c r="AB38">
        <v>0</v>
      </c>
      <c r="AC38">
        <v>0</v>
      </c>
      <c r="AD38">
        <v>0</v>
      </c>
      <c r="AE38">
        <v>0</v>
      </c>
      <c r="AF38">
        <v>0</v>
      </c>
      <c r="AG38">
        <f t="shared" si="7"/>
        <v>0</v>
      </c>
      <c r="AH38">
        <v>0</v>
      </c>
      <c r="AI38">
        <v>0</v>
      </c>
      <c r="AJ38" s="6">
        <f t="shared" si="8"/>
        <v>0</v>
      </c>
      <c r="AK38" s="6">
        <f t="shared" si="9"/>
        <v>0</v>
      </c>
      <c r="AN38">
        <v>0</v>
      </c>
      <c r="AO38">
        <v>3</v>
      </c>
      <c r="AP38">
        <v>6</v>
      </c>
      <c r="AQ38">
        <f t="shared" si="83"/>
        <v>9</v>
      </c>
      <c r="AZ38">
        <f t="shared" si="93"/>
        <v>4</v>
      </c>
      <c r="BA38">
        <f t="shared" si="94"/>
        <v>3</v>
      </c>
      <c r="BB38">
        <f t="shared" si="95"/>
        <v>2</v>
      </c>
      <c r="BC38">
        <f t="shared" si="96"/>
        <v>9</v>
      </c>
      <c r="BD38">
        <f t="shared" si="128"/>
        <v>0</v>
      </c>
      <c r="BE38">
        <f t="shared" si="97"/>
        <v>0</v>
      </c>
      <c r="BF38">
        <f t="shared" si="98"/>
        <v>0</v>
      </c>
      <c r="BG38">
        <f t="shared" si="99"/>
        <v>0</v>
      </c>
      <c r="BH38">
        <f t="shared" si="100"/>
        <v>1</v>
      </c>
      <c r="BI38">
        <f t="shared" si="101"/>
        <v>0</v>
      </c>
      <c r="BJ38">
        <f t="shared" si="102"/>
        <v>0</v>
      </c>
      <c r="BK38">
        <f t="shared" si="103"/>
        <v>0</v>
      </c>
      <c r="BL38">
        <f t="shared" si="104"/>
        <v>0</v>
      </c>
      <c r="BM38">
        <f t="shared" si="105"/>
        <v>0</v>
      </c>
      <c r="BN38">
        <f t="shared" si="106"/>
        <v>0</v>
      </c>
      <c r="BO38">
        <f t="shared" si="107"/>
        <v>0</v>
      </c>
      <c r="BP38">
        <f t="shared" si="108"/>
        <v>0</v>
      </c>
      <c r="BQ38">
        <f t="shared" si="109"/>
        <v>0</v>
      </c>
      <c r="BR38">
        <f t="shared" si="110"/>
        <v>1</v>
      </c>
      <c r="BS38">
        <f t="shared" si="111"/>
        <v>0</v>
      </c>
      <c r="BT38">
        <f t="shared" si="112"/>
        <v>0</v>
      </c>
      <c r="BU38">
        <f t="shared" si="113"/>
        <v>0</v>
      </c>
      <c r="BV38">
        <f t="shared" si="114"/>
        <v>0</v>
      </c>
      <c r="BW38">
        <f t="shared" si="115"/>
        <v>0</v>
      </c>
      <c r="BX38">
        <f t="shared" si="116"/>
        <v>0</v>
      </c>
      <c r="BY38">
        <f t="shared" si="117"/>
        <v>9</v>
      </c>
      <c r="BZ38">
        <f t="shared" si="118"/>
        <v>0</v>
      </c>
      <c r="CA38">
        <f t="shared" si="119"/>
        <v>0</v>
      </c>
      <c r="CB38">
        <f t="shared" si="120"/>
        <v>1</v>
      </c>
      <c r="CC38">
        <f t="shared" si="121"/>
        <v>0</v>
      </c>
      <c r="CD38">
        <f t="shared" si="122"/>
        <v>0</v>
      </c>
      <c r="CE38">
        <f t="shared" si="123"/>
        <v>0</v>
      </c>
      <c r="CF38">
        <f t="shared" si="124"/>
        <v>0</v>
      </c>
      <c r="CG38">
        <f t="shared" si="125"/>
        <v>0</v>
      </c>
      <c r="CH38">
        <f t="shared" si="126"/>
        <v>0</v>
      </c>
      <c r="CI38">
        <f t="shared" si="127"/>
        <v>0</v>
      </c>
    </row>
    <row r="39" spans="1:87" x14ac:dyDescent="0.4">
      <c r="A39" s="2">
        <v>38</v>
      </c>
      <c r="B39" s="1">
        <v>44981</v>
      </c>
      <c r="C39" t="s">
        <v>14</v>
      </c>
      <c r="D39">
        <v>432</v>
      </c>
      <c r="E39">
        <v>4</v>
      </c>
      <c r="F39">
        <v>3</v>
      </c>
      <c r="G39">
        <v>2</v>
      </c>
      <c r="H39" s="2">
        <f t="shared" si="86"/>
        <v>1</v>
      </c>
      <c r="I39">
        <f t="shared" si="87"/>
        <v>0</v>
      </c>
      <c r="J39">
        <f t="shared" si="88"/>
        <v>0</v>
      </c>
      <c r="K39">
        <f t="shared" si="89"/>
        <v>0</v>
      </c>
      <c r="L39">
        <f t="shared" si="90"/>
        <v>0</v>
      </c>
      <c r="M39">
        <f t="shared" si="91"/>
        <v>0</v>
      </c>
      <c r="N39">
        <f t="shared" si="92"/>
        <v>0</v>
      </c>
      <c r="O39" s="4">
        <f t="shared" si="84"/>
        <v>511.2</v>
      </c>
      <c r="P39" s="29">
        <f t="shared" si="85"/>
        <v>4.7</v>
      </c>
      <c r="R39">
        <f t="shared" si="45"/>
        <v>9</v>
      </c>
      <c r="Z39">
        <v>38</v>
      </c>
      <c r="AA39" s="5" t="s">
        <v>60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f t="shared" si="7"/>
        <v>0</v>
      </c>
      <c r="AH39">
        <v>1</v>
      </c>
      <c r="AI39">
        <v>1</v>
      </c>
      <c r="AJ39" s="6">
        <f t="shared" si="8"/>
        <v>0</v>
      </c>
      <c r="AK39" s="6">
        <f t="shared" si="9"/>
        <v>0</v>
      </c>
      <c r="AN39">
        <v>0</v>
      </c>
      <c r="AO39">
        <v>3</v>
      </c>
      <c r="AP39">
        <v>7</v>
      </c>
      <c r="AQ39">
        <f t="shared" si="83"/>
        <v>10</v>
      </c>
      <c r="AZ39">
        <f t="shared" si="93"/>
        <v>4</v>
      </c>
      <c r="BA39">
        <f t="shared" si="94"/>
        <v>2</v>
      </c>
      <c r="BB39">
        <f t="shared" si="95"/>
        <v>4</v>
      </c>
      <c r="BC39">
        <f t="shared" si="96"/>
        <v>4</v>
      </c>
      <c r="BD39">
        <f t="shared" si="128"/>
        <v>0</v>
      </c>
      <c r="BE39">
        <f t="shared" si="97"/>
        <v>0</v>
      </c>
      <c r="BF39">
        <f t="shared" si="98"/>
        <v>0</v>
      </c>
      <c r="BG39">
        <f t="shared" si="99"/>
        <v>0</v>
      </c>
      <c r="BH39">
        <f t="shared" si="100"/>
        <v>1</v>
      </c>
      <c r="BI39">
        <f t="shared" si="101"/>
        <v>0</v>
      </c>
      <c r="BJ39">
        <f t="shared" si="102"/>
        <v>0</v>
      </c>
      <c r="BK39">
        <f t="shared" si="103"/>
        <v>0</v>
      </c>
      <c r="BL39">
        <f t="shared" si="104"/>
        <v>0</v>
      </c>
      <c r="BM39">
        <f t="shared" si="105"/>
        <v>0</v>
      </c>
      <c r="BN39">
        <f t="shared" si="106"/>
        <v>3</v>
      </c>
      <c r="BO39">
        <f t="shared" si="107"/>
        <v>0</v>
      </c>
      <c r="BP39">
        <f t="shared" si="108"/>
        <v>0</v>
      </c>
      <c r="BQ39">
        <f t="shared" si="109"/>
        <v>1</v>
      </c>
      <c r="BR39">
        <f t="shared" si="110"/>
        <v>0</v>
      </c>
      <c r="BS39">
        <f t="shared" si="111"/>
        <v>0</v>
      </c>
      <c r="BT39">
        <f t="shared" si="112"/>
        <v>0</v>
      </c>
      <c r="BU39">
        <f t="shared" si="113"/>
        <v>0</v>
      </c>
      <c r="BV39">
        <f t="shared" si="114"/>
        <v>0</v>
      </c>
      <c r="BW39">
        <f t="shared" si="115"/>
        <v>0</v>
      </c>
      <c r="BX39">
        <f t="shared" si="116"/>
        <v>0</v>
      </c>
      <c r="BY39">
        <f t="shared" si="117"/>
        <v>2</v>
      </c>
      <c r="BZ39">
        <f t="shared" si="118"/>
        <v>0</v>
      </c>
      <c r="CA39">
        <f t="shared" si="119"/>
        <v>0</v>
      </c>
      <c r="CB39">
        <f t="shared" si="120"/>
        <v>0</v>
      </c>
      <c r="CC39">
        <f t="shared" si="121"/>
        <v>0</v>
      </c>
      <c r="CD39">
        <f t="shared" si="122"/>
        <v>1</v>
      </c>
      <c r="CE39">
        <f t="shared" si="123"/>
        <v>0</v>
      </c>
      <c r="CF39">
        <f t="shared" si="124"/>
        <v>0</v>
      </c>
      <c r="CG39">
        <f t="shared" si="125"/>
        <v>0</v>
      </c>
      <c r="CH39">
        <f t="shared" si="126"/>
        <v>0</v>
      </c>
      <c r="CI39">
        <f t="shared" si="127"/>
        <v>0</v>
      </c>
    </row>
    <row r="40" spans="1:87" x14ac:dyDescent="0.4">
      <c r="A40">
        <v>39</v>
      </c>
      <c r="B40" s="1">
        <v>44984</v>
      </c>
      <c r="C40" t="s">
        <v>15</v>
      </c>
      <c r="D40">
        <v>424</v>
      </c>
      <c r="E40">
        <v>4</v>
      </c>
      <c r="F40">
        <v>2</v>
      </c>
      <c r="G40">
        <v>4</v>
      </c>
      <c r="H40">
        <f t="shared" si="86"/>
        <v>0</v>
      </c>
      <c r="I40">
        <f t="shared" si="87"/>
        <v>0</v>
      </c>
      <c r="J40">
        <f t="shared" si="88"/>
        <v>1</v>
      </c>
      <c r="K40">
        <f t="shared" si="89"/>
        <v>0</v>
      </c>
      <c r="L40">
        <f t="shared" si="90"/>
        <v>0</v>
      </c>
      <c r="M40">
        <f t="shared" si="91"/>
        <v>0</v>
      </c>
      <c r="N40">
        <f t="shared" si="92"/>
        <v>1</v>
      </c>
      <c r="O40" s="4">
        <f t="shared" si="84"/>
        <v>527</v>
      </c>
      <c r="P40" s="29">
        <f t="shared" si="85"/>
        <v>4.8499999999999996</v>
      </c>
      <c r="R40">
        <f t="shared" si="45"/>
        <v>10</v>
      </c>
      <c r="Z40">
        <v>39</v>
      </c>
      <c r="AA40" s="5" t="s">
        <v>61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f t="shared" si="7"/>
        <v>0</v>
      </c>
      <c r="AH40">
        <v>0</v>
      </c>
      <c r="AI40">
        <v>0</v>
      </c>
      <c r="AJ40" s="6">
        <f t="shared" si="8"/>
        <v>0</v>
      </c>
      <c r="AK40" s="6">
        <f t="shared" si="9"/>
        <v>0</v>
      </c>
      <c r="AM40" t="s">
        <v>1023</v>
      </c>
      <c r="AN40">
        <v>0</v>
      </c>
      <c r="AO40">
        <v>3</v>
      </c>
      <c r="AP40">
        <v>8</v>
      </c>
      <c r="AQ40">
        <f t="shared" si="83"/>
        <v>11</v>
      </c>
      <c r="AZ40">
        <f t="shared" si="93"/>
        <v>7</v>
      </c>
      <c r="BA40">
        <f t="shared" si="94"/>
        <v>1</v>
      </c>
      <c r="BB40">
        <f t="shared" si="95"/>
        <v>5</v>
      </c>
      <c r="BC40">
        <f t="shared" si="96"/>
        <v>4</v>
      </c>
      <c r="BD40">
        <f t="shared" si="128"/>
        <v>0</v>
      </c>
      <c r="BE40">
        <f t="shared" si="97"/>
        <v>0</v>
      </c>
      <c r="BF40">
        <f t="shared" si="98"/>
        <v>0</v>
      </c>
      <c r="BG40">
        <f t="shared" si="99"/>
        <v>0</v>
      </c>
      <c r="BH40">
        <f t="shared" si="100"/>
        <v>0</v>
      </c>
      <c r="BI40">
        <f t="shared" si="101"/>
        <v>0</v>
      </c>
      <c r="BJ40">
        <f t="shared" si="102"/>
        <v>0</v>
      </c>
      <c r="BK40">
        <f t="shared" si="103"/>
        <v>1</v>
      </c>
      <c r="BL40">
        <f t="shared" si="104"/>
        <v>0</v>
      </c>
      <c r="BM40">
        <f t="shared" si="105"/>
        <v>0</v>
      </c>
      <c r="BN40">
        <f t="shared" si="106"/>
        <v>2</v>
      </c>
      <c r="BO40">
        <f t="shared" si="107"/>
        <v>0</v>
      </c>
      <c r="BP40">
        <f t="shared" si="108"/>
        <v>1</v>
      </c>
      <c r="BQ40">
        <f t="shared" si="109"/>
        <v>0</v>
      </c>
      <c r="BR40">
        <f t="shared" si="110"/>
        <v>0</v>
      </c>
      <c r="BS40">
        <f t="shared" si="111"/>
        <v>0</v>
      </c>
      <c r="BT40">
        <f t="shared" si="112"/>
        <v>0</v>
      </c>
      <c r="BU40">
        <f t="shared" si="113"/>
        <v>0</v>
      </c>
      <c r="BV40">
        <f t="shared" si="114"/>
        <v>0</v>
      </c>
      <c r="BW40">
        <f t="shared" si="115"/>
        <v>0</v>
      </c>
      <c r="BX40">
        <f t="shared" si="116"/>
        <v>0</v>
      </c>
      <c r="BY40">
        <f t="shared" si="117"/>
        <v>4</v>
      </c>
      <c r="BZ40">
        <f t="shared" si="118"/>
        <v>0</v>
      </c>
      <c r="CA40">
        <f t="shared" si="119"/>
        <v>0</v>
      </c>
      <c r="CB40">
        <f t="shared" si="120"/>
        <v>0</v>
      </c>
      <c r="CC40">
        <f t="shared" si="121"/>
        <v>0</v>
      </c>
      <c r="CD40">
        <f t="shared" si="122"/>
        <v>0</v>
      </c>
      <c r="CE40">
        <f t="shared" si="123"/>
        <v>1</v>
      </c>
      <c r="CF40">
        <f t="shared" si="124"/>
        <v>0</v>
      </c>
      <c r="CG40">
        <f t="shared" si="125"/>
        <v>0</v>
      </c>
      <c r="CH40">
        <f t="shared" si="126"/>
        <v>0</v>
      </c>
      <c r="CI40">
        <f t="shared" si="127"/>
        <v>0</v>
      </c>
    </row>
    <row r="41" spans="1:87" x14ac:dyDescent="0.4">
      <c r="A41">
        <v>40</v>
      </c>
      <c r="B41" s="1">
        <v>44985</v>
      </c>
      <c r="C41" t="s">
        <v>16</v>
      </c>
      <c r="D41">
        <v>715</v>
      </c>
      <c r="E41">
        <v>7</v>
      </c>
      <c r="F41">
        <v>1</v>
      </c>
      <c r="G41">
        <v>5</v>
      </c>
      <c r="H41">
        <f t="shared" si="86"/>
        <v>0</v>
      </c>
      <c r="I41">
        <f t="shared" si="87"/>
        <v>0</v>
      </c>
      <c r="J41">
        <f t="shared" si="88"/>
        <v>1</v>
      </c>
      <c r="K41">
        <f t="shared" si="89"/>
        <v>0</v>
      </c>
      <c r="L41">
        <f t="shared" si="90"/>
        <v>0</v>
      </c>
      <c r="M41">
        <f t="shared" si="91"/>
        <v>0</v>
      </c>
      <c r="N41">
        <f t="shared" si="92"/>
        <v>0</v>
      </c>
      <c r="O41" s="4">
        <f t="shared" si="84"/>
        <v>538.65</v>
      </c>
      <c r="P41" s="29">
        <f t="shared" si="85"/>
        <v>5</v>
      </c>
      <c r="R41">
        <f t="shared" si="45"/>
        <v>13</v>
      </c>
      <c r="Z41">
        <v>40</v>
      </c>
      <c r="AA41" s="5" t="s">
        <v>62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f t="shared" si="7"/>
        <v>0</v>
      </c>
      <c r="AH41">
        <v>0</v>
      </c>
      <c r="AI41">
        <v>0</v>
      </c>
      <c r="AJ41" s="6">
        <f t="shared" si="8"/>
        <v>0</v>
      </c>
      <c r="AK41" s="6">
        <f t="shared" si="9"/>
        <v>0</v>
      </c>
      <c r="AM41" t="s">
        <v>1023</v>
      </c>
      <c r="AN41">
        <v>0</v>
      </c>
      <c r="AO41">
        <v>3</v>
      </c>
      <c r="AP41">
        <v>9</v>
      </c>
      <c r="AQ41">
        <f t="shared" si="83"/>
        <v>12</v>
      </c>
      <c r="AZ41">
        <f t="shared" si="93"/>
        <v>9</v>
      </c>
      <c r="BA41">
        <f t="shared" si="94"/>
        <v>8</v>
      </c>
      <c r="BB41">
        <f t="shared" si="95"/>
        <v>9</v>
      </c>
      <c r="BC41">
        <f t="shared" si="96"/>
        <v>7</v>
      </c>
      <c r="BD41">
        <f t="shared" si="128"/>
        <v>0</v>
      </c>
      <c r="BE41">
        <f t="shared" si="97"/>
        <v>0</v>
      </c>
      <c r="BF41">
        <f t="shared" si="98"/>
        <v>0</v>
      </c>
      <c r="BG41">
        <f t="shared" si="99"/>
        <v>0</v>
      </c>
      <c r="BH41">
        <f t="shared" si="100"/>
        <v>0</v>
      </c>
      <c r="BI41">
        <f t="shared" si="101"/>
        <v>0</v>
      </c>
      <c r="BJ41">
        <f t="shared" si="102"/>
        <v>0</v>
      </c>
      <c r="BK41">
        <f t="shared" si="103"/>
        <v>0</v>
      </c>
      <c r="BL41">
        <f t="shared" si="104"/>
        <v>0</v>
      </c>
      <c r="BM41">
        <f t="shared" si="105"/>
        <v>1</v>
      </c>
      <c r="BN41">
        <f t="shared" si="106"/>
        <v>1</v>
      </c>
      <c r="BO41">
        <f t="shared" si="107"/>
        <v>0</v>
      </c>
      <c r="BP41">
        <f t="shared" si="108"/>
        <v>0</v>
      </c>
      <c r="BQ41">
        <f t="shared" si="109"/>
        <v>0</v>
      </c>
      <c r="BR41">
        <f t="shared" si="110"/>
        <v>0</v>
      </c>
      <c r="BS41">
        <f t="shared" si="111"/>
        <v>0</v>
      </c>
      <c r="BT41">
        <f t="shared" si="112"/>
        <v>0</v>
      </c>
      <c r="BU41">
        <f t="shared" si="113"/>
        <v>0</v>
      </c>
      <c r="BV41">
        <f t="shared" si="114"/>
        <v>0</v>
      </c>
      <c r="BW41">
        <f t="shared" si="115"/>
        <v>1</v>
      </c>
      <c r="BX41">
        <f t="shared" si="116"/>
        <v>0</v>
      </c>
      <c r="BY41">
        <f t="shared" si="117"/>
        <v>5</v>
      </c>
      <c r="BZ41">
        <f t="shared" si="118"/>
        <v>0</v>
      </c>
      <c r="CA41">
        <f t="shared" si="119"/>
        <v>0</v>
      </c>
      <c r="CB41">
        <f t="shared" si="120"/>
        <v>0</v>
      </c>
      <c r="CC41">
        <f t="shared" si="121"/>
        <v>0</v>
      </c>
      <c r="CD41">
        <f t="shared" si="122"/>
        <v>0</v>
      </c>
      <c r="CE41">
        <f t="shared" si="123"/>
        <v>0</v>
      </c>
      <c r="CF41">
        <f t="shared" si="124"/>
        <v>0</v>
      </c>
      <c r="CG41">
        <f t="shared" si="125"/>
        <v>0</v>
      </c>
      <c r="CH41">
        <f t="shared" si="126"/>
        <v>0</v>
      </c>
      <c r="CI41">
        <f t="shared" si="127"/>
        <v>1</v>
      </c>
    </row>
    <row r="42" spans="1:87" x14ac:dyDescent="0.4">
      <c r="A42">
        <v>41</v>
      </c>
      <c r="B42" s="1">
        <v>44986</v>
      </c>
      <c r="C42" t="s">
        <v>12</v>
      </c>
      <c r="D42">
        <v>989</v>
      </c>
      <c r="E42">
        <v>9</v>
      </c>
      <c r="F42">
        <v>8</v>
      </c>
      <c r="G42">
        <v>9</v>
      </c>
      <c r="H42">
        <f t="shared" si="86"/>
        <v>0</v>
      </c>
      <c r="I42">
        <f t="shared" si="87"/>
        <v>0</v>
      </c>
      <c r="J42">
        <f t="shared" si="88"/>
        <v>0</v>
      </c>
      <c r="K42">
        <f t="shared" si="89"/>
        <v>1</v>
      </c>
      <c r="L42">
        <f t="shared" si="90"/>
        <v>0</v>
      </c>
      <c r="M42">
        <f t="shared" si="91"/>
        <v>0</v>
      </c>
      <c r="N42">
        <f t="shared" si="92"/>
        <v>0</v>
      </c>
      <c r="O42" s="4">
        <f>AVERAGE(D39:D42)</f>
        <v>640</v>
      </c>
      <c r="P42" s="29">
        <f t="shared" si="85"/>
        <v>5.35</v>
      </c>
      <c r="R42">
        <f t="shared" si="45"/>
        <v>26</v>
      </c>
      <c r="Z42">
        <v>41</v>
      </c>
      <c r="AA42" s="5" t="s">
        <v>63</v>
      </c>
      <c r="AB42">
        <v>0</v>
      </c>
      <c r="AC42">
        <v>0</v>
      </c>
      <c r="AD42">
        <v>2</v>
      </c>
      <c r="AE42">
        <v>1</v>
      </c>
      <c r="AF42">
        <v>1</v>
      </c>
      <c r="AG42" s="2">
        <f t="shared" si="7"/>
        <v>0</v>
      </c>
      <c r="AH42">
        <v>4</v>
      </c>
      <c r="AI42">
        <v>3</v>
      </c>
      <c r="AJ42" s="6">
        <f t="shared" si="8"/>
        <v>4</v>
      </c>
      <c r="AK42" s="6">
        <f t="shared" si="9"/>
        <v>4</v>
      </c>
      <c r="AL42" s="2">
        <v>1</v>
      </c>
      <c r="AM42" t="s">
        <v>1023</v>
      </c>
      <c r="AN42">
        <v>0</v>
      </c>
      <c r="AO42">
        <v>4</v>
      </c>
      <c r="AP42">
        <v>0</v>
      </c>
      <c r="AQ42">
        <f t="shared" si="83"/>
        <v>4</v>
      </c>
      <c r="AZ42">
        <f t="shared" si="93"/>
        <v>4</v>
      </c>
      <c r="BA42">
        <f t="shared" si="94"/>
        <v>7</v>
      </c>
      <c r="BB42">
        <f t="shared" si="95"/>
        <v>4</v>
      </c>
      <c r="BC42">
        <f t="shared" si="96"/>
        <v>9</v>
      </c>
      <c r="BD42">
        <f t="shared" si="128"/>
        <v>0</v>
      </c>
      <c r="BE42">
        <f t="shared" si="97"/>
        <v>0</v>
      </c>
      <c r="BF42">
        <f t="shared" si="98"/>
        <v>0</v>
      </c>
      <c r="BG42">
        <f t="shared" si="99"/>
        <v>0</v>
      </c>
      <c r="BH42">
        <f t="shared" si="100"/>
        <v>1</v>
      </c>
      <c r="BI42">
        <f t="shared" si="101"/>
        <v>0</v>
      </c>
      <c r="BJ42">
        <f t="shared" si="102"/>
        <v>0</v>
      </c>
      <c r="BK42">
        <f t="shared" si="103"/>
        <v>0</v>
      </c>
      <c r="BL42">
        <f t="shared" si="104"/>
        <v>0</v>
      </c>
      <c r="BM42">
        <f t="shared" si="105"/>
        <v>0</v>
      </c>
      <c r="BN42">
        <f t="shared" si="106"/>
        <v>8</v>
      </c>
      <c r="BO42">
        <f t="shared" si="107"/>
        <v>0</v>
      </c>
      <c r="BP42">
        <f t="shared" si="108"/>
        <v>0</v>
      </c>
      <c r="BQ42">
        <f t="shared" si="109"/>
        <v>0</v>
      </c>
      <c r="BR42">
        <f t="shared" si="110"/>
        <v>0</v>
      </c>
      <c r="BS42">
        <f t="shared" si="111"/>
        <v>0</v>
      </c>
      <c r="BT42">
        <f t="shared" si="112"/>
        <v>0</v>
      </c>
      <c r="BU42">
        <f t="shared" si="113"/>
        <v>0</v>
      </c>
      <c r="BV42">
        <f t="shared" si="114"/>
        <v>1</v>
      </c>
      <c r="BW42">
        <f t="shared" si="115"/>
        <v>0</v>
      </c>
      <c r="BX42">
        <f t="shared" si="116"/>
        <v>0</v>
      </c>
      <c r="BY42">
        <f t="shared" si="117"/>
        <v>9</v>
      </c>
      <c r="BZ42">
        <f t="shared" si="118"/>
        <v>0</v>
      </c>
      <c r="CA42">
        <f t="shared" si="119"/>
        <v>0</v>
      </c>
      <c r="CB42">
        <f t="shared" si="120"/>
        <v>0</v>
      </c>
      <c r="CC42">
        <f t="shared" si="121"/>
        <v>0</v>
      </c>
      <c r="CD42">
        <f t="shared" si="122"/>
        <v>1</v>
      </c>
      <c r="CE42">
        <f t="shared" si="123"/>
        <v>0</v>
      </c>
      <c r="CF42">
        <f t="shared" si="124"/>
        <v>0</v>
      </c>
      <c r="CG42">
        <f t="shared" si="125"/>
        <v>0</v>
      </c>
      <c r="CH42">
        <f t="shared" si="126"/>
        <v>0</v>
      </c>
      <c r="CI42">
        <f t="shared" si="127"/>
        <v>0</v>
      </c>
    </row>
    <row r="43" spans="1:87" x14ac:dyDescent="0.4">
      <c r="A43">
        <v>42</v>
      </c>
      <c r="B43" s="1">
        <v>44987</v>
      </c>
      <c r="C43" t="s">
        <v>13</v>
      </c>
      <c r="D43">
        <v>474</v>
      </c>
      <c r="E43">
        <v>4</v>
      </c>
      <c r="F43">
        <v>7</v>
      </c>
      <c r="G43">
        <v>4</v>
      </c>
      <c r="H43">
        <f t="shared" si="86"/>
        <v>0</v>
      </c>
      <c r="I43">
        <f t="shared" si="87"/>
        <v>0</v>
      </c>
      <c r="J43">
        <f t="shared" si="88"/>
        <v>0</v>
      </c>
      <c r="K43">
        <f t="shared" si="89"/>
        <v>0</v>
      </c>
      <c r="L43">
        <f t="shared" si="90"/>
        <v>1</v>
      </c>
      <c r="M43">
        <f t="shared" si="91"/>
        <v>0</v>
      </c>
      <c r="N43">
        <f t="shared" si="92"/>
        <v>0</v>
      </c>
      <c r="O43" s="4">
        <f t="shared" ref="O43:O74" si="129">AVERAGE(D24:D43)</f>
        <v>570.70000000000005</v>
      </c>
      <c r="P43" s="29">
        <f t="shared" si="85"/>
        <v>5.3</v>
      </c>
      <c r="R43">
        <f t="shared" si="45"/>
        <v>15</v>
      </c>
      <c r="Z43">
        <v>42</v>
      </c>
      <c r="AA43" s="5" t="s">
        <v>64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f t="shared" si="7"/>
        <v>1</v>
      </c>
      <c r="AH43">
        <v>0</v>
      </c>
      <c r="AI43">
        <v>0</v>
      </c>
      <c r="AJ43" s="6">
        <f t="shared" si="8"/>
        <v>0</v>
      </c>
      <c r="AK43" s="6">
        <f t="shared" si="9"/>
        <v>0</v>
      </c>
      <c r="AM43" t="s">
        <v>1023</v>
      </c>
      <c r="AN43">
        <v>0</v>
      </c>
      <c r="AO43">
        <v>4</v>
      </c>
      <c r="AP43">
        <v>1</v>
      </c>
      <c r="AQ43">
        <f t="shared" si="83"/>
        <v>5</v>
      </c>
      <c r="AZ43">
        <f t="shared" si="93"/>
        <v>6</v>
      </c>
      <c r="BA43">
        <f t="shared" si="94"/>
        <v>0</v>
      </c>
      <c r="BB43">
        <f t="shared" si="95"/>
        <v>9</v>
      </c>
      <c r="BC43">
        <f t="shared" si="96"/>
        <v>4</v>
      </c>
      <c r="BD43">
        <f t="shared" si="128"/>
        <v>0</v>
      </c>
      <c r="BE43">
        <f t="shared" si="97"/>
        <v>0</v>
      </c>
      <c r="BF43">
        <f t="shared" si="98"/>
        <v>0</v>
      </c>
      <c r="BG43">
        <f t="shared" si="99"/>
        <v>0</v>
      </c>
      <c r="BH43">
        <f t="shared" si="100"/>
        <v>0</v>
      </c>
      <c r="BI43">
        <f t="shared" si="101"/>
        <v>0</v>
      </c>
      <c r="BJ43">
        <f t="shared" si="102"/>
        <v>1</v>
      </c>
      <c r="BK43">
        <f t="shared" si="103"/>
        <v>0</v>
      </c>
      <c r="BL43">
        <f t="shared" si="104"/>
        <v>0</v>
      </c>
      <c r="BM43">
        <f t="shared" si="105"/>
        <v>0</v>
      </c>
      <c r="BN43">
        <f t="shared" si="106"/>
        <v>7</v>
      </c>
      <c r="BO43">
        <f t="shared" si="107"/>
        <v>1</v>
      </c>
      <c r="BP43">
        <f t="shared" si="108"/>
        <v>0</v>
      </c>
      <c r="BQ43">
        <f t="shared" si="109"/>
        <v>0</v>
      </c>
      <c r="BR43">
        <f t="shared" si="110"/>
        <v>0</v>
      </c>
      <c r="BS43">
        <f t="shared" si="111"/>
        <v>0</v>
      </c>
      <c r="BT43">
        <f t="shared" si="112"/>
        <v>0</v>
      </c>
      <c r="BU43">
        <f t="shared" si="113"/>
        <v>0</v>
      </c>
      <c r="BV43">
        <f t="shared" si="114"/>
        <v>0</v>
      </c>
      <c r="BW43">
        <f t="shared" si="115"/>
        <v>0</v>
      </c>
      <c r="BX43">
        <f t="shared" si="116"/>
        <v>0</v>
      </c>
      <c r="BY43">
        <f t="shared" si="117"/>
        <v>4</v>
      </c>
      <c r="BZ43">
        <f t="shared" si="118"/>
        <v>0</v>
      </c>
      <c r="CA43">
        <f t="shared" si="119"/>
        <v>0</v>
      </c>
      <c r="CB43">
        <f t="shared" si="120"/>
        <v>0</v>
      </c>
      <c r="CC43">
        <f t="shared" si="121"/>
        <v>0</v>
      </c>
      <c r="CD43">
        <f t="shared" si="122"/>
        <v>0</v>
      </c>
      <c r="CE43">
        <f t="shared" si="123"/>
        <v>0</v>
      </c>
      <c r="CF43">
        <f t="shared" si="124"/>
        <v>0</v>
      </c>
      <c r="CG43">
        <f t="shared" si="125"/>
        <v>0</v>
      </c>
      <c r="CH43">
        <f t="shared" si="126"/>
        <v>0</v>
      </c>
      <c r="CI43">
        <f t="shared" si="127"/>
        <v>1</v>
      </c>
    </row>
    <row r="44" spans="1:87" x14ac:dyDescent="0.4">
      <c r="A44">
        <v>43</v>
      </c>
      <c r="B44" s="1">
        <v>44988</v>
      </c>
      <c r="C44" t="s">
        <v>14</v>
      </c>
      <c r="D44">
        <v>609</v>
      </c>
      <c r="E44">
        <v>6</v>
      </c>
      <c r="F44">
        <v>0</v>
      </c>
      <c r="G44">
        <v>9</v>
      </c>
      <c r="H44">
        <f t="shared" si="86"/>
        <v>0</v>
      </c>
      <c r="I44">
        <f t="shared" si="87"/>
        <v>0</v>
      </c>
      <c r="J44">
        <f t="shared" si="88"/>
        <v>0</v>
      </c>
      <c r="K44">
        <f t="shared" si="89"/>
        <v>0</v>
      </c>
      <c r="L44">
        <f t="shared" si="90"/>
        <v>1</v>
      </c>
      <c r="M44">
        <f t="shared" si="91"/>
        <v>0</v>
      </c>
      <c r="N44">
        <f t="shared" si="92"/>
        <v>0</v>
      </c>
      <c r="O44" s="4">
        <f t="shared" si="129"/>
        <v>572.85</v>
      </c>
      <c r="P44" s="29">
        <f t="shared" si="85"/>
        <v>5.35</v>
      </c>
      <c r="R44">
        <f t="shared" si="45"/>
        <v>15</v>
      </c>
      <c r="Z44">
        <v>43</v>
      </c>
      <c r="AA44" s="5" t="s">
        <v>65</v>
      </c>
      <c r="AB44">
        <v>0</v>
      </c>
      <c r="AC44">
        <v>1</v>
      </c>
      <c r="AD44">
        <v>0</v>
      </c>
      <c r="AE44">
        <v>1</v>
      </c>
      <c r="AF44">
        <v>0</v>
      </c>
      <c r="AG44">
        <f t="shared" si="7"/>
        <v>0</v>
      </c>
      <c r="AH44">
        <v>2</v>
      </c>
      <c r="AI44">
        <v>2</v>
      </c>
      <c r="AJ44" s="6">
        <f t="shared" si="8"/>
        <v>2</v>
      </c>
      <c r="AK44" s="6">
        <f t="shared" si="9"/>
        <v>1</v>
      </c>
      <c r="AM44" t="s">
        <v>1023</v>
      </c>
      <c r="AN44">
        <v>0</v>
      </c>
      <c r="AO44">
        <v>4</v>
      </c>
      <c r="AP44">
        <v>2</v>
      </c>
      <c r="AQ44">
        <f t="shared" si="83"/>
        <v>6</v>
      </c>
      <c r="AZ44">
        <f t="shared" si="93"/>
        <v>1</v>
      </c>
      <c r="BA44">
        <f t="shared" si="94"/>
        <v>4</v>
      </c>
      <c r="BB44">
        <f t="shared" si="95"/>
        <v>5</v>
      </c>
      <c r="BC44">
        <f t="shared" si="96"/>
        <v>6</v>
      </c>
      <c r="BD44">
        <f t="shared" si="128"/>
        <v>0</v>
      </c>
      <c r="BE44">
        <f t="shared" si="97"/>
        <v>1</v>
      </c>
      <c r="BF44">
        <f t="shared" si="98"/>
        <v>0</v>
      </c>
      <c r="BG44">
        <f t="shared" si="99"/>
        <v>0</v>
      </c>
      <c r="BH44">
        <f t="shared" si="100"/>
        <v>0</v>
      </c>
      <c r="BI44">
        <f t="shared" si="101"/>
        <v>0</v>
      </c>
      <c r="BJ44">
        <f t="shared" si="102"/>
        <v>0</v>
      </c>
      <c r="BK44">
        <f t="shared" si="103"/>
        <v>0</v>
      </c>
      <c r="BL44">
        <f t="shared" si="104"/>
        <v>0</v>
      </c>
      <c r="BM44">
        <f t="shared" si="105"/>
        <v>0</v>
      </c>
      <c r="BN44">
        <f t="shared" si="106"/>
        <v>0</v>
      </c>
      <c r="BO44">
        <f t="shared" si="107"/>
        <v>0</v>
      </c>
      <c r="BP44">
        <f t="shared" si="108"/>
        <v>0</v>
      </c>
      <c r="BQ44">
        <f t="shared" si="109"/>
        <v>0</v>
      </c>
      <c r="BR44">
        <f t="shared" si="110"/>
        <v>0</v>
      </c>
      <c r="BS44">
        <f t="shared" si="111"/>
        <v>1</v>
      </c>
      <c r="BT44">
        <f t="shared" si="112"/>
        <v>0</v>
      </c>
      <c r="BU44">
        <f t="shared" si="113"/>
        <v>0</v>
      </c>
      <c r="BV44">
        <f t="shared" si="114"/>
        <v>0</v>
      </c>
      <c r="BW44">
        <f t="shared" si="115"/>
        <v>0</v>
      </c>
      <c r="BX44">
        <f t="shared" si="116"/>
        <v>0</v>
      </c>
      <c r="BY44">
        <f t="shared" si="117"/>
        <v>9</v>
      </c>
      <c r="BZ44">
        <f t="shared" si="118"/>
        <v>0</v>
      </c>
      <c r="CA44">
        <f t="shared" si="119"/>
        <v>0</v>
      </c>
      <c r="CB44">
        <f t="shared" si="120"/>
        <v>0</v>
      </c>
      <c r="CC44">
        <f t="shared" si="121"/>
        <v>0</v>
      </c>
      <c r="CD44">
        <f t="shared" si="122"/>
        <v>0</v>
      </c>
      <c r="CE44">
        <f t="shared" si="123"/>
        <v>1</v>
      </c>
      <c r="CF44">
        <f t="shared" si="124"/>
        <v>0</v>
      </c>
      <c r="CG44">
        <f t="shared" si="125"/>
        <v>0</v>
      </c>
      <c r="CH44">
        <f t="shared" si="126"/>
        <v>0</v>
      </c>
      <c r="CI44">
        <f t="shared" si="127"/>
        <v>0</v>
      </c>
    </row>
    <row r="45" spans="1:87" x14ac:dyDescent="0.4">
      <c r="A45">
        <v>44</v>
      </c>
      <c r="B45" s="1">
        <v>44991</v>
      </c>
      <c r="C45" t="s">
        <v>15</v>
      </c>
      <c r="D45">
        <v>145</v>
      </c>
      <c r="E45">
        <v>1</v>
      </c>
      <c r="F45">
        <v>4</v>
      </c>
      <c r="G45">
        <v>5</v>
      </c>
      <c r="H45">
        <f t="shared" si="86"/>
        <v>0</v>
      </c>
      <c r="I45">
        <f t="shared" si="87"/>
        <v>0</v>
      </c>
      <c r="J45">
        <f t="shared" si="88"/>
        <v>0</v>
      </c>
      <c r="K45">
        <f t="shared" si="89"/>
        <v>1</v>
      </c>
      <c r="L45">
        <f t="shared" si="90"/>
        <v>0</v>
      </c>
      <c r="M45">
        <f t="shared" si="91"/>
        <v>0</v>
      </c>
      <c r="N45">
        <f t="shared" si="92"/>
        <v>0</v>
      </c>
      <c r="O45" s="4">
        <f t="shared" si="129"/>
        <v>554.4</v>
      </c>
      <c r="P45" s="29">
        <f t="shared" si="85"/>
        <v>5.15</v>
      </c>
      <c r="R45">
        <f t="shared" si="45"/>
        <v>10</v>
      </c>
      <c r="Z45">
        <v>44</v>
      </c>
      <c r="AA45" s="5" t="s">
        <v>66</v>
      </c>
      <c r="AB45">
        <v>0</v>
      </c>
      <c r="AC45">
        <v>1</v>
      </c>
      <c r="AD45">
        <v>0</v>
      </c>
      <c r="AE45">
        <v>0</v>
      </c>
      <c r="AF45">
        <v>1</v>
      </c>
      <c r="AG45">
        <f t="shared" si="7"/>
        <v>0</v>
      </c>
      <c r="AH45">
        <v>2</v>
      </c>
      <c r="AI45">
        <v>1</v>
      </c>
      <c r="AJ45" s="6">
        <f t="shared" si="8"/>
        <v>2</v>
      </c>
      <c r="AK45" s="6">
        <f t="shared" si="9"/>
        <v>1</v>
      </c>
      <c r="AM45" t="s">
        <v>1023</v>
      </c>
      <c r="AN45">
        <v>0</v>
      </c>
      <c r="AO45">
        <v>4</v>
      </c>
      <c r="AP45">
        <v>3</v>
      </c>
      <c r="AQ45">
        <f t="shared" si="83"/>
        <v>7</v>
      </c>
      <c r="AZ45">
        <f t="shared" si="93"/>
        <v>2</v>
      </c>
      <c r="BA45">
        <f t="shared" si="94"/>
        <v>7</v>
      </c>
      <c r="BB45">
        <f t="shared" si="95"/>
        <v>6</v>
      </c>
      <c r="BC45">
        <f t="shared" si="96"/>
        <v>1</v>
      </c>
      <c r="BD45">
        <f t="shared" si="128"/>
        <v>0</v>
      </c>
      <c r="BE45">
        <f t="shared" si="97"/>
        <v>0</v>
      </c>
      <c r="BF45">
        <f t="shared" si="98"/>
        <v>1</v>
      </c>
      <c r="BG45">
        <f t="shared" si="99"/>
        <v>0</v>
      </c>
      <c r="BH45">
        <f t="shared" si="100"/>
        <v>0</v>
      </c>
      <c r="BI45">
        <f t="shared" si="101"/>
        <v>0</v>
      </c>
      <c r="BJ45">
        <f t="shared" si="102"/>
        <v>0</v>
      </c>
      <c r="BK45">
        <f t="shared" si="103"/>
        <v>0</v>
      </c>
      <c r="BL45">
        <f t="shared" si="104"/>
        <v>0</v>
      </c>
      <c r="BM45">
        <f t="shared" si="105"/>
        <v>0</v>
      </c>
      <c r="BN45">
        <f t="shared" si="106"/>
        <v>4</v>
      </c>
      <c r="BO45">
        <f t="shared" si="107"/>
        <v>0</v>
      </c>
      <c r="BP45">
        <f t="shared" si="108"/>
        <v>0</v>
      </c>
      <c r="BQ45">
        <f t="shared" si="109"/>
        <v>0</v>
      </c>
      <c r="BR45">
        <f t="shared" si="110"/>
        <v>0</v>
      </c>
      <c r="BS45">
        <f t="shared" si="111"/>
        <v>0</v>
      </c>
      <c r="BT45">
        <f t="shared" si="112"/>
        <v>0</v>
      </c>
      <c r="BU45">
        <f t="shared" si="113"/>
        <v>0</v>
      </c>
      <c r="BV45">
        <f t="shared" si="114"/>
        <v>1</v>
      </c>
      <c r="BW45">
        <f t="shared" si="115"/>
        <v>0</v>
      </c>
      <c r="BX45">
        <f t="shared" si="116"/>
        <v>0</v>
      </c>
      <c r="BY45">
        <f t="shared" si="117"/>
        <v>5</v>
      </c>
      <c r="BZ45">
        <f t="shared" si="118"/>
        <v>0</v>
      </c>
      <c r="CA45">
        <f t="shared" si="119"/>
        <v>0</v>
      </c>
      <c r="CB45">
        <f t="shared" si="120"/>
        <v>0</v>
      </c>
      <c r="CC45">
        <f t="shared" si="121"/>
        <v>0</v>
      </c>
      <c r="CD45">
        <f t="shared" si="122"/>
        <v>0</v>
      </c>
      <c r="CE45">
        <f t="shared" si="123"/>
        <v>0</v>
      </c>
      <c r="CF45">
        <f t="shared" si="124"/>
        <v>1</v>
      </c>
      <c r="CG45">
        <f t="shared" si="125"/>
        <v>0</v>
      </c>
      <c r="CH45">
        <f t="shared" si="126"/>
        <v>0</v>
      </c>
      <c r="CI45">
        <f t="shared" si="127"/>
        <v>0</v>
      </c>
    </row>
    <row r="46" spans="1:87" x14ac:dyDescent="0.4">
      <c r="A46">
        <v>45</v>
      </c>
      <c r="B46" s="1">
        <v>44992</v>
      </c>
      <c r="C46" t="s">
        <v>16</v>
      </c>
      <c r="D46">
        <v>276</v>
      </c>
      <c r="E46">
        <v>2</v>
      </c>
      <c r="F46">
        <v>7</v>
      </c>
      <c r="G46">
        <v>6</v>
      </c>
      <c r="H46">
        <f t="shared" si="86"/>
        <v>0</v>
      </c>
      <c r="I46">
        <f t="shared" si="87"/>
        <v>0</v>
      </c>
      <c r="J46">
        <f t="shared" si="88"/>
        <v>0</v>
      </c>
      <c r="K46">
        <f t="shared" si="89"/>
        <v>0</v>
      </c>
      <c r="L46">
        <f t="shared" si="90"/>
        <v>1</v>
      </c>
      <c r="M46">
        <f t="shared" si="91"/>
        <v>0</v>
      </c>
      <c r="N46">
        <f t="shared" si="92"/>
        <v>0</v>
      </c>
      <c r="O46" s="4">
        <f t="shared" si="129"/>
        <v>559.79999999999995</v>
      </c>
      <c r="P46" s="29">
        <f t="shared" si="85"/>
        <v>5.2</v>
      </c>
      <c r="R46">
        <f t="shared" si="45"/>
        <v>15</v>
      </c>
      <c r="Z46">
        <v>45</v>
      </c>
      <c r="AA46" s="5" t="s">
        <v>67</v>
      </c>
      <c r="AB46">
        <v>0</v>
      </c>
      <c r="AC46">
        <v>0</v>
      </c>
      <c r="AD46">
        <v>0</v>
      </c>
      <c r="AE46">
        <v>0</v>
      </c>
      <c r="AF46">
        <v>1</v>
      </c>
      <c r="AG46">
        <f t="shared" si="7"/>
        <v>0</v>
      </c>
      <c r="AH46">
        <v>1</v>
      </c>
      <c r="AI46">
        <v>0</v>
      </c>
      <c r="AJ46" s="6">
        <f t="shared" si="8"/>
        <v>1</v>
      </c>
      <c r="AK46" s="6">
        <f t="shared" si="9"/>
        <v>1</v>
      </c>
      <c r="AM46" t="s">
        <v>1023</v>
      </c>
      <c r="AN46">
        <v>0</v>
      </c>
      <c r="AO46">
        <v>4</v>
      </c>
      <c r="AP46">
        <v>4</v>
      </c>
      <c r="AQ46">
        <f t="shared" si="83"/>
        <v>8</v>
      </c>
      <c r="AZ46">
        <f t="shared" si="93"/>
        <v>1</v>
      </c>
      <c r="BA46">
        <f t="shared" si="94"/>
        <v>7</v>
      </c>
      <c r="BB46">
        <f t="shared" si="95"/>
        <v>5</v>
      </c>
      <c r="BC46">
        <f t="shared" si="96"/>
        <v>2</v>
      </c>
      <c r="BD46">
        <f t="shared" si="128"/>
        <v>0</v>
      </c>
      <c r="BE46">
        <f t="shared" si="97"/>
        <v>1</v>
      </c>
      <c r="BF46">
        <f t="shared" si="98"/>
        <v>0</v>
      </c>
      <c r="BG46">
        <f t="shared" si="99"/>
        <v>0</v>
      </c>
      <c r="BH46">
        <f t="shared" si="100"/>
        <v>0</v>
      </c>
      <c r="BI46">
        <f t="shared" si="101"/>
        <v>0</v>
      </c>
      <c r="BJ46">
        <f t="shared" si="102"/>
        <v>0</v>
      </c>
      <c r="BK46">
        <f t="shared" si="103"/>
        <v>0</v>
      </c>
      <c r="BL46">
        <f t="shared" si="104"/>
        <v>0</v>
      </c>
      <c r="BM46">
        <f t="shared" si="105"/>
        <v>0</v>
      </c>
      <c r="BN46">
        <f t="shared" si="106"/>
        <v>7</v>
      </c>
      <c r="BO46">
        <f t="shared" si="107"/>
        <v>0</v>
      </c>
      <c r="BP46">
        <f t="shared" si="108"/>
        <v>0</v>
      </c>
      <c r="BQ46">
        <f t="shared" si="109"/>
        <v>0</v>
      </c>
      <c r="BR46">
        <f t="shared" si="110"/>
        <v>0</v>
      </c>
      <c r="BS46">
        <f t="shared" si="111"/>
        <v>0</v>
      </c>
      <c r="BT46">
        <f t="shared" si="112"/>
        <v>0</v>
      </c>
      <c r="BU46">
        <f t="shared" si="113"/>
        <v>0</v>
      </c>
      <c r="BV46">
        <f t="shared" si="114"/>
        <v>1</v>
      </c>
      <c r="BW46">
        <f t="shared" si="115"/>
        <v>0</v>
      </c>
      <c r="BX46">
        <f t="shared" si="116"/>
        <v>0</v>
      </c>
      <c r="BY46">
        <f t="shared" si="117"/>
        <v>6</v>
      </c>
      <c r="BZ46">
        <f t="shared" si="118"/>
        <v>0</v>
      </c>
      <c r="CA46">
        <f t="shared" si="119"/>
        <v>0</v>
      </c>
      <c r="CB46">
        <f t="shared" si="120"/>
        <v>0</v>
      </c>
      <c r="CC46">
        <f t="shared" si="121"/>
        <v>0</v>
      </c>
      <c r="CD46">
        <f t="shared" si="122"/>
        <v>0</v>
      </c>
      <c r="CE46">
        <f t="shared" si="123"/>
        <v>1</v>
      </c>
      <c r="CF46">
        <f t="shared" si="124"/>
        <v>0</v>
      </c>
      <c r="CG46">
        <f t="shared" si="125"/>
        <v>0</v>
      </c>
      <c r="CH46">
        <f t="shared" si="126"/>
        <v>0</v>
      </c>
      <c r="CI46">
        <f t="shared" si="127"/>
        <v>0</v>
      </c>
    </row>
    <row r="47" spans="1:87" x14ac:dyDescent="0.4">
      <c r="A47">
        <v>46</v>
      </c>
      <c r="B47" s="1">
        <v>44993</v>
      </c>
      <c r="C47" t="s">
        <v>12</v>
      </c>
      <c r="D47">
        <v>175</v>
      </c>
      <c r="E47">
        <v>1</v>
      </c>
      <c r="F47">
        <v>7</v>
      </c>
      <c r="G47">
        <v>5</v>
      </c>
      <c r="H47">
        <f t="shared" si="86"/>
        <v>0</v>
      </c>
      <c r="I47">
        <f t="shared" si="87"/>
        <v>0</v>
      </c>
      <c r="J47">
        <f t="shared" si="88"/>
        <v>0</v>
      </c>
      <c r="K47">
        <f t="shared" si="89"/>
        <v>1</v>
      </c>
      <c r="L47">
        <f t="shared" si="90"/>
        <v>0</v>
      </c>
      <c r="M47">
        <f t="shared" si="91"/>
        <v>0</v>
      </c>
      <c r="N47">
        <f t="shared" si="92"/>
        <v>0</v>
      </c>
      <c r="O47" s="4">
        <f t="shared" si="129"/>
        <v>532.75</v>
      </c>
      <c r="P47" s="29">
        <f t="shared" si="85"/>
        <v>4.9000000000000004</v>
      </c>
      <c r="R47">
        <f t="shared" si="45"/>
        <v>13</v>
      </c>
      <c r="Z47">
        <v>46</v>
      </c>
      <c r="AA47" s="5" t="s">
        <v>68</v>
      </c>
      <c r="AB47">
        <v>2</v>
      </c>
      <c r="AC47">
        <v>0</v>
      </c>
      <c r="AD47">
        <v>0</v>
      </c>
      <c r="AE47">
        <v>0</v>
      </c>
      <c r="AF47">
        <v>0</v>
      </c>
      <c r="AG47">
        <f t="shared" si="7"/>
        <v>0</v>
      </c>
      <c r="AH47">
        <v>2</v>
      </c>
      <c r="AI47">
        <v>2</v>
      </c>
      <c r="AJ47" s="6">
        <f t="shared" si="8"/>
        <v>0</v>
      </c>
      <c r="AK47" s="6">
        <f t="shared" si="9"/>
        <v>0</v>
      </c>
      <c r="AM47" t="s">
        <v>1023</v>
      </c>
      <c r="AN47">
        <v>0</v>
      </c>
      <c r="AO47">
        <v>4</v>
      </c>
      <c r="AP47">
        <v>5</v>
      </c>
      <c r="AQ47">
        <f t="shared" si="83"/>
        <v>9</v>
      </c>
      <c r="AZ47">
        <f t="shared" si="93"/>
        <v>0</v>
      </c>
      <c r="BA47">
        <f t="shared" si="94"/>
        <v>9</v>
      </c>
      <c r="BB47">
        <f t="shared" si="95"/>
        <v>2</v>
      </c>
      <c r="BC47">
        <f t="shared" si="96"/>
        <v>1</v>
      </c>
      <c r="BD47">
        <f t="shared" si="128"/>
        <v>1</v>
      </c>
      <c r="BE47">
        <f t="shared" si="97"/>
        <v>0</v>
      </c>
      <c r="BF47">
        <f t="shared" si="98"/>
        <v>0</v>
      </c>
      <c r="BG47">
        <f t="shared" si="99"/>
        <v>0</v>
      </c>
      <c r="BH47">
        <f t="shared" si="100"/>
        <v>0</v>
      </c>
      <c r="BI47">
        <f t="shared" si="101"/>
        <v>0</v>
      </c>
      <c r="BJ47">
        <f t="shared" si="102"/>
        <v>0</v>
      </c>
      <c r="BK47">
        <f t="shared" si="103"/>
        <v>0</v>
      </c>
      <c r="BL47">
        <f t="shared" si="104"/>
        <v>0</v>
      </c>
      <c r="BM47">
        <f t="shared" si="105"/>
        <v>0</v>
      </c>
      <c r="BN47">
        <f t="shared" si="106"/>
        <v>7</v>
      </c>
      <c r="BO47">
        <f t="shared" si="107"/>
        <v>0</v>
      </c>
      <c r="BP47">
        <f t="shared" si="108"/>
        <v>0</v>
      </c>
      <c r="BQ47">
        <f t="shared" si="109"/>
        <v>0</v>
      </c>
      <c r="BR47">
        <f t="shared" si="110"/>
        <v>0</v>
      </c>
      <c r="BS47">
        <f t="shared" si="111"/>
        <v>0</v>
      </c>
      <c r="BT47">
        <f t="shared" si="112"/>
        <v>0</v>
      </c>
      <c r="BU47">
        <f t="shared" si="113"/>
        <v>0</v>
      </c>
      <c r="BV47">
        <f t="shared" si="114"/>
        <v>0</v>
      </c>
      <c r="BW47">
        <f t="shared" si="115"/>
        <v>0</v>
      </c>
      <c r="BX47">
        <f t="shared" si="116"/>
        <v>1</v>
      </c>
      <c r="BY47">
        <f t="shared" si="117"/>
        <v>5</v>
      </c>
      <c r="BZ47">
        <f t="shared" si="118"/>
        <v>0</v>
      </c>
      <c r="CA47">
        <f t="shared" si="119"/>
        <v>0</v>
      </c>
      <c r="CB47">
        <f t="shared" si="120"/>
        <v>1</v>
      </c>
      <c r="CC47">
        <f t="shared" si="121"/>
        <v>0</v>
      </c>
      <c r="CD47">
        <f t="shared" si="122"/>
        <v>0</v>
      </c>
      <c r="CE47">
        <f t="shared" si="123"/>
        <v>0</v>
      </c>
      <c r="CF47">
        <f t="shared" si="124"/>
        <v>0</v>
      </c>
      <c r="CG47">
        <f t="shared" si="125"/>
        <v>0</v>
      </c>
      <c r="CH47">
        <f t="shared" si="126"/>
        <v>0</v>
      </c>
      <c r="CI47">
        <f t="shared" si="127"/>
        <v>0</v>
      </c>
    </row>
    <row r="48" spans="1:87" x14ac:dyDescent="0.4">
      <c r="A48">
        <v>47</v>
      </c>
      <c r="B48" s="1">
        <v>44994</v>
      </c>
      <c r="C48" t="s">
        <v>13</v>
      </c>
      <c r="D48">
        <v>92</v>
      </c>
      <c r="E48">
        <v>0</v>
      </c>
      <c r="F48">
        <v>9</v>
      </c>
      <c r="G48">
        <v>2</v>
      </c>
      <c r="H48">
        <f t="shared" si="86"/>
        <v>0</v>
      </c>
      <c r="I48">
        <f t="shared" si="87"/>
        <v>0</v>
      </c>
      <c r="J48">
        <f t="shared" si="88"/>
        <v>0</v>
      </c>
      <c r="K48">
        <f t="shared" si="89"/>
        <v>0</v>
      </c>
      <c r="L48">
        <f t="shared" si="90"/>
        <v>1</v>
      </c>
      <c r="M48">
        <f t="shared" si="91"/>
        <v>0</v>
      </c>
      <c r="N48">
        <f t="shared" si="92"/>
        <v>0</v>
      </c>
      <c r="O48" s="4">
        <f t="shared" si="129"/>
        <v>521.85</v>
      </c>
      <c r="P48" s="29">
        <f t="shared" si="85"/>
        <v>4.75</v>
      </c>
      <c r="R48">
        <f t="shared" si="45"/>
        <v>11</v>
      </c>
      <c r="Z48">
        <v>47</v>
      </c>
      <c r="AA48" s="5" t="s">
        <v>69</v>
      </c>
      <c r="AB48">
        <v>3</v>
      </c>
      <c r="AC48">
        <v>0</v>
      </c>
      <c r="AD48">
        <v>1</v>
      </c>
      <c r="AE48">
        <v>0</v>
      </c>
      <c r="AF48">
        <v>1</v>
      </c>
      <c r="AG48">
        <f t="shared" si="7"/>
        <v>0</v>
      </c>
      <c r="AH48">
        <v>5</v>
      </c>
      <c r="AI48">
        <v>4</v>
      </c>
      <c r="AJ48" s="6">
        <f t="shared" si="8"/>
        <v>2</v>
      </c>
      <c r="AK48" s="6">
        <f t="shared" si="9"/>
        <v>2</v>
      </c>
      <c r="AN48">
        <v>0</v>
      </c>
      <c r="AO48">
        <v>4</v>
      </c>
      <c r="AP48">
        <v>6</v>
      </c>
      <c r="AQ48">
        <f t="shared" si="83"/>
        <v>10</v>
      </c>
      <c r="AZ48">
        <f t="shared" si="93"/>
        <v>4</v>
      </c>
      <c r="BA48">
        <f t="shared" si="94"/>
        <v>2</v>
      </c>
      <c r="BB48">
        <f t="shared" si="95"/>
        <v>9</v>
      </c>
      <c r="BC48">
        <f t="shared" si="96"/>
        <v>0</v>
      </c>
      <c r="BD48">
        <f t="shared" si="128"/>
        <v>0</v>
      </c>
      <c r="BE48">
        <f t="shared" si="97"/>
        <v>0</v>
      </c>
      <c r="BF48">
        <f t="shared" si="98"/>
        <v>0</v>
      </c>
      <c r="BG48">
        <f t="shared" si="99"/>
        <v>0</v>
      </c>
      <c r="BH48">
        <f t="shared" si="100"/>
        <v>1</v>
      </c>
      <c r="BI48">
        <f t="shared" si="101"/>
        <v>0</v>
      </c>
      <c r="BJ48">
        <f t="shared" si="102"/>
        <v>0</v>
      </c>
      <c r="BK48">
        <f t="shared" si="103"/>
        <v>0</v>
      </c>
      <c r="BL48">
        <f t="shared" si="104"/>
        <v>0</v>
      </c>
      <c r="BM48">
        <f t="shared" si="105"/>
        <v>0</v>
      </c>
      <c r="BN48">
        <f t="shared" si="106"/>
        <v>9</v>
      </c>
      <c r="BO48">
        <f t="shared" si="107"/>
        <v>0</v>
      </c>
      <c r="BP48">
        <f t="shared" si="108"/>
        <v>0</v>
      </c>
      <c r="BQ48">
        <f t="shared" si="109"/>
        <v>1</v>
      </c>
      <c r="BR48">
        <f t="shared" si="110"/>
        <v>0</v>
      </c>
      <c r="BS48">
        <f t="shared" si="111"/>
        <v>0</v>
      </c>
      <c r="BT48">
        <f t="shared" si="112"/>
        <v>0</v>
      </c>
      <c r="BU48">
        <f t="shared" si="113"/>
        <v>0</v>
      </c>
      <c r="BV48">
        <f t="shared" si="114"/>
        <v>0</v>
      </c>
      <c r="BW48">
        <f t="shared" si="115"/>
        <v>0</v>
      </c>
      <c r="BX48">
        <f t="shared" si="116"/>
        <v>0</v>
      </c>
      <c r="BY48">
        <f t="shared" si="117"/>
        <v>2</v>
      </c>
      <c r="BZ48">
        <f t="shared" si="118"/>
        <v>0</v>
      </c>
      <c r="CA48">
        <f t="shared" si="119"/>
        <v>0</v>
      </c>
      <c r="CB48">
        <f t="shared" si="120"/>
        <v>0</v>
      </c>
      <c r="CC48">
        <f t="shared" si="121"/>
        <v>0</v>
      </c>
      <c r="CD48">
        <f t="shared" si="122"/>
        <v>0</v>
      </c>
      <c r="CE48">
        <f t="shared" si="123"/>
        <v>0</v>
      </c>
      <c r="CF48">
        <f t="shared" si="124"/>
        <v>0</v>
      </c>
      <c r="CG48">
        <f t="shared" si="125"/>
        <v>0</v>
      </c>
      <c r="CH48">
        <f t="shared" si="126"/>
        <v>0</v>
      </c>
      <c r="CI48">
        <f t="shared" si="127"/>
        <v>1</v>
      </c>
    </row>
    <row r="49" spans="1:87" x14ac:dyDescent="0.4">
      <c r="A49">
        <v>48</v>
      </c>
      <c r="B49" s="1">
        <v>44995</v>
      </c>
      <c r="C49" t="s">
        <v>14</v>
      </c>
      <c r="D49">
        <v>429</v>
      </c>
      <c r="E49">
        <v>4</v>
      </c>
      <c r="F49">
        <v>2</v>
      </c>
      <c r="G49">
        <v>9</v>
      </c>
      <c r="H49">
        <f t="shared" si="86"/>
        <v>0</v>
      </c>
      <c r="I49">
        <f t="shared" si="87"/>
        <v>0</v>
      </c>
      <c r="J49">
        <f t="shared" si="88"/>
        <v>0</v>
      </c>
      <c r="K49">
        <f t="shared" si="89"/>
        <v>0</v>
      </c>
      <c r="L49">
        <f t="shared" si="90"/>
        <v>1</v>
      </c>
      <c r="M49">
        <f t="shared" si="91"/>
        <v>0</v>
      </c>
      <c r="N49">
        <f t="shared" si="92"/>
        <v>0</v>
      </c>
      <c r="O49" s="4">
        <f t="shared" si="129"/>
        <v>519.79999999999995</v>
      </c>
      <c r="P49" s="29">
        <f t="shared" si="85"/>
        <v>4.75</v>
      </c>
      <c r="R49">
        <f t="shared" si="45"/>
        <v>15</v>
      </c>
      <c r="Z49">
        <v>48</v>
      </c>
      <c r="AA49" s="5" t="s">
        <v>70</v>
      </c>
      <c r="AB49">
        <v>1</v>
      </c>
      <c r="AC49">
        <v>1</v>
      </c>
      <c r="AD49">
        <v>0</v>
      </c>
      <c r="AE49">
        <v>0</v>
      </c>
      <c r="AF49">
        <v>1</v>
      </c>
      <c r="AG49">
        <f t="shared" si="7"/>
        <v>1</v>
      </c>
      <c r="AH49">
        <v>3</v>
      </c>
      <c r="AI49">
        <v>2</v>
      </c>
      <c r="AJ49" s="6">
        <f t="shared" si="8"/>
        <v>2</v>
      </c>
      <c r="AK49" s="6">
        <f t="shared" si="9"/>
        <v>1</v>
      </c>
      <c r="AM49" t="s">
        <v>1023</v>
      </c>
      <c r="AN49">
        <v>0</v>
      </c>
      <c r="AO49">
        <v>4</v>
      </c>
      <c r="AP49">
        <v>7</v>
      </c>
      <c r="AQ49">
        <f t="shared" si="83"/>
        <v>11</v>
      </c>
      <c r="AZ49">
        <f t="shared" si="93"/>
        <v>6</v>
      </c>
      <c r="BA49">
        <f t="shared" si="94"/>
        <v>7</v>
      </c>
      <c r="BB49">
        <f t="shared" si="95"/>
        <v>4</v>
      </c>
      <c r="BC49">
        <f t="shared" si="96"/>
        <v>4</v>
      </c>
      <c r="BD49">
        <f t="shared" si="128"/>
        <v>0</v>
      </c>
      <c r="BE49">
        <f t="shared" si="97"/>
        <v>0</v>
      </c>
      <c r="BF49">
        <f t="shared" si="98"/>
        <v>0</v>
      </c>
      <c r="BG49">
        <f t="shared" si="99"/>
        <v>0</v>
      </c>
      <c r="BH49">
        <f t="shared" si="100"/>
        <v>0</v>
      </c>
      <c r="BI49">
        <f t="shared" si="101"/>
        <v>0</v>
      </c>
      <c r="BJ49">
        <f t="shared" si="102"/>
        <v>1</v>
      </c>
      <c r="BK49">
        <f t="shared" si="103"/>
        <v>0</v>
      </c>
      <c r="BL49">
        <f t="shared" si="104"/>
        <v>0</v>
      </c>
      <c r="BM49">
        <f t="shared" si="105"/>
        <v>0</v>
      </c>
      <c r="BN49">
        <f t="shared" si="106"/>
        <v>2</v>
      </c>
      <c r="BO49">
        <f t="shared" si="107"/>
        <v>0</v>
      </c>
      <c r="BP49">
        <f t="shared" si="108"/>
        <v>0</v>
      </c>
      <c r="BQ49">
        <f t="shared" si="109"/>
        <v>0</v>
      </c>
      <c r="BR49">
        <f t="shared" si="110"/>
        <v>0</v>
      </c>
      <c r="BS49">
        <f t="shared" si="111"/>
        <v>0</v>
      </c>
      <c r="BT49">
        <f t="shared" si="112"/>
        <v>0</v>
      </c>
      <c r="BU49">
        <f t="shared" si="113"/>
        <v>0</v>
      </c>
      <c r="BV49">
        <f t="shared" si="114"/>
        <v>1</v>
      </c>
      <c r="BW49">
        <f t="shared" si="115"/>
        <v>0</v>
      </c>
      <c r="BX49">
        <f t="shared" si="116"/>
        <v>0</v>
      </c>
      <c r="BY49">
        <f t="shared" si="117"/>
        <v>9</v>
      </c>
      <c r="BZ49">
        <f t="shared" si="118"/>
        <v>0</v>
      </c>
      <c r="CA49">
        <f t="shared" si="119"/>
        <v>0</v>
      </c>
      <c r="CB49">
        <f t="shared" si="120"/>
        <v>0</v>
      </c>
      <c r="CC49">
        <f t="shared" si="121"/>
        <v>0</v>
      </c>
      <c r="CD49">
        <f t="shared" si="122"/>
        <v>1</v>
      </c>
      <c r="CE49">
        <f t="shared" si="123"/>
        <v>0</v>
      </c>
      <c r="CF49">
        <f t="shared" si="124"/>
        <v>0</v>
      </c>
      <c r="CG49">
        <f t="shared" si="125"/>
        <v>0</v>
      </c>
      <c r="CH49">
        <f t="shared" si="126"/>
        <v>0</v>
      </c>
      <c r="CI49">
        <f t="shared" si="127"/>
        <v>0</v>
      </c>
    </row>
    <row r="50" spans="1:87" x14ac:dyDescent="0.4">
      <c r="A50">
        <v>49</v>
      </c>
      <c r="B50" s="1">
        <v>44998</v>
      </c>
      <c r="C50" t="s">
        <v>15</v>
      </c>
      <c r="D50">
        <v>674</v>
      </c>
      <c r="E50">
        <v>6</v>
      </c>
      <c r="F50">
        <v>7</v>
      </c>
      <c r="G50">
        <v>4</v>
      </c>
      <c r="H50">
        <f t="shared" si="86"/>
        <v>0</v>
      </c>
      <c r="I50">
        <f t="shared" si="87"/>
        <v>0</v>
      </c>
      <c r="J50">
        <f t="shared" si="88"/>
        <v>0</v>
      </c>
      <c r="K50">
        <f t="shared" si="89"/>
        <v>0</v>
      </c>
      <c r="L50">
        <f t="shared" si="90"/>
        <v>1</v>
      </c>
      <c r="M50">
        <f t="shared" si="91"/>
        <v>0</v>
      </c>
      <c r="N50">
        <f t="shared" si="92"/>
        <v>0</v>
      </c>
      <c r="O50" s="4">
        <f t="shared" si="129"/>
        <v>538.04999999999995</v>
      </c>
      <c r="P50" s="29">
        <f t="shared" si="85"/>
        <v>4.9000000000000004</v>
      </c>
      <c r="R50">
        <f t="shared" si="45"/>
        <v>17</v>
      </c>
      <c r="Z50">
        <v>49</v>
      </c>
      <c r="AA50" s="5" t="s">
        <v>71</v>
      </c>
      <c r="AB50">
        <v>0</v>
      </c>
      <c r="AC50">
        <v>0</v>
      </c>
      <c r="AD50">
        <v>0</v>
      </c>
      <c r="AE50">
        <v>1</v>
      </c>
      <c r="AF50">
        <v>1</v>
      </c>
      <c r="AG50">
        <f t="shared" si="7"/>
        <v>0</v>
      </c>
      <c r="AH50">
        <v>2</v>
      </c>
      <c r="AI50">
        <v>1</v>
      </c>
      <c r="AJ50" s="6">
        <f t="shared" si="8"/>
        <v>2</v>
      </c>
      <c r="AK50" s="6">
        <f t="shared" si="9"/>
        <v>2</v>
      </c>
      <c r="AM50" t="s">
        <v>1023</v>
      </c>
      <c r="AN50">
        <v>0</v>
      </c>
      <c r="AO50">
        <v>4</v>
      </c>
      <c r="AP50">
        <v>8</v>
      </c>
      <c r="AQ50">
        <f t="shared" si="83"/>
        <v>12</v>
      </c>
      <c r="AZ50">
        <f t="shared" si="93"/>
        <v>1</v>
      </c>
      <c r="BA50">
        <f t="shared" si="94"/>
        <v>4</v>
      </c>
      <c r="BB50">
        <f t="shared" si="95"/>
        <v>4</v>
      </c>
      <c r="BC50">
        <f t="shared" si="96"/>
        <v>6</v>
      </c>
      <c r="BD50">
        <f t="shared" si="128"/>
        <v>0</v>
      </c>
      <c r="BE50">
        <f t="shared" si="97"/>
        <v>1</v>
      </c>
      <c r="BF50">
        <f t="shared" si="98"/>
        <v>0</v>
      </c>
      <c r="BG50">
        <f t="shared" si="99"/>
        <v>0</v>
      </c>
      <c r="BH50">
        <f t="shared" si="100"/>
        <v>0</v>
      </c>
      <c r="BI50">
        <f t="shared" si="101"/>
        <v>0</v>
      </c>
      <c r="BJ50">
        <f t="shared" si="102"/>
        <v>0</v>
      </c>
      <c r="BK50">
        <f t="shared" si="103"/>
        <v>0</v>
      </c>
      <c r="BL50">
        <f t="shared" si="104"/>
        <v>0</v>
      </c>
      <c r="BM50">
        <f t="shared" si="105"/>
        <v>0</v>
      </c>
      <c r="BN50">
        <f t="shared" si="106"/>
        <v>7</v>
      </c>
      <c r="BO50">
        <f t="shared" si="107"/>
        <v>0</v>
      </c>
      <c r="BP50">
        <f t="shared" si="108"/>
        <v>0</v>
      </c>
      <c r="BQ50">
        <f t="shared" si="109"/>
        <v>0</v>
      </c>
      <c r="BR50">
        <f t="shared" si="110"/>
        <v>0</v>
      </c>
      <c r="BS50">
        <f t="shared" si="111"/>
        <v>1</v>
      </c>
      <c r="BT50">
        <f t="shared" si="112"/>
        <v>0</v>
      </c>
      <c r="BU50">
        <f t="shared" si="113"/>
        <v>0</v>
      </c>
      <c r="BV50">
        <f t="shared" si="114"/>
        <v>0</v>
      </c>
      <c r="BW50">
        <f t="shared" si="115"/>
        <v>0</v>
      </c>
      <c r="BX50">
        <f t="shared" si="116"/>
        <v>0</v>
      </c>
      <c r="BY50">
        <f t="shared" si="117"/>
        <v>4</v>
      </c>
      <c r="BZ50">
        <f t="shared" si="118"/>
        <v>0</v>
      </c>
      <c r="CA50">
        <f t="shared" si="119"/>
        <v>0</v>
      </c>
      <c r="CB50">
        <f t="shared" si="120"/>
        <v>0</v>
      </c>
      <c r="CC50">
        <f t="shared" si="121"/>
        <v>0</v>
      </c>
      <c r="CD50">
        <f t="shared" si="122"/>
        <v>1</v>
      </c>
      <c r="CE50">
        <f t="shared" si="123"/>
        <v>0</v>
      </c>
      <c r="CF50">
        <f t="shared" si="124"/>
        <v>0</v>
      </c>
      <c r="CG50">
        <f t="shared" si="125"/>
        <v>0</v>
      </c>
      <c r="CH50">
        <f t="shared" si="126"/>
        <v>0</v>
      </c>
      <c r="CI50">
        <f t="shared" si="127"/>
        <v>0</v>
      </c>
    </row>
    <row r="51" spans="1:87" x14ac:dyDescent="0.4">
      <c r="A51">
        <v>50</v>
      </c>
      <c r="B51" s="1">
        <v>44999</v>
      </c>
      <c r="C51" t="s">
        <v>16</v>
      </c>
      <c r="D51">
        <v>144</v>
      </c>
      <c r="E51">
        <v>1</v>
      </c>
      <c r="F51">
        <v>4</v>
      </c>
      <c r="G51">
        <v>4</v>
      </c>
      <c r="H51">
        <f t="shared" si="86"/>
        <v>0</v>
      </c>
      <c r="I51">
        <f t="shared" si="87"/>
        <v>0</v>
      </c>
      <c r="J51">
        <f t="shared" si="88"/>
        <v>0</v>
      </c>
      <c r="K51">
        <f t="shared" si="89"/>
        <v>1</v>
      </c>
      <c r="L51">
        <f t="shared" si="90"/>
        <v>0</v>
      </c>
      <c r="M51">
        <f t="shared" si="91"/>
        <v>0</v>
      </c>
      <c r="N51">
        <f t="shared" si="92"/>
        <v>0</v>
      </c>
      <c r="O51" s="4">
        <f t="shared" si="129"/>
        <v>508.9</v>
      </c>
      <c r="P51" s="29">
        <f t="shared" si="85"/>
        <v>4.5999999999999996</v>
      </c>
      <c r="R51">
        <f t="shared" si="45"/>
        <v>9</v>
      </c>
      <c r="Z51">
        <v>50</v>
      </c>
      <c r="AA51" s="5" t="s">
        <v>72</v>
      </c>
      <c r="AB51">
        <v>1</v>
      </c>
      <c r="AC51">
        <v>1</v>
      </c>
      <c r="AD51">
        <v>0</v>
      </c>
      <c r="AE51">
        <v>0</v>
      </c>
      <c r="AF51">
        <v>0</v>
      </c>
      <c r="AG51">
        <f t="shared" si="7"/>
        <v>0</v>
      </c>
      <c r="AH51">
        <v>2</v>
      </c>
      <c r="AI51">
        <v>2</v>
      </c>
      <c r="AJ51" s="6">
        <f t="shared" si="8"/>
        <v>1</v>
      </c>
      <c r="AK51" s="6">
        <f t="shared" si="9"/>
        <v>0</v>
      </c>
      <c r="AM51" t="s">
        <v>1023</v>
      </c>
      <c r="AN51">
        <v>0</v>
      </c>
      <c r="AO51">
        <v>4</v>
      </c>
      <c r="AP51">
        <v>9</v>
      </c>
      <c r="AQ51">
        <f t="shared" si="83"/>
        <v>13</v>
      </c>
      <c r="AZ51">
        <f t="shared" si="93"/>
        <v>1</v>
      </c>
      <c r="BA51">
        <f t="shared" si="94"/>
        <v>3</v>
      </c>
      <c r="BB51">
        <f t="shared" si="95"/>
        <v>4</v>
      </c>
      <c r="BC51">
        <f t="shared" si="96"/>
        <v>1</v>
      </c>
      <c r="BD51">
        <f t="shared" si="128"/>
        <v>0</v>
      </c>
      <c r="BE51">
        <f t="shared" si="97"/>
        <v>1</v>
      </c>
      <c r="BF51">
        <f t="shared" si="98"/>
        <v>0</v>
      </c>
      <c r="BG51">
        <f t="shared" si="99"/>
        <v>0</v>
      </c>
      <c r="BH51">
        <f t="shared" si="100"/>
        <v>0</v>
      </c>
      <c r="BI51">
        <f t="shared" si="101"/>
        <v>0</v>
      </c>
      <c r="BJ51">
        <f t="shared" si="102"/>
        <v>0</v>
      </c>
      <c r="BK51">
        <f t="shared" si="103"/>
        <v>0</v>
      </c>
      <c r="BL51">
        <f t="shared" si="104"/>
        <v>0</v>
      </c>
      <c r="BM51">
        <f t="shared" si="105"/>
        <v>0</v>
      </c>
      <c r="BN51">
        <f t="shared" si="106"/>
        <v>4</v>
      </c>
      <c r="BO51">
        <f t="shared" si="107"/>
        <v>0</v>
      </c>
      <c r="BP51">
        <f t="shared" si="108"/>
        <v>0</v>
      </c>
      <c r="BQ51">
        <f t="shared" si="109"/>
        <v>0</v>
      </c>
      <c r="BR51">
        <f t="shared" si="110"/>
        <v>1</v>
      </c>
      <c r="BS51">
        <f t="shared" si="111"/>
        <v>0</v>
      </c>
      <c r="BT51">
        <f t="shared" si="112"/>
        <v>0</v>
      </c>
      <c r="BU51">
        <f t="shared" si="113"/>
        <v>0</v>
      </c>
      <c r="BV51">
        <f t="shared" si="114"/>
        <v>0</v>
      </c>
      <c r="BW51">
        <f t="shared" si="115"/>
        <v>0</v>
      </c>
      <c r="BX51">
        <f t="shared" si="116"/>
        <v>0</v>
      </c>
      <c r="BY51">
        <f t="shared" si="117"/>
        <v>4</v>
      </c>
      <c r="BZ51">
        <f t="shared" si="118"/>
        <v>0</v>
      </c>
      <c r="CA51">
        <f t="shared" si="119"/>
        <v>0</v>
      </c>
      <c r="CB51">
        <f t="shared" si="120"/>
        <v>0</v>
      </c>
      <c r="CC51">
        <f t="shared" si="121"/>
        <v>0</v>
      </c>
      <c r="CD51">
        <f t="shared" si="122"/>
        <v>1</v>
      </c>
      <c r="CE51">
        <f t="shared" si="123"/>
        <v>0</v>
      </c>
      <c r="CF51">
        <f t="shared" si="124"/>
        <v>0</v>
      </c>
      <c r="CG51">
        <f t="shared" si="125"/>
        <v>0</v>
      </c>
      <c r="CH51">
        <f t="shared" si="126"/>
        <v>0</v>
      </c>
      <c r="CI51">
        <f t="shared" si="127"/>
        <v>0</v>
      </c>
    </row>
    <row r="52" spans="1:87" x14ac:dyDescent="0.4">
      <c r="A52">
        <v>51</v>
      </c>
      <c r="B52" s="1">
        <v>45000</v>
      </c>
      <c r="C52" t="s">
        <v>12</v>
      </c>
      <c r="D52">
        <v>134</v>
      </c>
      <c r="E52">
        <v>1</v>
      </c>
      <c r="F52">
        <v>3</v>
      </c>
      <c r="G52">
        <v>4</v>
      </c>
      <c r="H52">
        <f t="shared" si="86"/>
        <v>0</v>
      </c>
      <c r="I52">
        <f t="shared" si="87"/>
        <v>0</v>
      </c>
      <c r="J52">
        <f t="shared" si="88"/>
        <v>1</v>
      </c>
      <c r="K52">
        <f t="shared" si="89"/>
        <v>0</v>
      </c>
      <c r="L52">
        <f t="shared" si="90"/>
        <v>0</v>
      </c>
      <c r="M52">
        <f t="shared" si="91"/>
        <v>0</v>
      </c>
      <c r="N52">
        <f t="shared" si="92"/>
        <v>0</v>
      </c>
      <c r="O52" s="4">
        <f t="shared" si="129"/>
        <v>502.2</v>
      </c>
      <c r="P52" s="29">
        <f t="shared" si="85"/>
        <v>4.55</v>
      </c>
      <c r="R52">
        <f t="shared" si="45"/>
        <v>8</v>
      </c>
      <c r="Z52">
        <v>51</v>
      </c>
      <c r="AA52" s="5" t="s">
        <v>73</v>
      </c>
      <c r="AB52">
        <v>0</v>
      </c>
      <c r="AC52">
        <v>0</v>
      </c>
      <c r="AD52">
        <v>0</v>
      </c>
      <c r="AE52">
        <v>2</v>
      </c>
      <c r="AF52">
        <v>0</v>
      </c>
      <c r="AG52">
        <f t="shared" si="7"/>
        <v>0</v>
      </c>
      <c r="AH52">
        <v>2</v>
      </c>
      <c r="AI52">
        <v>2</v>
      </c>
      <c r="AJ52" s="6">
        <f t="shared" si="8"/>
        <v>2</v>
      </c>
      <c r="AK52" s="6">
        <f t="shared" si="9"/>
        <v>2</v>
      </c>
      <c r="AN52">
        <v>0</v>
      </c>
      <c r="AO52">
        <v>5</v>
      </c>
      <c r="AP52">
        <v>0</v>
      </c>
      <c r="AQ52">
        <f t="shared" si="83"/>
        <v>5</v>
      </c>
      <c r="AZ52">
        <f t="shared" si="93"/>
        <v>2</v>
      </c>
      <c r="BA52">
        <f t="shared" si="94"/>
        <v>3</v>
      </c>
      <c r="BB52">
        <f t="shared" si="95"/>
        <v>2</v>
      </c>
      <c r="BC52">
        <f t="shared" si="96"/>
        <v>1</v>
      </c>
      <c r="BD52">
        <f t="shared" si="128"/>
        <v>0</v>
      </c>
      <c r="BE52">
        <f t="shared" si="97"/>
        <v>0</v>
      </c>
      <c r="BF52">
        <f t="shared" si="98"/>
        <v>1</v>
      </c>
      <c r="BG52">
        <f t="shared" si="99"/>
        <v>0</v>
      </c>
      <c r="BH52">
        <f t="shared" si="100"/>
        <v>0</v>
      </c>
      <c r="BI52">
        <f t="shared" si="101"/>
        <v>0</v>
      </c>
      <c r="BJ52">
        <f t="shared" si="102"/>
        <v>0</v>
      </c>
      <c r="BK52">
        <f t="shared" si="103"/>
        <v>0</v>
      </c>
      <c r="BL52">
        <f t="shared" si="104"/>
        <v>0</v>
      </c>
      <c r="BM52">
        <f t="shared" si="105"/>
        <v>0</v>
      </c>
      <c r="BN52">
        <f t="shared" si="106"/>
        <v>3</v>
      </c>
      <c r="BO52">
        <f t="shared" si="107"/>
        <v>0</v>
      </c>
      <c r="BP52">
        <f t="shared" si="108"/>
        <v>0</v>
      </c>
      <c r="BQ52">
        <f t="shared" si="109"/>
        <v>0</v>
      </c>
      <c r="BR52">
        <f t="shared" si="110"/>
        <v>1</v>
      </c>
      <c r="BS52">
        <f t="shared" si="111"/>
        <v>0</v>
      </c>
      <c r="BT52">
        <f t="shared" si="112"/>
        <v>0</v>
      </c>
      <c r="BU52">
        <f t="shared" si="113"/>
        <v>0</v>
      </c>
      <c r="BV52">
        <f t="shared" si="114"/>
        <v>0</v>
      </c>
      <c r="BW52">
        <f t="shared" si="115"/>
        <v>0</v>
      </c>
      <c r="BX52">
        <f t="shared" si="116"/>
        <v>0</v>
      </c>
      <c r="BY52">
        <f t="shared" si="117"/>
        <v>4</v>
      </c>
      <c r="BZ52">
        <f t="shared" si="118"/>
        <v>0</v>
      </c>
      <c r="CA52">
        <f t="shared" si="119"/>
        <v>0</v>
      </c>
      <c r="CB52">
        <f t="shared" si="120"/>
        <v>1</v>
      </c>
      <c r="CC52">
        <f t="shared" si="121"/>
        <v>0</v>
      </c>
      <c r="CD52">
        <f t="shared" si="122"/>
        <v>0</v>
      </c>
      <c r="CE52">
        <f t="shared" si="123"/>
        <v>0</v>
      </c>
      <c r="CF52">
        <f t="shared" si="124"/>
        <v>0</v>
      </c>
      <c r="CG52">
        <f t="shared" si="125"/>
        <v>0</v>
      </c>
      <c r="CH52">
        <f t="shared" si="126"/>
        <v>0</v>
      </c>
      <c r="CI52">
        <f t="shared" si="127"/>
        <v>0</v>
      </c>
    </row>
    <row r="53" spans="1:87" x14ac:dyDescent="0.4">
      <c r="A53">
        <v>52</v>
      </c>
      <c r="B53" s="1">
        <v>45001</v>
      </c>
      <c r="C53" t="s">
        <v>13</v>
      </c>
      <c r="D53">
        <v>232</v>
      </c>
      <c r="E53">
        <v>2</v>
      </c>
      <c r="F53">
        <v>3</v>
      </c>
      <c r="G53">
        <v>2</v>
      </c>
      <c r="H53">
        <f t="shared" si="86"/>
        <v>0</v>
      </c>
      <c r="I53">
        <f t="shared" si="87"/>
        <v>0</v>
      </c>
      <c r="J53">
        <f t="shared" si="88"/>
        <v>0</v>
      </c>
      <c r="K53">
        <f t="shared" si="89"/>
        <v>1</v>
      </c>
      <c r="L53">
        <f t="shared" si="90"/>
        <v>0</v>
      </c>
      <c r="M53">
        <f t="shared" si="91"/>
        <v>0</v>
      </c>
      <c r="N53">
        <f t="shared" si="92"/>
        <v>0</v>
      </c>
      <c r="O53" s="4">
        <f t="shared" si="129"/>
        <v>480.95</v>
      </c>
      <c r="P53" s="29">
        <f t="shared" si="85"/>
        <v>4.3499999999999996</v>
      </c>
      <c r="R53">
        <f t="shared" si="45"/>
        <v>7</v>
      </c>
      <c r="Z53">
        <v>52</v>
      </c>
      <c r="AA53" s="5" t="s">
        <v>74</v>
      </c>
      <c r="AB53">
        <v>1</v>
      </c>
      <c r="AC53">
        <v>0</v>
      </c>
      <c r="AD53">
        <v>0</v>
      </c>
      <c r="AE53">
        <v>1</v>
      </c>
      <c r="AF53">
        <v>0</v>
      </c>
      <c r="AG53">
        <f t="shared" si="7"/>
        <v>0</v>
      </c>
      <c r="AH53">
        <v>2</v>
      </c>
      <c r="AI53">
        <v>2</v>
      </c>
      <c r="AJ53" s="6">
        <f t="shared" si="8"/>
        <v>1</v>
      </c>
      <c r="AK53" s="6">
        <f t="shared" si="9"/>
        <v>1</v>
      </c>
      <c r="AN53">
        <v>0</v>
      </c>
      <c r="AO53">
        <v>5</v>
      </c>
      <c r="AP53">
        <v>1</v>
      </c>
      <c r="AQ53">
        <f t="shared" si="83"/>
        <v>6</v>
      </c>
      <c r="AZ53">
        <f t="shared" si="93"/>
        <v>1</v>
      </c>
      <c r="BA53">
        <f t="shared" si="94"/>
        <v>6</v>
      </c>
      <c r="BB53">
        <f t="shared" si="95"/>
        <v>1</v>
      </c>
      <c r="BC53">
        <f t="shared" si="96"/>
        <v>2</v>
      </c>
      <c r="BD53">
        <f t="shared" si="128"/>
        <v>0</v>
      </c>
      <c r="BE53">
        <f t="shared" si="97"/>
        <v>1</v>
      </c>
      <c r="BF53">
        <f t="shared" si="98"/>
        <v>0</v>
      </c>
      <c r="BG53">
        <f t="shared" si="99"/>
        <v>0</v>
      </c>
      <c r="BH53">
        <f t="shared" si="100"/>
        <v>0</v>
      </c>
      <c r="BI53">
        <f t="shared" si="101"/>
        <v>0</v>
      </c>
      <c r="BJ53">
        <f t="shared" si="102"/>
        <v>0</v>
      </c>
      <c r="BK53">
        <f t="shared" si="103"/>
        <v>0</v>
      </c>
      <c r="BL53">
        <f t="shared" si="104"/>
        <v>0</v>
      </c>
      <c r="BM53">
        <f t="shared" si="105"/>
        <v>0</v>
      </c>
      <c r="BN53">
        <f t="shared" si="106"/>
        <v>3</v>
      </c>
      <c r="BO53">
        <f t="shared" si="107"/>
        <v>0</v>
      </c>
      <c r="BP53">
        <f t="shared" si="108"/>
        <v>0</v>
      </c>
      <c r="BQ53">
        <f t="shared" si="109"/>
        <v>0</v>
      </c>
      <c r="BR53">
        <f t="shared" si="110"/>
        <v>0</v>
      </c>
      <c r="BS53">
        <f t="shared" si="111"/>
        <v>0</v>
      </c>
      <c r="BT53">
        <f t="shared" si="112"/>
        <v>0</v>
      </c>
      <c r="BU53">
        <f t="shared" si="113"/>
        <v>1</v>
      </c>
      <c r="BV53">
        <f t="shared" si="114"/>
        <v>0</v>
      </c>
      <c r="BW53">
        <f t="shared" si="115"/>
        <v>0</v>
      </c>
      <c r="BX53">
        <f t="shared" si="116"/>
        <v>0</v>
      </c>
      <c r="BY53">
        <f t="shared" si="117"/>
        <v>2</v>
      </c>
      <c r="BZ53">
        <f t="shared" si="118"/>
        <v>0</v>
      </c>
      <c r="CA53">
        <f t="shared" si="119"/>
        <v>1</v>
      </c>
      <c r="CB53">
        <f t="shared" si="120"/>
        <v>0</v>
      </c>
      <c r="CC53">
        <f t="shared" si="121"/>
        <v>0</v>
      </c>
      <c r="CD53">
        <f t="shared" si="122"/>
        <v>0</v>
      </c>
      <c r="CE53">
        <f t="shared" si="123"/>
        <v>0</v>
      </c>
      <c r="CF53">
        <f t="shared" si="124"/>
        <v>0</v>
      </c>
      <c r="CG53">
        <f t="shared" si="125"/>
        <v>0</v>
      </c>
      <c r="CH53">
        <f t="shared" si="126"/>
        <v>0</v>
      </c>
      <c r="CI53">
        <f t="shared" si="127"/>
        <v>0</v>
      </c>
    </row>
    <row r="54" spans="1:87" x14ac:dyDescent="0.4">
      <c r="A54">
        <v>53</v>
      </c>
      <c r="B54" s="1">
        <v>45002</v>
      </c>
      <c r="C54" t="s">
        <v>14</v>
      </c>
      <c r="D54">
        <v>161</v>
      </c>
      <c r="E54">
        <v>1</v>
      </c>
      <c r="F54">
        <v>6</v>
      </c>
      <c r="G54">
        <v>1</v>
      </c>
      <c r="H54">
        <f t="shared" si="86"/>
        <v>0</v>
      </c>
      <c r="I54">
        <f t="shared" si="87"/>
        <v>0</v>
      </c>
      <c r="J54">
        <f t="shared" si="88"/>
        <v>0</v>
      </c>
      <c r="K54">
        <f t="shared" si="89"/>
        <v>0</v>
      </c>
      <c r="L54">
        <f t="shared" si="90"/>
        <v>1</v>
      </c>
      <c r="M54">
        <f t="shared" si="91"/>
        <v>0</v>
      </c>
      <c r="N54">
        <f t="shared" si="92"/>
        <v>0</v>
      </c>
      <c r="O54" s="4">
        <f t="shared" si="129"/>
        <v>439.7</v>
      </c>
      <c r="P54" s="29">
        <f t="shared" si="85"/>
        <v>3.95</v>
      </c>
      <c r="R54">
        <f t="shared" si="45"/>
        <v>8</v>
      </c>
      <c r="Z54">
        <v>53</v>
      </c>
      <c r="AA54" s="5" t="s">
        <v>75</v>
      </c>
      <c r="AB54">
        <v>0</v>
      </c>
      <c r="AC54">
        <v>0</v>
      </c>
      <c r="AD54">
        <v>0</v>
      </c>
      <c r="AE54">
        <v>1</v>
      </c>
      <c r="AF54">
        <v>0</v>
      </c>
      <c r="AG54">
        <f t="shared" si="7"/>
        <v>1</v>
      </c>
      <c r="AH54">
        <v>1</v>
      </c>
      <c r="AI54">
        <v>1</v>
      </c>
      <c r="AJ54" s="6">
        <f t="shared" si="8"/>
        <v>1</v>
      </c>
      <c r="AK54" s="6">
        <f t="shared" si="9"/>
        <v>1</v>
      </c>
      <c r="AM54" t="s">
        <v>1023</v>
      </c>
      <c r="AN54">
        <v>0</v>
      </c>
      <c r="AO54">
        <v>5</v>
      </c>
      <c r="AP54">
        <v>2</v>
      </c>
      <c r="AQ54">
        <f t="shared" si="83"/>
        <v>7</v>
      </c>
      <c r="AZ54">
        <f t="shared" si="93"/>
        <v>6</v>
      </c>
      <c r="BA54">
        <f t="shared" si="94"/>
        <v>7</v>
      </c>
      <c r="BB54">
        <f t="shared" si="95"/>
        <v>5</v>
      </c>
      <c r="BC54">
        <f t="shared" si="96"/>
        <v>1</v>
      </c>
      <c r="BD54">
        <f t="shared" si="128"/>
        <v>0</v>
      </c>
      <c r="BE54">
        <f t="shared" si="97"/>
        <v>0</v>
      </c>
      <c r="BF54">
        <f t="shared" si="98"/>
        <v>0</v>
      </c>
      <c r="BG54">
        <f t="shared" si="99"/>
        <v>0</v>
      </c>
      <c r="BH54">
        <f t="shared" si="100"/>
        <v>0</v>
      </c>
      <c r="BI54">
        <f t="shared" si="101"/>
        <v>0</v>
      </c>
      <c r="BJ54">
        <f t="shared" si="102"/>
        <v>1</v>
      </c>
      <c r="BK54">
        <f t="shared" si="103"/>
        <v>0</v>
      </c>
      <c r="BL54">
        <f t="shared" si="104"/>
        <v>0</v>
      </c>
      <c r="BM54">
        <f t="shared" si="105"/>
        <v>0</v>
      </c>
      <c r="BN54">
        <f t="shared" si="106"/>
        <v>6</v>
      </c>
      <c r="BO54">
        <f t="shared" si="107"/>
        <v>0</v>
      </c>
      <c r="BP54">
        <f t="shared" si="108"/>
        <v>0</v>
      </c>
      <c r="BQ54">
        <f t="shared" si="109"/>
        <v>0</v>
      </c>
      <c r="BR54">
        <f t="shared" si="110"/>
        <v>0</v>
      </c>
      <c r="BS54">
        <f t="shared" si="111"/>
        <v>0</v>
      </c>
      <c r="BT54">
        <f t="shared" si="112"/>
        <v>0</v>
      </c>
      <c r="BU54">
        <f t="shared" si="113"/>
        <v>0</v>
      </c>
      <c r="BV54">
        <f t="shared" si="114"/>
        <v>1</v>
      </c>
      <c r="BW54">
        <f t="shared" si="115"/>
        <v>0</v>
      </c>
      <c r="BX54">
        <f t="shared" si="116"/>
        <v>0</v>
      </c>
      <c r="BY54">
        <f t="shared" si="117"/>
        <v>1</v>
      </c>
      <c r="BZ54">
        <f t="shared" si="118"/>
        <v>0</v>
      </c>
      <c r="CA54">
        <f t="shared" si="119"/>
        <v>0</v>
      </c>
      <c r="CB54">
        <f t="shared" si="120"/>
        <v>0</v>
      </c>
      <c r="CC54">
        <f t="shared" si="121"/>
        <v>0</v>
      </c>
      <c r="CD54">
        <f t="shared" si="122"/>
        <v>0</v>
      </c>
      <c r="CE54">
        <f t="shared" si="123"/>
        <v>1</v>
      </c>
      <c r="CF54">
        <f t="shared" si="124"/>
        <v>0</v>
      </c>
      <c r="CG54">
        <f t="shared" si="125"/>
        <v>0</v>
      </c>
      <c r="CH54">
        <f t="shared" si="126"/>
        <v>0</v>
      </c>
      <c r="CI54">
        <f t="shared" si="127"/>
        <v>0</v>
      </c>
    </row>
    <row r="55" spans="1:87" x14ac:dyDescent="0.4">
      <c r="A55">
        <v>54</v>
      </c>
      <c r="B55" s="1">
        <v>45005</v>
      </c>
      <c r="C55" t="s">
        <v>15</v>
      </c>
      <c r="D55">
        <v>675</v>
      </c>
      <c r="E55">
        <v>6</v>
      </c>
      <c r="F55">
        <v>7</v>
      </c>
      <c r="G55">
        <v>5</v>
      </c>
      <c r="H55">
        <f t="shared" si="86"/>
        <v>0</v>
      </c>
      <c r="I55">
        <f t="shared" si="87"/>
        <v>0</v>
      </c>
      <c r="J55">
        <f t="shared" si="88"/>
        <v>0</v>
      </c>
      <c r="K55">
        <f t="shared" si="89"/>
        <v>0</v>
      </c>
      <c r="L55">
        <f t="shared" si="90"/>
        <v>1</v>
      </c>
      <c r="M55">
        <f t="shared" si="91"/>
        <v>0</v>
      </c>
      <c r="N55">
        <f t="shared" si="92"/>
        <v>0</v>
      </c>
      <c r="O55" s="4">
        <f t="shared" si="129"/>
        <v>433.45</v>
      </c>
      <c r="P55" s="29">
        <f t="shared" si="85"/>
        <v>3.85</v>
      </c>
      <c r="R55">
        <f t="shared" si="45"/>
        <v>18</v>
      </c>
      <c r="Z55">
        <v>54</v>
      </c>
      <c r="AA55" s="5" t="s">
        <v>76</v>
      </c>
      <c r="AB55">
        <v>0</v>
      </c>
      <c r="AC55">
        <v>0</v>
      </c>
      <c r="AD55">
        <v>0</v>
      </c>
      <c r="AE55" s="2">
        <v>3</v>
      </c>
      <c r="AF55">
        <v>0</v>
      </c>
      <c r="AG55" s="3">
        <f t="shared" si="7"/>
        <v>0</v>
      </c>
      <c r="AH55">
        <v>3</v>
      </c>
      <c r="AI55">
        <v>3</v>
      </c>
      <c r="AJ55" s="6">
        <f t="shared" si="8"/>
        <v>3</v>
      </c>
      <c r="AK55" s="6">
        <f t="shared" si="9"/>
        <v>3</v>
      </c>
      <c r="AL55" s="8">
        <v>1</v>
      </c>
      <c r="AM55" t="s">
        <v>1023</v>
      </c>
      <c r="AN55">
        <v>0</v>
      </c>
      <c r="AO55">
        <v>5</v>
      </c>
      <c r="AP55">
        <v>3</v>
      </c>
      <c r="AQ55">
        <f t="shared" si="83"/>
        <v>8</v>
      </c>
      <c r="AZ55">
        <f t="shared" si="93"/>
        <v>3</v>
      </c>
      <c r="BA55">
        <f t="shared" si="94"/>
        <v>3</v>
      </c>
      <c r="BB55">
        <f t="shared" si="95"/>
        <v>7</v>
      </c>
      <c r="BC55">
        <f t="shared" si="96"/>
        <v>6</v>
      </c>
      <c r="BD55">
        <f t="shared" si="128"/>
        <v>0</v>
      </c>
      <c r="BE55">
        <f t="shared" si="97"/>
        <v>0</v>
      </c>
      <c r="BF55">
        <f t="shared" si="98"/>
        <v>0</v>
      </c>
      <c r="BG55">
        <f t="shared" si="99"/>
        <v>1</v>
      </c>
      <c r="BH55">
        <f t="shared" si="100"/>
        <v>0</v>
      </c>
      <c r="BI55">
        <f t="shared" si="101"/>
        <v>0</v>
      </c>
      <c r="BJ55">
        <f t="shared" si="102"/>
        <v>0</v>
      </c>
      <c r="BK55">
        <f t="shared" si="103"/>
        <v>0</v>
      </c>
      <c r="BL55">
        <f t="shared" si="104"/>
        <v>0</v>
      </c>
      <c r="BM55">
        <f t="shared" si="105"/>
        <v>0</v>
      </c>
      <c r="BN55">
        <f t="shared" si="106"/>
        <v>7</v>
      </c>
      <c r="BO55">
        <f t="shared" si="107"/>
        <v>0</v>
      </c>
      <c r="BP55">
        <f t="shared" si="108"/>
        <v>0</v>
      </c>
      <c r="BQ55">
        <f t="shared" si="109"/>
        <v>0</v>
      </c>
      <c r="BR55">
        <f t="shared" si="110"/>
        <v>1</v>
      </c>
      <c r="BS55">
        <f t="shared" si="111"/>
        <v>0</v>
      </c>
      <c r="BT55">
        <f t="shared" si="112"/>
        <v>0</v>
      </c>
      <c r="BU55">
        <f t="shared" si="113"/>
        <v>0</v>
      </c>
      <c r="BV55">
        <f t="shared" si="114"/>
        <v>0</v>
      </c>
      <c r="BW55">
        <f t="shared" si="115"/>
        <v>0</v>
      </c>
      <c r="BX55">
        <f t="shared" si="116"/>
        <v>0</v>
      </c>
      <c r="BY55">
        <f t="shared" si="117"/>
        <v>5</v>
      </c>
      <c r="BZ55">
        <f t="shared" si="118"/>
        <v>0</v>
      </c>
      <c r="CA55">
        <f t="shared" si="119"/>
        <v>0</v>
      </c>
      <c r="CB55">
        <f t="shared" si="120"/>
        <v>0</v>
      </c>
      <c r="CC55">
        <f t="shared" si="121"/>
        <v>0</v>
      </c>
      <c r="CD55">
        <f t="shared" si="122"/>
        <v>0</v>
      </c>
      <c r="CE55">
        <f t="shared" si="123"/>
        <v>0</v>
      </c>
      <c r="CF55">
        <f t="shared" si="124"/>
        <v>0</v>
      </c>
      <c r="CG55">
        <f t="shared" si="125"/>
        <v>1</v>
      </c>
      <c r="CH55">
        <f t="shared" si="126"/>
        <v>0</v>
      </c>
      <c r="CI55">
        <f t="shared" si="127"/>
        <v>0</v>
      </c>
    </row>
    <row r="56" spans="1:87" x14ac:dyDescent="0.4">
      <c r="A56">
        <v>55</v>
      </c>
      <c r="B56" s="1">
        <v>45006</v>
      </c>
      <c r="C56" t="s">
        <v>16</v>
      </c>
      <c r="D56">
        <v>337</v>
      </c>
      <c r="E56">
        <v>3</v>
      </c>
      <c r="F56">
        <v>3</v>
      </c>
      <c r="G56">
        <v>7</v>
      </c>
      <c r="H56">
        <f t="shared" si="86"/>
        <v>0</v>
      </c>
      <c r="I56">
        <f t="shared" si="87"/>
        <v>0</v>
      </c>
      <c r="J56">
        <f t="shared" si="88"/>
        <v>0</v>
      </c>
      <c r="K56">
        <f t="shared" si="89"/>
        <v>1</v>
      </c>
      <c r="L56">
        <f t="shared" si="90"/>
        <v>0</v>
      </c>
      <c r="M56">
        <f t="shared" si="91"/>
        <v>0</v>
      </c>
      <c r="N56">
        <f t="shared" si="92"/>
        <v>0</v>
      </c>
      <c r="O56" s="4">
        <f t="shared" si="129"/>
        <v>424.3</v>
      </c>
      <c r="P56" s="29">
        <f t="shared" si="85"/>
        <v>3.75</v>
      </c>
      <c r="R56">
        <f t="shared" si="45"/>
        <v>13</v>
      </c>
      <c r="Z56">
        <v>55</v>
      </c>
      <c r="AA56" s="5" t="s">
        <v>77</v>
      </c>
      <c r="AB56">
        <v>0</v>
      </c>
      <c r="AC56">
        <v>0</v>
      </c>
      <c r="AD56">
        <v>1</v>
      </c>
      <c r="AE56">
        <v>0</v>
      </c>
      <c r="AF56">
        <v>1</v>
      </c>
      <c r="AG56">
        <f t="shared" si="7"/>
        <v>0</v>
      </c>
      <c r="AH56">
        <v>2</v>
      </c>
      <c r="AI56">
        <v>1</v>
      </c>
      <c r="AJ56" s="6">
        <f t="shared" si="8"/>
        <v>2</v>
      </c>
      <c r="AK56" s="6">
        <f t="shared" si="9"/>
        <v>2</v>
      </c>
      <c r="AM56" t="s">
        <v>1023</v>
      </c>
      <c r="AN56">
        <v>0</v>
      </c>
      <c r="AO56">
        <v>5</v>
      </c>
      <c r="AP56">
        <v>4</v>
      </c>
      <c r="AQ56">
        <f t="shared" si="83"/>
        <v>9</v>
      </c>
      <c r="AZ56">
        <f t="shared" si="93"/>
        <v>9</v>
      </c>
      <c r="BA56">
        <f t="shared" si="94"/>
        <v>2</v>
      </c>
      <c r="BB56">
        <f t="shared" si="95"/>
        <v>8</v>
      </c>
      <c r="BC56">
        <f t="shared" si="96"/>
        <v>3</v>
      </c>
      <c r="BD56">
        <f t="shared" si="128"/>
        <v>0</v>
      </c>
      <c r="BE56">
        <f t="shared" si="97"/>
        <v>0</v>
      </c>
      <c r="BF56">
        <f t="shared" si="98"/>
        <v>0</v>
      </c>
      <c r="BG56">
        <f t="shared" si="99"/>
        <v>0</v>
      </c>
      <c r="BH56">
        <f t="shared" si="100"/>
        <v>0</v>
      </c>
      <c r="BI56">
        <f t="shared" si="101"/>
        <v>0</v>
      </c>
      <c r="BJ56">
        <f t="shared" si="102"/>
        <v>0</v>
      </c>
      <c r="BK56">
        <f t="shared" si="103"/>
        <v>0</v>
      </c>
      <c r="BL56">
        <f t="shared" si="104"/>
        <v>0</v>
      </c>
      <c r="BM56">
        <f t="shared" si="105"/>
        <v>1</v>
      </c>
      <c r="BN56">
        <f t="shared" si="106"/>
        <v>3</v>
      </c>
      <c r="BO56">
        <f t="shared" si="107"/>
        <v>0</v>
      </c>
      <c r="BP56">
        <f t="shared" si="108"/>
        <v>0</v>
      </c>
      <c r="BQ56">
        <f t="shared" si="109"/>
        <v>1</v>
      </c>
      <c r="BR56">
        <f t="shared" si="110"/>
        <v>0</v>
      </c>
      <c r="BS56">
        <f t="shared" si="111"/>
        <v>0</v>
      </c>
      <c r="BT56">
        <f t="shared" si="112"/>
        <v>0</v>
      </c>
      <c r="BU56">
        <f t="shared" si="113"/>
        <v>0</v>
      </c>
      <c r="BV56">
        <f t="shared" si="114"/>
        <v>0</v>
      </c>
      <c r="BW56">
        <f t="shared" si="115"/>
        <v>0</v>
      </c>
      <c r="BX56">
        <f t="shared" si="116"/>
        <v>0</v>
      </c>
      <c r="BY56">
        <f t="shared" si="117"/>
        <v>7</v>
      </c>
      <c r="BZ56">
        <f t="shared" si="118"/>
        <v>0</v>
      </c>
      <c r="CA56">
        <f t="shared" si="119"/>
        <v>0</v>
      </c>
      <c r="CB56">
        <f t="shared" si="120"/>
        <v>0</v>
      </c>
      <c r="CC56">
        <f t="shared" si="121"/>
        <v>0</v>
      </c>
      <c r="CD56">
        <f t="shared" si="122"/>
        <v>0</v>
      </c>
      <c r="CE56">
        <f t="shared" si="123"/>
        <v>0</v>
      </c>
      <c r="CF56">
        <f t="shared" si="124"/>
        <v>0</v>
      </c>
      <c r="CG56">
        <f t="shared" si="125"/>
        <v>0</v>
      </c>
      <c r="CH56">
        <f t="shared" si="126"/>
        <v>1</v>
      </c>
      <c r="CI56">
        <f t="shared" si="127"/>
        <v>0</v>
      </c>
    </row>
    <row r="57" spans="1:87" x14ac:dyDescent="0.4">
      <c r="A57">
        <v>56</v>
      </c>
      <c r="B57" s="1">
        <v>45007</v>
      </c>
      <c r="C57" t="s">
        <v>12</v>
      </c>
      <c r="D57">
        <v>928</v>
      </c>
      <c r="E57">
        <v>9</v>
      </c>
      <c r="F57">
        <v>2</v>
      </c>
      <c r="G57">
        <v>8</v>
      </c>
      <c r="H57">
        <f t="shared" si="86"/>
        <v>0</v>
      </c>
      <c r="I57">
        <f t="shared" si="87"/>
        <v>0</v>
      </c>
      <c r="J57">
        <f t="shared" si="88"/>
        <v>1</v>
      </c>
      <c r="K57">
        <f t="shared" si="89"/>
        <v>0</v>
      </c>
      <c r="L57">
        <f t="shared" si="90"/>
        <v>0</v>
      </c>
      <c r="M57">
        <f t="shared" si="91"/>
        <v>0</v>
      </c>
      <c r="N57">
        <f t="shared" si="92"/>
        <v>0</v>
      </c>
      <c r="O57" s="4">
        <f t="shared" si="129"/>
        <v>447.7</v>
      </c>
      <c r="P57" s="29">
        <f t="shared" si="85"/>
        <v>4</v>
      </c>
      <c r="R57">
        <f t="shared" si="45"/>
        <v>19</v>
      </c>
      <c r="Z57">
        <v>56</v>
      </c>
      <c r="AA57" s="5" t="s">
        <v>78</v>
      </c>
      <c r="AB57">
        <v>0</v>
      </c>
      <c r="AC57">
        <v>1</v>
      </c>
      <c r="AD57">
        <v>0</v>
      </c>
      <c r="AE57">
        <v>0</v>
      </c>
      <c r="AF57">
        <v>0</v>
      </c>
      <c r="AG57">
        <f t="shared" si="7"/>
        <v>2</v>
      </c>
      <c r="AH57">
        <v>1</v>
      </c>
      <c r="AI57">
        <v>1</v>
      </c>
      <c r="AJ57" s="6">
        <f t="shared" si="8"/>
        <v>1</v>
      </c>
      <c r="AK57" s="6">
        <f t="shared" si="9"/>
        <v>0</v>
      </c>
      <c r="AM57" t="s">
        <v>1023</v>
      </c>
      <c r="AN57">
        <v>0</v>
      </c>
      <c r="AO57">
        <v>5</v>
      </c>
      <c r="AP57">
        <v>5</v>
      </c>
      <c r="AQ57">
        <f t="shared" si="83"/>
        <v>10</v>
      </c>
      <c r="AZ57">
        <f t="shared" si="93"/>
        <v>3</v>
      </c>
      <c r="BA57">
        <f t="shared" si="94"/>
        <v>2</v>
      </c>
      <c r="BB57">
        <f t="shared" si="95"/>
        <v>5</v>
      </c>
      <c r="BC57">
        <f t="shared" si="96"/>
        <v>9</v>
      </c>
      <c r="BD57">
        <f t="shared" si="128"/>
        <v>0</v>
      </c>
      <c r="BE57">
        <f t="shared" si="97"/>
        <v>0</v>
      </c>
      <c r="BF57">
        <f t="shared" si="98"/>
        <v>0</v>
      </c>
      <c r="BG57">
        <f t="shared" si="99"/>
        <v>1</v>
      </c>
      <c r="BH57">
        <f t="shared" si="100"/>
        <v>0</v>
      </c>
      <c r="BI57">
        <f t="shared" si="101"/>
        <v>0</v>
      </c>
      <c r="BJ57">
        <f t="shared" si="102"/>
        <v>0</v>
      </c>
      <c r="BK57">
        <f t="shared" si="103"/>
        <v>0</v>
      </c>
      <c r="BL57">
        <f t="shared" si="104"/>
        <v>0</v>
      </c>
      <c r="BM57">
        <f t="shared" si="105"/>
        <v>0</v>
      </c>
      <c r="BN57">
        <f t="shared" si="106"/>
        <v>2</v>
      </c>
      <c r="BO57">
        <f t="shared" si="107"/>
        <v>0</v>
      </c>
      <c r="BP57">
        <f t="shared" si="108"/>
        <v>0</v>
      </c>
      <c r="BQ57">
        <f t="shared" si="109"/>
        <v>1</v>
      </c>
      <c r="BR57">
        <f t="shared" si="110"/>
        <v>0</v>
      </c>
      <c r="BS57">
        <f t="shared" si="111"/>
        <v>0</v>
      </c>
      <c r="BT57">
        <f t="shared" si="112"/>
        <v>0</v>
      </c>
      <c r="BU57">
        <f t="shared" si="113"/>
        <v>0</v>
      </c>
      <c r="BV57">
        <f t="shared" si="114"/>
        <v>0</v>
      </c>
      <c r="BW57">
        <f t="shared" si="115"/>
        <v>0</v>
      </c>
      <c r="BX57">
        <f t="shared" si="116"/>
        <v>0</v>
      </c>
      <c r="BY57">
        <f t="shared" si="117"/>
        <v>8</v>
      </c>
      <c r="BZ57">
        <f t="shared" si="118"/>
        <v>0</v>
      </c>
      <c r="CA57">
        <f t="shared" si="119"/>
        <v>0</v>
      </c>
      <c r="CB57">
        <f t="shared" si="120"/>
        <v>0</v>
      </c>
      <c r="CC57">
        <f t="shared" si="121"/>
        <v>0</v>
      </c>
      <c r="CD57">
        <f t="shared" si="122"/>
        <v>0</v>
      </c>
      <c r="CE57">
        <f t="shared" si="123"/>
        <v>1</v>
      </c>
      <c r="CF57">
        <f t="shared" si="124"/>
        <v>0</v>
      </c>
      <c r="CG57">
        <f t="shared" si="125"/>
        <v>0</v>
      </c>
      <c r="CH57">
        <f t="shared" si="126"/>
        <v>0</v>
      </c>
      <c r="CI57">
        <f t="shared" si="127"/>
        <v>0</v>
      </c>
    </row>
    <row r="58" spans="1:87" x14ac:dyDescent="0.4">
      <c r="A58" s="3">
        <v>57</v>
      </c>
      <c r="B58" s="1">
        <v>45008</v>
      </c>
      <c r="C58" t="s">
        <v>13</v>
      </c>
      <c r="D58">
        <v>325</v>
      </c>
      <c r="E58">
        <v>3</v>
      </c>
      <c r="F58">
        <v>2</v>
      </c>
      <c r="G58">
        <v>5</v>
      </c>
      <c r="H58">
        <f t="shared" si="86"/>
        <v>0</v>
      </c>
      <c r="I58" s="3">
        <f t="shared" si="87"/>
        <v>1</v>
      </c>
      <c r="J58">
        <f t="shared" si="88"/>
        <v>0</v>
      </c>
      <c r="K58">
        <f t="shared" si="89"/>
        <v>0</v>
      </c>
      <c r="L58">
        <f t="shared" si="90"/>
        <v>0</v>
      </c>
      <c r="M58">
        <f t="shared" si="91"/>
        <v>0</v>
      </c>
      <c r="N58">
        <f t="shared" si="92"/>
        <v>1</v>
      </c>
      <c r="O58" s="4">
        <f t="shared" si="129"/>
        <v>418.5</v>
      </c>
      <c r="P58" s="29">
        <f t="shared" si="85"/>
        <v>3.7</v>
      </c>
      <c r="R58">
        <f t="shared" si="45"/>
        <v>10</v>
      </c>
      <c r="Z58">
        <v>57</v>
      </c>
      <c r="AA58" s="5" t="s">
        <v>79</v>
      </c>
      <c r="AB58">
        <v>0</v>
      </c>
      <c r="AC58">
        <v>0</v>
      </c>
      <c r="AD58">
        <v>0</v>
      </c>
      <c r="AE58">
        <v>0</v>
      </c>
      <c r="AF58">
        <v>0</v>
      </c>
      <c r="AG58">
        <f t="shared" si="7"/>
        <v>0</v>
      </c>
      <c r="AH58">
        <v>0</v>
      </c>
      <c r="AI58">
        <v>0</v>
      </c>
      <c r="AJ58" s="6">
        <f t="shared" si="8"/>
        <v>0</v>
      </c>
      <c r="AK58" s="6">
        <f t="shared" si="9"/>
        <v>0</v>
      </c>
      <c r="AM58" t="s">
        <v>1023</v>
      </c>
      <c r="AN58">
        <v>0</v>
      </c>
      <c r="AO58">
        <v>5</v>
      </c>
      <c r="AP58">
        <v>6</v>
      </c>
      <c r="AQ58">
        <f t="shared" si="83"/>
        <v>11</v>
      </c>
      <c r="AZ58">
        <f t="shared" si="93"/>
        <v>4</v>
      </c>
      <c r="BA58">
        <f t="shared" si="94"/>
        <v>8</v>
      </c>
      <c r="BB58">
        <f t="shared" si="95"/>
        <v>4</v>
      </c>
      <c r="BC58">
        <f t="shared" si="96"/>
        <v>3</v>
      </c>
      <c r="BD58">
        <f t="shared" si="128"/>
        <v>0</v>
      </c>
      <c r="BE58">
        <f t="shared" si="97"/>
        <v>0</v>
      </c>
      <c r="BF58">
        <f t="shared" si="98"/>
        <v>0</v>
      </c>
      <c r="BG58">
        <f t="shared" si="99"/>
        <v>0</v>
      </c>
      <c r="BH58">
        <f t="shared" si="100"/>
        <v>1</v>
      </c>
      <c r="BI58">
        <f t="shared" si="101"/>
        <v>0</v>
      </c>
      <c r="BJ58">
        <f t="shared" si="102"/>
        <v>0</v>
      </c>
      <c r="BK58">
        <f t="shared" si="103"/>
        <v>0</v>
      </c>
      <c r="BL58">
        <f t="shared" si="104"/>
        <v>0</v>
      </c>
      <c r="BM58">
        <f t="shared" si="105"/>
        <v>0</v>
      </c>
      <c r="BN58">
        <f t="shared" si="106"/>
        <v>2</v>
      </c>
      <c r="BO58">
        <f t="shared" si="107"/>
        <v>0</v>
      </c>
      <c r="BP58">
        <f t="shared" si="108"/>
        <v>0</v>
      </c>
      <c r="BQ58">
        <f t="shared" si="109"/>
        <v>0</v>
      </c>
      <c r="BR58">
        <f t="shared" si="110"/>
        <v>0</v>
      </c>
      <c r="BS58">
        <f t="shared" si="111"/>
        <v>0</v>
      </c>
      <c r="BT58">
        <f t="shared" si="112"/>
        <v>0</v>
      </c>
      <c r="BU58">
        <f t="shared" si="113"/>
        <v>0</v>
      </c>
      <c r="BV58">
        <f t="shared" si="114"/>
        <v>0</v>
      </c>
      <c r="BW58">
        <f t="shared" si="115"/>
        <v>1</v>
      </c>
      <c r="BX58">
        <f t="shared" si="116"/>
        <v>0</v>
      </c>
      <c r="BY58">
        <f t="shared" si="117"/>
        <v>5</v>
      </c>
      <c r="BZ58">
        <f t="shared" si="118"/>
        <v>0</v>
      </c>
      <c r="CA58">
        <f t="shared" si="119"/>
        <v>0</v>
      </c>
      <c r="CB58">
        <f t="shared" si="120"/>
        <v>0</v>
      </c>
      <c r="CC58">
        <f t="shared" si="121"/>
        <v>0</v>
      </c>
      <c r="CD58">
        <f t="shared" si="122"/>
        <v>1</v>
      </c>
      <c r="CE58">
        <f t="shared" si="123"/>
        <v>0</v>
      </c>
      <c r="CF58">
        <f t="shared" si="124"/>
        <v>0</v>
      </c>
      <c r="CG58">
        <f t="shared" si="125"/>
        <v>0</v>
      </c>
      <c r="CH58">
        <f t="shared" si="126"/>
        <v>0</v>
      </c>
      <c r="CI58">
        <f t="shared" si="127"/>
        <v>0</v>
      </c>
    </row>
    <row r="59" spans="1:87" x14ac:dyDescent="0.4">
      <c r="A59">
        <v>58</v>
      </c>
      <c r="B59" s="1">
        <v>45009</v>
      </c>
      <c r="C59" t="s">
        <v>14</v>
      </c>
      <c r="D59">
        <v>484</v>
      </c>
      <c r="E59">
        <v>4</v>
      </c>
      <c r="F59">
        <v>8</v>
      </c>
      <c r="G59">
        <v>4</v>
      </c>
      <c r="H59">
        <f t="shared" si="86"/>
        <v>0</v>
      </c>
      <c r="I59">
        <f t="shared" si="87"/>
        <v>0</v>
      </c>
      <c r="J59">
        <f t="shared" si="88"/>
        <v>0</v>
      </c>
      <c r="K59">
        <f t="shared" si="89"/>
        <v>0</v>
      </c>
      <c r="L59">
        <f t="shared" si="90"/>
        <v>1</v>
      </c>
      <c r="M59">
        <f t="shared" si="91"/>
        <v>0</v>
      </c>
      <c r="N59">
        <f t="shared" si="92"/>
        <v>0</v>
      </c>
      <c r="O59" s="4">
        <f t="shared" si="129"/>
        <v>421.1</v>
      </c>
      <c r="P59" s="29">
        <f t="shared" si="85"/>
        <v>3.7</v>
      </c>
      <c r="R59">
        <f t="shared" si="45"/>
        <v>16</v>
      </c>
      <c r="Z59">
        <v>58</v>
      </c>
      <c r="AA59" s="5" t="s">
        <v>80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f t="shared" si="7"/>
        <v>0</v>
      </c>
      <c r="AH59">
        <v>0</v>
      </c>
      <c r="AI59">
        <v>0</v>
      </c>
      <c r="AJ59" s="6">
        <f t="shared" si="8"/>
        <v>0</v>
      </c>
      <c r="AK59" s="6">
        <f t="shared" si="9"/>
        <v>0</v>
      </c>
      <c r="AM59" t="s">
        <v>1023</v>
      </c>
      <c r="AN59">
        <v>0</v>
      </c>
      <c r="AO59">
        <v>5</v>
      </c>
      <c r="AP59">
        <v>7</v>
      </c>
      <c r="AQ59">
        <f t="shared" si="83"/>
        <v>12</v>
      </c>
      <c r="AZ59">
        <f t="shared" si="93"/>
        <v>3</v>
      </c>
      <c r="BA59">
        <f t="shared" si="94"/>
        <v>2</v>
      </c>
      <c r="BB59">
        <f t="shared" si="95"/>
        <v>1</v>
      </c>
      <c r="BC59">
        <f t="shared" si="96"/>
        <v>4</v>
      </c>
      <c r="BD59">
        <f t="shared" si="128"/>
        <v>0</v>
      </c>
      <c r="BE59">
        <f t="shared" si="97"/>
        <v>0</v>
      </c>
      <c r="BF59">
        <f t="shared" si="98"/>
        <v>0</v>
      </c>
      <c r="BG59">
        <f t="shared" si="99"/>
        <v>1</v>
      </c>
      <c r="BH59">
        <f t="shared" si="100"/>
        <v>0</v>
      </c>
      <c r="BI59">
        <f t="shared" si="101"/>
        <v>0</v>
      </c>
      <c r="BJ59">
        <f t="shared" si="102"/>
        <v>0</v>
      </c>
      <c r="BK59">
        <f t="shared" si="103"/>
        <v>0</v>
      </c>
      <c r="BL59">
        <f t="shared" si="104"/>
        <v>0</v>
      </c>
      <c r="BM59">
        <f t="shared" si="105"/>
        <v>0</v>
      </c>
      <c r="BN59">
        <f t="shared" si="106"/>
        <v>8</v>
      </c>
      <c r="BO59">
        <f t="shared" si="107"/>
        <v>0</v>
      </c>
      <c r="BP59">
        <f t="shared" si="108"/>
        <v>0</v>
      </c>
      <c r="BQ59">
        <f t="shared" si="109"/>
        <v>1</v>
      </c>
      <c r="BR59">
        <f t="shared" si="110"/>
        <v>0</v>
      </c>
      <c r="BS59">
        <f t="shared" si="111"/>
        <v>0</v>
      </c>
      <c r="BT59">
        <f t="shared" si="112"/>
        <v>0</v>
      </c>
      <c r="BU59">
        <f t="shared" si="113"/>
        <v>0</v>
      </c>
      <c r="BV59">
        <f t="shared" si="114"/>
        <v>0</v>
      </c>
      <c r="BW59">
        <f t="shared" si="115"/>
        <v>0</v>
      </c>
      <c r="BX59">
        <f t="shared" si="116"/>
        <v>0</v>
      </c>
      <c r="BY59">
        <f t="shared" si="117"/>
        <v>4</v>
      </c>
      <c r="BZ59">
        <f t="shared" si="118"/>
        <v>0</v>
      </c>
      <c r="CA59">
        <f t="shared" si="119"/>
        <v>1</v>
      </c>
      <c r="CB59">
        <f t="shared" si="120"/>
        <v>0</v>
      </c>
      <c r="CC59">
        <f t="shared" si="121"/>
        <v>0</v>
      </c>
      <c r="CD59">
        <f t="shared" si="122"/>
        <v>0</v>
      </c>
      <c r="CE59">
        <f t="shared" si="123"/>
        <v>0</v>
      </c>
      <c r="CF59">
        <f t="shared" si="124"/>
        <v>0</v>
      </c>
      <c r="CG59">
        <f t="shared" si="125"/>
        <v>0</v>
      </c>
      <c r="CH59">
        <f t="shared" si="126"/>
        <v>0</v>
      </c>
      <c r="CI59">
        <f t="shared" si="127"/>
        <v>0</v>
      </c>
    </row>
    <row r="60" spans="1:87" x14ac:dyDescent="0.4">
      <c r="A60">
        <v>59</v>
      </c>
      <c r="B60" s="1">
        <v>45012</v>
      </c>
      <c r="C60" t="s">
        <v>15</v>
      </c>
      <c r="D60">
        <v>321</v>
      </c>
      <c r="E60">
        <v>3</v>
      </c>
      <c r="F60">
        <v>2</v>
      </c>
      <c r="G60">
        <v>1</v>
      </c>
      <c r="H60">
        <f t="shared" si="86"/>
        <v>0</v>
      </c>
      <c r="I60">
        <f t="shared" si="87"/>
        <v>0</v>
      </c>
      <c r="J60">
        <f t="shared" si="88"/>
        <v>0</v>
      </c>
      <c r="K60">
        <f t="shared" si="89"/>
        <v>1</v>
      </c>
      <c r="L60">
        <f t="shared" si="90"/>
        <v>0</v>
      </c>
      <c r="M60">
        <f t="shared" si="91"/>
        <v>0</v>
      </c>
      <c r="N60">
        <f t="shared" si="92"/>
        <v>0</v>
      </c>
      <c r="O60" s="4">
        <f t="shared" si="129"/>
        <v>415.95</v>
      </c>
      <c r="P60" s="29">
        <f t="shared" si="85"/>
        <v>3.65</v>
      </c>
      <c r="R60">
        <f t="shared" si="45"/>
        <v>6</v>
      </c>
      <c r="Z60">
        <v>59</v>
      </c>
      <c r="AA60" s="5" t="s">
        <v>81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f t="shared" si="7"/>
        <v>0</v>
      </c>
      <c r="AH60">
        <v>0</v>
      </c>
      <c r="AI60">
        <v>0</v>
      </c>
      <c r="AJ60" s="6">
        <f t="shared" si="8"/>
        <v>0</v>
      </c>
      <c r="AK60" s="6">
        <f t="shared" si="9"/>
        <v>0</v>
      </c>
      <c r="AN60">
        <v>0</v>
      </c>
      <c r="AO60">
        <v>5</v>
      </c>
      <c r="AP60">
        <v>8</v>
      </c>
      <c r="AQ60">
        <f t="shared" si="83"/>
        <v>13</v>
      </c>
      <c r="AZ60">
        <f t="shared" si="93"/>
        <v>1</v>
      </c>
      <c r="BA60">
        <f t="shared" si="94"/>
        <v>3</v>
      </c>
      <c r="BB60">
        <f t="shared" si="95"/>
        <v>7</v>
      </c>
      <c r="BC60">
        <f t="shared" si="96"/>
        <v>3</v>
      </c>
      <c r="BD60">
        <f t="shared" si="128"/>
        <v>0</v>
      </c>
      <c r="BE60">
        <f t="shared" si="97"/>
        <v>1</v>
      </c>
      <c r="BF60">
        <f t="shared" si="98"/>
        <v>0</v>
      </c>
      <c r="BG60">
        <f t="shared" si="99"/>
        <v>0</v>
      </c>
      <c r="BH60">
        <f t="shared" si="100"/>
        <v>0</v>
      </c>
      <c r="BI60">
        <f t="shared" si="101"/>
        <v>0</v>
      </c>
      <c r="BJ60">
        <f t="shared" si="102"/>
        <v>0</v>
      </c>
      <c r="BK60">
        <f t="shared" si="103"/>
        <v>0</v>
      </c>
      <c r="BL60">
        <f t="shared" si="104"/>
        <v>0</v>
      </c>
      <c r="BM60">
        <f t="shared" si="105"/>
        <v>0</v>
      </c>
      <c r="BN60">
        <f t="shared" si="106"/>
        <v>2</v>
      </c>
      <c r="BO60">
        <f t="shared" si="107"/>
        <v>0</v>
      </c>
      <c r="BP60">
        <f t="shared" si="108"/>
        <v>0</v>
      </c>
      <c r="BQ60">
        <f t="shared" si="109"/>
        <v>0</v>
      </c>
      <c r="BR60">
        <f t="shared" si="110"/>
        <v>1</v>
      </c>
      <c r="BS60">
        <f t="shared" si="111"/>
        <v>0</v>
      </c>
      <c r="BT60">
        <f t="shared" si="112"/>
        <v>0</v>
      </c>
      <c r="BU60">
        <f t="shared" si="113"/>
        <v>0</v>
      </c>
      <c r="BV60">
        <f t="shared" si="114"/>
        <v>0</v>
      </c>
      <c r="BW60">
        <f t="shared" si="115"/>
        <v>0</v>
      </c>
      <c r="BX60">
        <f t="shared" si="116"/>
        <v>0</v>
      </c>
      <c r="BY60">
        <f t="shared" si="117"/>
        <v>1</v>
      </c>
      <c r="BZ60">
        <f t="shared" si="118"/>
        <v>0</v>
      </c>
      <c r="CA60">
        <f t="shared" si="119"/>
        <v>0</v>
      </c>
      <c r="CB60">
        <f t="shared" si="120"/>
        <v>0</v>
      </c>
      <c r="CC60">
        <f t="shared" si="121"/>
        <v>0</v>
      </c>
      <c r="CD60">
        <f t="shared" si="122"/>
        <v>0</v>
      </c>
      <c r="CE60">
        <f t="shared" si="123"/>
        <v>0</v>
      </c>
      <c r="CF60">
        <f t="shared" si="124"/>
        <v>0</v>
      </c>
      <c r="CG60">
        <f t="shared" si="125"/>
        <v>1</v>
      </c>
      <c r="CH60">
        <f t="shared" si="126"/>
        <v>0</v>
      </c>
      <c r="CI60">
        <f t="shared" si="127"/>
        <v>0</v>
      </c>
    </row>
    <row r="61" spans="1:87" x14ac:dyDescent="0.4">
      <c r="A61">
        <v>60</v>
      </c>
      <c r="B61" s="1">
        <v>45013</v>
      </c>
      <c r="C61" t="s">
        <v>16</v>
      </c>
      <c r="D61">
        <v>137</v>
      </c>
      <c r="E61">
        <v>1</v>
      </c>
      <c r="F61">
        <v>3</v>
      </c>
      <c r="G61">
        <v>7</v>
      </c>
      <c r="H61">
        <f t="shared" si="86"/>
        <v>0</v>
      </c>
      <c r="I61">
        <f t="shared" si="87"/>
        <v>0</v>
      </c>
      <c r="J61">
        <f t="shared" si="88"/>
        <v>0</v>
      </c>
      <c r="K61">
        <f t="shared" si="89"/>
        <v>0</v>
      </c>
      <c r="L61">
        <f t="shared" si="90"/>
        <v>1</v>
      </c>
      <c r="M61">
        <f t="shared" si="91"/>
        <v>0</v>
      </c>
      <c r="N61">
        <f t="shared" si="92"/>
        <v>0</v>
      </c>
      <c r="O61" s="4">
        <f t="shared" si="129"/>
        <v>387.05</v>
      </c>
      <c r="P61" s="29">
        <f t="shared" si="85"/>
        <v>3.35</v>
      </c>
      <c r="R61">
        <f t="shared" si="45"/>
        <v>11</v>
      </c>
      <c r="Z61">
        <v>60</v>
      </c>
      <c r="AA61" s="5" t="s">
        <v>82</v>
      </c>
      <c r="AB61">
        <v>0</v>
      </c>
      <c r="AC61">
        <v>0</v>
      </c>
      <c r="AD61">
        <v>0</v>
      </c>
      <c r="AE61">
        <v>1</v>
      </c>
      <c r="AF61">
        <v>0</v>
      </c>
      <c r="AG61">
        <f t="shared" si="7"/>
        <v>0</v>
      </c>
      <c r="AH61">
        <v>1</v>
      </c>
      <c r="AI61">
        <v>1</v>
      </c>
      <c r="AJ61" s="6">
        <f t="shared" si="8"/>
        <v>1</v>
      </c>
      <c r="AK61" s="6">
        <f t="shared" si="9"/>
        <v>1</v>
      </c>
      <c r="AM61" t="s">
        <v>1023</v>
      </c>
      <c r="AN61">
        <v>0</v>
      </c>
      <c r="AO61">
        <v>5</v>
      </c>
      <c r="AP61">
        <v>9</v>
      </c>
      <c r="AQ61">
        <f t="shared" si="83"/>
        <v>14</v>
      </c>
      <c r="AZ61">
        <f t="shared" si="93"/>
        <v>3</v>
      </c>
      <c r="BA61">
        <f t="shared" si="94"/>
        <v>2</v>
      </c>
      <c r="BB61">
        <f t="shared" si="95"/>
        <v>0</v>
      </c>
      <c r="BC61">
        <f t="shared" si="96"/>
        <v>1</v>
      </c>
      <c r="BD61">
        <f t="shared" si="128"/>
        <v>0</v>
      </c>
      <c r="BE61">
        <f t="shared" si="97"/>
        <v>0</v>
      </c>
      <c r="BF61">
        <f t="shared" si="98"/>
        <v>0</v>
      </c>
      <c r="BG61">
        <f t="shared" si="99"/>
        <v>1</v>
      </c>
      <c r="BH61">
        <f t="shared" si="100"/>
        <v>0</v>
      </c>
      <c r="BI61">
        <f t="shared" si="101"/>
        <v>0</v>
      </c>
      <c r="BJ61">
        <f t="shared" si="102"/>
        <v>0</v>
      </c>
      <c r="BK61">
        <f t="shared" si="103"/>
        <v>0</v>
      </c>
      <c r="BL61">
        <f t="shared" si="104"/>
        <v>0</v>
      </c>
      <c r="BM61">
        <f t="shared" si="105"/>
        <v>0</v>
      </c>
      <c r="BN61">
        <f t="shared" si="106"/>
        <v>3</v>
      </c>
      <c r="BO61">
        <f t="shared" si="107"/>
        <v>0</v>
      </c>
      <c r="BP61">
        <f t="shared" si="108"/>
        <v>0</v>
      </c>
      <c r="BQ61">
        <f t="shared" si="109"/>
        <v>1</v>
      </c>
      <c r="BR61">
        <f t="shared" si="110"/>
        <v>0</v>
      </c>
      <c r="BS61">
        <f t="shared" si="111"/>
        <v>0</v>
      </c>
      <c r="BT61">
        <f t="shared" si="112"/>
        <v>0</v>
      </c>
      <c r="BU61">
        <f t="shared" si="113"/>
        <v>0</v>
      </c>
      <c r="BV61">
        <f t="shared" si="114"/>
        <v>0</v>
      </c>
      <c r="BW61">
        <f t="shared" si="115"/>
        <v>0</v>
      </c>
      <c r="BX61">
        <f t="shared" si="116"/>
        <v>0</v>
      </c>
      <c r="BY61">
        <f t="shared" si="117"/>
        <v>7</v>
      </c>
      <c r="BZ61">
        <f t="shared" si="118"/>
        <v>1</v>
      </c>
      <c r="CA61">
        <f t="shared" si="119"/>
        <v>0</v>
      </c>
      <c r="CB61">
        <f t="shared" si="120"/>
        <v>0</v>
      </c>
      <c r="CC61">
        <f t="shared" si="121"/>
        <v>0</v>
      </c>
      <c r="CD61">
        <f t="shared" si="122"/>
        <v>0</v>
      </c>
      <c r="CE61">
        <f t="shared" si="123"/>
        <v>0</v>
      </c>
      <c r="CF61">
        <f t="shared" si="124"/>
        <v>0</v>
      </c>
      <c r="CG61">
        <f t="shared" si="125"/>
        <v>0</v>
      </c>
      <c r="CH61">
        <f t="shared" si="126"/>
        <v>0</v>
      </c>
      <c r="CI61">
        <f t="shared" si="127"/>
        <v>0</v>
      </c>
    </row>
    <row r="62" spans="1:87" x14ac:dyDescent="0.4">
      <c r="A62">
        <v>61</v>
      </c>
      <c r="B62" s="1">
        <v>45014</v>
      </c>
      <c r="C62" t="s">
        <v>12</v>
      </c>
      <c r="D62">
        <v>320</v>
      </c>
      <c r="E62">
        <v>3</v>
      </c>
      <c r="F62">
        <v>2</v>
      </c>
      <c r="G62">
        <v>0</v>
      </c>
      <c r="H62">
        <f t="shared" si="86"/>
        <v>0</v>
      </c>
      <c r="I62">
        <f t="shared" si="87"/>
        <v>0</v>
      </c>
      <c r="J62">
        <f t="shared" si="88"/>
        <v>0</v>
      </c>
      <c r="K62">
        <f t="shared" si="89"/>
        <v>0</v>
      </c>
      <c r="L62">
        <f t="shared" si="90"/>
        <v>1</v>
      </c>
      <c r="M62">
        <f t="shared" si="91"/>
        <v>0</v>
      </c>
      <c r="N62">
        <f t="shared" si="92"/>
        <v>0</v>
      </c>
      <c r="O62" s="4">
        <f t="shared" si="129"/>
        <v>353.6</v>
      </c>
      <c r="P62" s="29">
        <f t="shared" si="85"/>
        <v>3.05</v>
      </c>
      <c r="R62">
        <f t="shared" si="45"/>
        <v>5</v>
      </c>
      <c r="Z62">
        <v>61</v>
      </c>
      <c r="AA62" s="5" t="s">
        <v>83</v>
      </c>
      <c r="AB62">
        <v>2</v>
      </c>
      <c r="AC62">
        <v>1</v>
      </c>
      <c r="AD62">
        <v>0</v>
      </c>
      <c r="AE62">
        <v>0</v>
      </c>
      <c r="AF62">
        <v>1</v>
      </c>
      <c r="AG62">
        <f t="shared" si="7"/>
        <v>0</v>
      </c>
      <c r="AH62">
        <v>4</v>
      </c>
      <c r="AI62">
        <v>3</v>
      </c>
      <c r="AJ62" s="6">
        <f t="shared" si="8"/>
        <v>2</v>
      </c>
      <c r="AK62" s="6">
        <f t="shared" si="9"/>
        <v>1</v>
      </c>
      <c r="AM62" t="s">
        <v>1023</v>
      </c>
      <c r="AN62">
        <v>0</v>
      </c>
      <c r="AO62">
        <v>6</v>
      </c>
      <c r="AP62">
        <v>0</v>
      </c>
      <c r="AQ62">
        <f t="shared" si="83"/>
        <v>6</v>
      </c>
      <c r="AZ62">
        <f t="shared" si="93"/>
        <v>8</v>
      </c>
      <c r="BA62">
        <f t="shared" si="94"/>
        <v>3</v>
      </c>
      <c r="BB62">
        <f t="shared" si="95"/>
        <v>9</v>
      </c>
      <c r="BC62">
        <f t="shared" si="96"/>
        <v>3</v>
      </c>
      <c r="BD62">
        <f t="shared" si="128"/>
        <v>0</v>
      </c>
      <c r="BE62">
        <f t="shared" si="97"/>
        <v>0</v>
      </c>
      <c r="BF62">
        <f t="shared" si="98"/>
        <v>0</v>
      </c>
      <c r="BG62">
        <f t="shared" si="99"/>
        <v>0</v>
      </c>
      <c r="BH62">
        <f t="shared" si="100"/>
        <v>0</v>
      </c>
      <c r="BI62">
        <f t="shared" si="101"/>
        <v>0</v>
      </c>
      <c r="BJ62">
        <f t="shared" si="102"/>
        <v>0</v>
      </c>
      <c r="BK62">
        <f t="shared" si="103"/>
        <v>0</v>
      </c>
      <c r="BL62">
        <f t="shared" si="104"/>
        <v>1</v>
      </c>
      <c r="BM62">
        <f t="shared" si="105"/>
        <v>0</v>
      </c>
      <c r="BN62">
        <f t="shared" si="106"/>
        <v>2</v>
      </c>
      <c r="BO62">
        <f t="shared" si="107"/>
        <v>0</v>
      </c>
      <c r="BP62">
        <f t="shared" si="108"/>
        <v>0</v>
      </c>
      <c r="BQ62">
        <f t="shared" si="109"/>
        <v>0</v>
      </c>
      <c r="BR62">
        <f t="shared" si="110"/>
        <v>1</v>
      </c>
      <c r="BS62">
        <f t="shared" si="111"/>
        <v>0</v>
      </c>
      <c r="BT62">
        <f t="shared" si="112"/>
        <v>0</v>
      </c>
      <c r="BU62">
        <f t="shared" si="113"/>
        <v>0</v>
      </c>
      <c r="BV62">
        <f t="shared" si="114"/>
        <v>0</v>
      </c>
      <c r="BW62">
        <f t="shared" si="115"/>
        <v>0</v>
      </c>
      <c r="BX62">
        <f t="shared" si="116"/>
        <v>0</v>
      </c>
      <c r="BY62">
        <f t="shared" si="117"/>
        <v>0</v>
      </c>
      <c r="BZ62">
        <f t="shared" si="118"/>
        <v>0</v>
      </c>
      <c r="CA62">
        <f t="shared" si="119"/>
        <v>0</v>
      </c>
      <c r="CB62">
        <f t="shared" si="120"/>
        <v>0</v>
      </c>
      <c r="CC62">
        <f t="shared" si="121"/>
        <v>0</v>
      </c>
      <c r="CD62">
        <f t="shared" si="122"/>
        <v>0</v>
      </c>
      <c r="CE62">
        <f t="shared" si="123"/>
        <v>0</v>
      </c>
      <c r="CF62">
        <f t="shared" si="124"/>
        <v>0</v>
      </c>
      <c r="CG62">
        <f t="shared" si="125"/>
        <v>0</v>
      </c>
      <c r="CH62">
        <f t="shared" si="126"/>
        <v>0</v>
      </c>
      <c r="CI62">
        <f t="shared" si="127"/>
        <v>1</v>
      </c>
    </row>
    <row r="63" spans="1:87" x14ac:dyDescent="0.4">
      <c r="A63">
        <v>62</v>
      </c>
      <c r="B63" s="1">
        <v>45015</v>
      </c>
      <c r="C63" t="s">
        <v>13</v>
      </c>
      <c r="D63">
        <v>839</v>
      </c>
      <c r="E63">
        <v>8</v>
      </c>
      <c r="F63">
        <v>3</v>
      </c>
      <c r="G63">
        <v>9</v>
      </c>
      <c r="H63">
        <f t="shared" si="86"/>
        <v>0</v>
      </c>
      <c r="I63">
        <f t="shared" si="87"/>
        <v>0</v>
      </c>
      <c r="J63">
        <f t="shared" si="88"/>
        <v>0</v>
      </c>
      <c r="K63">
        <f t="shared" si="89"/>
        <v>1</v>
      </c>
      <c r="L63">
        <f t="shared" si="90"/>
        <v>0</v>
      </c>
      <c r="M63">
        <f t="shared" si="91"/>
        <v>0</v>
      </c>
      <c r="N63">
        <f t="shared" si="92"/>
        <v>0</v>
      </c>
      <c r="O63" s="4">
        <f t="shared" si="129"/>
        <v>371.85</v>
      </c>
      <c r="P63" s="29">
        <f t="shared" si="85"/>
        <v>3.25</v>
      </c>
      <c r="R63">
        <f t="shared" si="45"/>
        <v>20</v>
      </c>
      <c r="Z63">
        <v>62</v>
      </c>
      <c r="AA63" s="5" t="s">
        <v>84</v>
      </c>
      <c r="AB63">
        <v>1</v>
      </c>
      <c r="AC63">
        <v>0</v>
      </c>
      <c r="AD63">
        <v>0</v>
      </c>
      <c r="AE63">
        <v>0</v>
      </c>
      <c r="AF63">
        <v>0</v>
      </c>
      <c r="AG63">
        <f t="shared" si="7"/>
        <v>0</v>
      </c>
      <c r="AH63">
        <v>1</v>
      </c>
      <c r="AI63">
        <v>1</v>
      </c>
      <c r="AJ63" s="6">
        <f t="shared" si="8"/>
        <v>0</v>
      </c>
      <c r="AK63" s="6">
        <f t="shared" si="9"/>
        <v>0</v>
      </c>
      <c r="AM63" t="s">
        <v>1023</v>
      </c>
      <c r="AN63">
        <v>0</v>
      </c>
      <c r="AO63">
        <v>6</v>
      </c>
      <c r="AP63">
        <v>1</v>
      </c>
      <c r="AQ63">
        <f t="shared" si="83"/>
        <v>7</v>
      </c>
      <c r="AZ63">
        <f t="shared" si="93"/>
        <v>6</v>
      </c>
      <c r="BA63">
        <f t="shared" si="94"/>
        <v>9</v>
      </c>
      <c r="BB63">
        <f t="shared" si="95"/>
        <v>4</v>
      </c>
      <c r="BC63">
        <f t="shared" si="96"/>
        <v>8</v>
      </c>
      <c r="BD63">
        <f t="shared" si="128"/>
        <v>0</v>
      </c>
      <c r="BE63">
        <f t="shared" si="97"/>
        <v>0</v>
      </c>
      <c r="BF63">
        <f t="shared" si="98"/>
        <v>0</v>
      </c>
      <c r="BG63">
        <f t="shared" si="99"/>
        <v>0</v>
      </c>
      <c r="BH63">
        <f t="shared" si="100"/>
        <v>0</v>
      </c>
      <c r="BI63">
        <f t="shared" si="101"/>
        <v>0</v>
      </c>
      <c r="BJ63">
        <f t="shared" si="102"/>
        <v>1</v>
      </c>
      <c r="BK63">
        <f t="shared" si="103"/>
        <v>0</v>
      </c>
      <c r="BL63">
        <f t="shared" si="104"/>
        <v>0</v>
      </c>
      <c r="BM63">
        <f t="shared" si="105"/>
        <v>0</v>
      </c>
      <c r="BN63">
        <f t="shared" si="106"/>
        <v>3</v>
      </c>
      <c r="BO63">
        <f t="shared" si="107"/>
        <v>0</v>
      </c>
      <c r="BP63">
        <f t="shared" si="108"/>
        <v>0</v>
      </c>
      <c r="BQ63">
        <f t="shared" si="109"/>
        <v>0</v>
      </c>
      <c r="BR63">
        <f t="shared" si="110"/>
        <v>0</v>
      </c>
      <c r="BS63">
        <f t="shared" si="111"/>
        <v>0</v>
      </c>
      <c r="BT63">
        <f t="shared" si="112"/>
        <v>0</v>
      </c>
      <c r="BU63">
        <f t="shared" si="113"/>
        <v>0</v>
      </c>
      <c r="BV63">
        <f t="shared" si="114"/>
        <v>0</v>
      </c>
      <c r="BW63">
        <f t="shared" si="115"/>
        <v>0</v>
      </c>
      <c r="BX63">
        <f t="shared" si="116"/>
        <v>1</v>
      </c>
      <c r="BY63">
        <f t="shared" si="117"/>
        <v>9</v>
      </c>
      <c r="BZ63">
        <f t="shared" si="118"/>
        <v>0</v>
      </c>
      <c r="CA63">
        <f t="shared" si="119"/>
        <v>0</v>
      </c>
      <c r="CB63">
        <f t="shared" si="120"/>
        <v>0</v>
      </c>
      <c r="CC63">
        <f t="shared" si="121"/>
        <v>0</v>
      </c>
      <c r="CD63">
        <f t="shared" si="122"/>
        <v>1</v>
      </c>
      <c r="CE63">
        <f t="shared" si="123"/>
        <v>0</v>
      </c>
      <c r="CF63">
        <f t="shared" si="124"/>
        <v>0</v>
      </c>
      <c r="CG63">
        <f t="shared" si="125"/>
        <v>0</v>
      </c>
      <c r="CH63">
        <f t="shared" si="126"/>
        <v>0</v>
      </c>
      <c r="CI63">
        <f t="shared" si="127"/>
        <v>0</v>
      </c>
    </row>
    <row r="64" spans="1:87" x14ac:dyDescent="0.4">
      <c r="A64">
        <v>63</v>
      </c>
      <c r="B64" s="1">
        <v>45016</v>
      </c>
      <c r="C64" t="s">
        <v>14</v>
      </c>
      <c r="D64">
        <v>694</v>
      </c>
      <c r="E64">
        <v>6</v>
      </c>
      <c r="F64">
        <v>9</v>
      </c>
      <c r="G64">
        <v>4</v>
      </c>
      <c r="H64">
        <f t="shared" si="86"/>
        <v>0</v>
      </c>
      <c r="I64">
        <f t="shared" si="87"/>
        <v>0</v>
      </c>
      <c r="J64">
        <f t="shared" si="88"/>
        <v>0</v>
      </c>
      <c r="K64">
        <f t="shared" si="89"/>
        <v>1</v>
      </c>
      <c r="L64">
        <f t="shared" si="90"/>
        <v>0</v>
      </c>
      <c r="M64">
        <f t="shared" si="91"/>
        <v>0</v>
      </c>
      <c r="N64">
        <f t="shared" si="92"/>
        <v>0</v>
      </c>
      <c r="O64" s="4">
        <f t="shared" si="129"/>
        <v>376.1</v>
      </c>
      <c r="P64" s="29">
        <f t="shared" si="85"/>
        <v>3.25</v>
      </c>
      <c r="R64">
        <f t="shared" si="45"/>
        <v>19</v>
      </c>
      <c r="Z64">
        <v>63</v>
      </c>
      <c r="AA64" s="5" t="s">
        <v>85</v>
      </c>
      <c r="AB64">
        <v>0</v>
      </c>
      <c r="AC64">
        <v>0</v>
      </c>
      <c r="AD64">
        <v>0</v>
      </c>
      <c r="AE64">
        <v>0</v>
      </c>
      <c r="AF64">
        <v>0</v>
      </c>
      <c r="AG64">
        <f t="shared" si="7"/>
        <v>0</v>
      </c>
      <c r="AH64">
        <v>0</v>
      </c>
      <c r="AI64">
        <v>0</v>
      </c>
      <c r="AJ64" s="6">
        <f t="shared" si="8"/>
        <v>0</v>
      </c>
      <c r="AK64" s="6">
        <f t="shared" si="9"/>
        <v>0</v>
      </c>
      <c r="AM64" t="s">
        <v>1023</v>
      </c>
      <c r="AN64">
        <v>0</v>
      </c>
      <c r="AO64">
        <v>6</v>
      </c>
      <c r="AP64">
        <v>2</v>
      </c>
      <c r="AQ64">
        <f t="shared" si="83"/>
        <v>8</v>
      </c>
      <c r="AZ64">
        <f t="shared" si="93"/>
        <v>0</v>
      </c>
      <c r="BA64">
        <f t="shared" si="94"/>
        <v>0</v>
      </c>
      <c r="BB64">
        <f t="shared" si="95"/>
        <v>9</v>
      </c>
      <c r="BC64">
        <f t="shared" si="96"/>
        <v>6</v>
      </c>
      <c r="BD64">
        <f t="shared" si="128"/>
        <v>1</v>
      </c>
      <c r="BE64">
        <f t="shared" si="97"/>
        <v>0</v>
      </c>
      <c r="BF64">
        <f t="shared" si="98"/>
        <v>0</v>
      </c>
      <c r="BG64">
        <f t="shared" si="99"/>
        <v>0</v>
      </c>
      <c r="BH64">
        <f t="shared" si="100"/>
        <v>0</v>
      </c>
      <c r="BI64">
        <f t="shared" si="101"/>
        <v>0</v>
      </c>
      <c r="BJ64">
        <f t="shared" si="102"/>
        <v>0</v>
      </c>
      <c r="BK64">
        <f t="shared" si="103"/>
        <v>0</v>
      </c>
      <c r="BL64">
        <f t="shared" si="104"/>
        <v>0</v>
      </c>
      <c r="BM64">
        <f t="shared" si="105"/>
        <v>0</v>
      </c>
      <c r="BN64">
        <f t="shared" si="106"/>
        <v>9</v>
      </c>
      <c r="BO64">
        <f t="shared" si="107"/>
        <v>1</v>
      </c>
      <c r="BP64">
        <f t="shared" si="108"/>
        <v>0</v>
      </c>
      <c r="BQ64">
        <f t="shared" si="109"/>
        <v>0</v>
      </c>
      <c r="BR64">
        <f t="shared" si="110"/>
        <v>0</v>
      </c>
      <c r="BS64">
        <f t="shared" si="111"/>
        <v>0</v>
      </c>
      <c r="BT64">
        <f t="shared" si="112"/>
        <v>0</v>
      </c>
      <c r="BU64">
        <f t="shared" si="113"/>
        <v>0</v>
      </c>
      <c r="BV64">
        <f t="shared" si="114"/>
        <v>0</v>
      </c>
      <c r="BW64">
        <f t="shared" si="115"/>
        <v>0</v>
      </c>
      <c r="BX64">
        <f t="shared" si="116"/>
        <v>0</v>
      </c>
      <c r="BY64">
        <f t="shared" si="117"/>
        <v>4</v>
      </c>
      <c r="BZ64">
        <f t="shared" si="118"/>
        <v>0</v>
      </c>
      <c r="CA64">
        <f t="shared" si="119"/>
        <v>0</v>
      </c>
      <c r="CB64">
        <f t="shared" si="120"/>
        <v>0</v>
      </c>
      <c r="CC64">
        <f t="shared" si="121"/>
        <v>0</v>
      </c>
      <c r="CD64">
        <f t="shared" si="122"/>
        <v>0</v>
      </c>
      <c r="CE64">
        <f t="shared" si="123"/>
        <v>0</v>
      </c>
      <c r="CF64">
        <f t="shared" si="124"/>
        <v>0</v>
      </c>
      <c r="CG64">
        <f t="shared" si="125"/>
        <v>0</v>
      </c>
      <c r="CH64">
        <f t="shared" si="126"/>
        <v>0</v>
      </c>
      <c r="CI64">
        <f t="shared" si="127"/>
        <v>1</v>
      </c>
    </row>
    <row r="65" spans="1:87" x14ac:dyDescent="0.4">
      <c r="A65" s="3">
        <v>64</v>
      </c>
      <c r="B65" s="1">
        <v>45019</v>
      </c>
      <c r="C65" t="s">
        <v>15</v>
      </c>
      <c r="D65">
        <v>9</v>
      </c>
      <c r="E65">
        <v>0</v>
      </c>
      <c r="F65">
        <v>0</v>
      </c>
      <c r="G65">
        <v>9</v>
      </c>
      <c r="H65">
        <f t="shared" si="86"/>
        <v>0</v>
      </c>
      <c r="I65" s="3">
        <f t="shared" si="87"/>
        <v>1</v>
      </c>
      <c r="J65">
        <f t="shared" si="88"/>
        <v>0</v>
      </c>
      <c r="K65">
        <f t="shared" si="89"/>
        <v>0</v>
      </c>
      <c r="L65">
        <f t="shared" si="90"/>
        <v>0</v>
      </c>
      <c r="M65">
        <f t="shared" si="91"/>
        <v>0</v>
      </c>
      <c r="N65">
        <f t="shared" si="92"/>
        <v>1</v>
      </c>
      <c r="O65" s="4">
        <f t="shared" si="129"/>
        <v>369.3</v>
      </c>
      <c r="P65" s="29">
        <f t="shared" si="85"/>
        <v>3.2</v>
      </c>
      <c r="R65">
        <f t="shared" si="45"/>
        <v>9</v>
      </c>
      <c r="Z65">
        <v>64</v>
      </c>
      <c r="AA65" s="5" t="s">
        <v>86</v>
      </c>
      <c r="AB65">
        <v>0</v>
      </c>
      <c r="AC65">
        <v>0</v>
      </c>
      <c r="AD65">
        <v>1</v>
      </c>
      <c r="AE65">
        <v>1</v>
      </c>
      <c r="AF65">
        <v>0</v>
      </c>
      <c r="AG65">
        <f t="shared" si="7"/>
        <v>0</v>
      </c>
      <c r="AH65">
        <v>2</v>
      </c>
      <c r="AI65">
        <v>2</v>
      </c>
      <c r="AJ65" s="6">
        <f t="shared" si="8"/>
        <v>2</v>
      </c>
      <c r="AK65" s="6">
        <f t="shared" si="9"/>
        <v>2</v>
      </c>
      <c r="AN65">
        <v>0</v>
      </c>
      <c r="AO65">
        <v>6</v>
      </c>
      <c r="AP65">
        <v>3</v>
      </c>
      <c r="AQ65">
        <f t="shared" si="83"/>
        <v>9</v>
      </c>
      <c r="AZ65">
        <f t="shared" si="93"/>
        <v>9</v>
      </c>
      <c r="BA65">
        <f t="shared" si="94"/>
        <v>1</v>
      </c>
      <c r="BB65">
        <f t="shared" si="95"/>
        <v>1</v>
      </c>
      <c r="BC65">
        <f t="shared" si="96"/>
        <v>0</v>
      </c>
      <c r="BD65">
        <f t="shared" si="128"/>
        <v>0</v>
      </c>
      <c r="BE65">
        <f t="shared" si="97"/>
        <v>0</v>
      </c>
      <c r="BF65">
        <f t="shared" si="98"/>
        <v>0</v>
      </c>
      <c r="BG65">
        <f t="shared" si="99"/>
        <v>0</v>
      </c>
      <c r="BH65">
        <f t="shared" si="100"/>
        <v>0</v>
      </c>
      <c r="BI65">
        <f t="shared" si="101"/>
        <v>0</v>
      </c>
      <c r="BJ65">
        <f t="shared" si="102"/>
        <v>0</v>
      </c>
      <c r="BK65">
        <f t="shared" si="103"/>
        <v>0</v>
      </c>
      <c r="BL65">
        <f t="shared" si="104"/>
        <v>0</v>
      </c>
      <c r="BM65">
        <f t="shared" si="105"/>
        <v>1</v>
      </c>
      <c r="BN65">
        <f t="shared" si="106"/>
        <v>0</v>
      </c>
      <c r="BO65">
        <f t="shared" si="107"/>
        <v>0</v>
      </c>
      <c r="BP65">
        <f t="shared" si="108"/>
        <v>1</v>
      </c>
      <c r="BQ65">
        <f t="shared" si="109"/>
        <v>0</v>
      </c>
      <c r="BR65">
        <f t="shared" si="110"/>
        <v>0</v>
      </c>
      <c r="BS65">
        <f t="shared" si="111"/>
        <v>0</v>
      </c>
      <c r="BT65">
        <f t="shared" si="112"/>
        <v>0</v>
      </c>
      <c r="BU65">
        <f t="shared" si="113"/>
        <v>0</v>
      </c>
      <c r="BV65">
        <f t="shared" si="114"/>
        <v>0</v>
      </c>
      <c r="BW65">
        <f t="shared" si="115"/>
        <v>0</v>
      </c>
      <c r="BX65">
        <f t="shared" si="116"/>
        <v>0</v>
      </c>
      <c r="BY65">
        <f t="shared" si="117"/>
        <v>9</v>
      </c>
      <c r="BZ65">
        <f t="shared" si="118"/>
        <v>0</v>
      </c>
      <c r="CA65">
        <f t="shared" si="119"/>
        <v>1</v>
      </c>
      <c r="CB65">
        <f t="shared" si="120"/>
        <v>0</v>
      </c>
      <c r="CC65">
        <f t="shared" si="121"/>
        <v>0</v>
      </c>
      <c r="CD65">
        <f t="shared" si="122"/>
        <v>0</v>
      </c>
      <c r="CE65">
        <f t="shared" si="123"/>
        <v>0</v>
      </c>
      <c r="CF65">
        <f t="shared" si="124"/>
        <v>0</v>
      </c>
      <c r="CG65">
        <f t="shared" si="125"/>
        <v>0</v>
      </c>
      <c r="CH65">
        <f t="shared" si="126"/>
        <v>0</v>
      </c>
      <c r="CI65">
        <f t="shared" si="127"/>
        <v>0</v>
      </c>
    </row>
    <row r="66" spans="1:87" x14ac:dyDescent="0.4">
      <c r="A66">
        <v>65</v>
      </c>
      <c r="B66" s="1">
        <v>45020</v>
      </c>
      <c r="C66" t="s">
        <v>16</v>
      </c>
      <c r="D66">
        <v>911</v>
      </c>
      <c r="E66">
        <v>9</v>
      </c>
      <c r="F66">
        <v>1</v>
      </c>
      <c r="G66">
        <v>1</v>
      </c>
      <c r="H66">
        <f t="shared" ref="H66:H97" si="130">COUNTIFS($AA$2:$AA$1001,D66,$AJ$2:$AJ$1001,4)</f>
        <v>0</v>
      </c>
      <c r="I66">
        <f t="shared" ref="I66:I97" si="131">COUNTIFS($AA$2:$AA$1001,D66,$AJ$2:$AJ$1001,3)</f>
        <v>0</v>
      </c>
      <c r="J66">
        <f t="shared" ref="J66:J97" si="132">COUNTIFS($AA$2:$AA$1001,D66,$AJ$2:$AJ$1001,2)</f>
        <v>0</v>
      </c>
      <c r="K66">
        <f t="shared" ref="K66:K97" si="133">COUNTIFS($AA$2:$AA$1001,D66,$AJ$2:$AJ$1001,1)</f>
        <v>0</v>
      </c>
      <c r="L66">
        <f t="shared" ref="L66:L97" si="134">COUNTIFS($AA$2:$AA$1001,D66,$AJ$2:$AJ$1001,0)</f>
        <v>1</v>
      </c>
      <c r="M66">
        <f t="shared" ref="M66:M97" si="135">COUNTIFS($AA$2:$AA$1001,D66,$AK$2:$AK$1001,3)</f>
        <v>0</v>
      </c>
      <c r="N66">
        <f t="shared" ref="N66:N97" si="136">COUNTIFS($AA$2:$AA$1001,D66,$AK$2:$AK$1001,2)</f>
        <v>0</v>
      </c>
      <c r="O66" s="4">
        <f t="shared" si="129"/>
        <v>401.05</v>
      </c>
      <c r="P66" s="29">
        <f t="shared" si="85"/>
        <v>3.55</v>
      </c>
      <c r="R66">
        <f t="shared" si="45"/>
        <v>11</v>
      </c>
      <c r="Z66">
        <v>65</v>
      </c>
      <c r="AA66" s="5" t="s">
        <v>87</v>
      </c>
      <c r="AB66">
        <v>0</v>
      </c>
      <c r="AC66">
        <v>1</v>
      </c>
      <c r="AD66">
        <v>0</v>
      </c>
      <c r="AE66">
        <v>0</v>
      </c>
      <c r="AF66">
        <v>0</v>
      </c>
      <c r="AG66">
        <f t="shared" ref="AG66:AG129" si="137">COUNTIFS($D$2:$D$258,AA66)</f>
        <v>0</v>
      </c>
      <c r="AH66">
        <v>1</v>
      </c>
      <c r="AI66">
        <v>1</v>
      </c>
      <c r="AJ66" s="6">
        <f t="shared" ref="AJ66:AJ129" si="138">SUM(AC66:AF66)</f>
        <v>1</v>
      </c>
      <c r="AK66" s="6">
        <f t="shared" ref="AK66:AK129" si="139">SUM(AD66:AF66)</f>
        <v>0</v>
      </c>
      <c r="AM66" t="s">
        <v>1023</v>
      </c>
      <c r="AN66">
        <v>0</v>
      </c>
      <c r="AO66">
        <v>6</v>
      </c>
      <c r="AP66">
        <v>4</v>
      </c>
      <c r="AQ66">
        <f t="shared" si="83"/>
        <v>10</v>
      </c>
      <c r="AZ66">
        <f t="shared" ref="AZ66:AZ97" si="140">E67</f>
        <v>6</v>
      </c>
      <c r="BA66">
        <f t="shared" ref="BA66:BA97" si="141">F67</f>
        <v>4</v>
      </c>
      <c r="BB66">
        <f t="shared" ref="BB66:BB97" si="142">G67</f>
        <v>4</v>
      </c>
      <c r="BC66">
        <f t="shared" ref="BC66:BC97" si="143">E66</f>
        <v>9</v>
      </c>
      <c r="BD66">
        <f t="shared" si="128"/>
        <v>0</v>
      </c>
      <c r="BE66">
        <f t="shared" ref="BE66:BE97" si="144">IF(E66=BC66,IF(AZ66=$BE$1,1,0),0)</f>
        <v>0</v>
      </c>
      <c r="BF66">
        <f t="shared" ref="BF66:BF97" si="145">IF(E66=BC66,IF(AZ66=$BF$1,1,0),0)</f>
        <v>0</v>
      </c>
      <c r="BG66">
        <f t="shared" ref="BG66:BG97" si="146">IF(E66=BC66,IF(AZ66=$BG$1,1,0),0)</f>
        <v>0</v>
      </c>
      <c r="BH66">
        <f t="shared" ref="BH66:BH97" si="147">IF(E66=BC66,IF(AZ66=$BH$1,1,0),0)</f>
        <v>0</v>
      </c>
      <c r="BI66">
        <f t="shared" ref="BI66:BI97" si="148">IF(E66=BC66,IF(AZ66=$BI$1,1,0),0)</f>
        <v>0</v>
      </c>
      <c r="BJ66">
        <f t="shared" ref="BJ66:BJ97" si="149">IF(E66=BC66,IF(AZ66=$BJ$1,1,0),0)</f>
        <v>1</v>
      </c>
      <c r="BK66">
        <f t="shared" ref="BK66:BK97" si="150">IF(E66=BC66,IF(AZ66=$BK$1,1,0),0)</f>
        <v>0</v>
      </c>
      <c r="BL66">
        <f t="shared" ref="BL66:BL97" si="151">IF(E66=BC66,IF(AZ66=$BL$1,1,0),0)</f>
        <v>0</v>
      </c>
      <c r="BM66">
        <f t="shared" ref="BM66:BM97" si="152">IF(E66=BC66,IF(AZ66=$BM$1,1,0),0)</f>
        <v>0</v>
      </c>
      <c r="BN66">
        <f t="shared" ref="BN66:BN97" si="153">F66</f>
        <v>1</v>
      </c>
      <c r="BO66">
        <f t="shared" ref="BO66:BO97" si="154">IF(F66=BN66,IF(BA66=$BO$1,1,0),0)</f>
        <v>0</v>
      </c>
      <c r="BP66">
        <f t="shared" ref="BP66:BP97" si="155">IF(F66=BN66,IF(BA66=$BP$1,1,0),0)</f>
        <v>0</v>
      </c>
      <c r="BQ66">
        <f t="shared" ref="BQ66:BQ97" si="156">IF(F66=BN66,IF(BA66=$BQ$1,1,0),0)</f>
        <v>0</v>
      </c>
      <c r="BR66">
        <f t="shared" ref="BR66:BR97" si="157">IF(F66=BN66,IF(BA66=$BR$1,1,0),0)</f>
        <v>0</v>
      </c>
      <c r="BS66">
        <f t="shared" ref="BS66:BS97" si="158">IF(F66=BN66,IF(BA66=$BS$1,1,0),0)</f>
        <v>1</v>
      </c>
      <c r="BT66">
        <f t="shared" ref="BT66:BT97" si="159">IF(F66=BN66,IF(BA66=$BT$1,1,0),0)</f>
        <v>0</v>
      </c>
      <c r="BU66">
        <f t="shared" ref="BU66:BU97" si="160">IF(F66=BN66,IF(BA66=$BU$1,1,0),0)</f>
        <v>0</v>
      </c>
      <c r="BV66">
        <f t="shared" ref="BV66:BV97" si="161">IF(F66=BN66,IF(BA66=$BV$1,1,0),0)</f>
        <v>0</v>
      </c>
      <c r="BW66">
        <f t="shared" ref="BW66:BW97" si="162">IF(F66=BN66,IF(BA66=$BW$1,1,0),0)</f>
        <v>0</v>
      </c>
      <c r="BX66">
        <f t="shared" ref="BX66:BX97" si="163">IF(F66=BN66,IF(BA66=$BX$1,1,0),0)</f>
        <v>0</v>
      </c>
      <c r="BY66">
        <f t="shared" ref="BY66:BY97" si="164">G66</f>
        <v>1</v>
      </c>
      <c r="BZ66">
        <f t="shared" ref="BZ66:BZ97" si="165">IF(G66=BY66,IF(BB66=$BZ$1,1,0),0)</f>
        <v>0</v>
      </c>
      <c r="CA66">
        <f t="shared" ref="CA66:CA97" si="166">IF(G66=BY66,IF(BB66=$CA$1,1,0),0)</f>
        <v>0</v>
      </c>
      <c r="CB66">
        <f t="shared" ref="CB66:CB97" si="167">IF(G66=BY66,IF(BB66=$CB$1,1,0),0)</f>
        <v>0</v>
      </c>
      <c r="CC66">
        <f t="shared" ref="CC66:CC97" si="168">IF(G66=BY66,IF(BB66=$CC$1,1,0),0)</f>
        <v>0</v>
      </c>
      <c r="CD66">
        <f t="shared" ref="CD66:CD97" si="169">IF(G66=BY66,IF(BB66=$CD$1,1,0),0)</f>
        <v>1</v>
      </c>
      <c r="CE66">
        <f t="shared" ref="CE66:CE97" si="170">IF(G66=BY66,IF(BB66=$CE$1,1,0),0)</f>
        <v>0</v>
      </c>
      <c r="CF66">
        <f t="shared" ref="CF66:CF97" si="171">IF(G66=BY66,IF(BB66=$CF$1,1,0),0)</f>
        <v>0</v>
      </c>
      <c r="CG66">
        <f t="shared" ref="CG66:CG97" si="172">IF(G66=BY66,IF(BB66=$CG$1,1,0),0)</f>
        <v>0</v>
      </c>
      <c r="CH66">
        <f t="shared" ref="CH66:CH97" si="173">IF(G66=BY66,IF(BB66=$CH$1,1,0),0)</f>
        <v>0</v>
      </c>
      <c r="CI66">
        <f t="shared" ref="CI66:CI97" si="174">IF(G66=BY66,IF(BB66=$CI$1,1,0),0)</f>
        <v>0</v>
      </c>
    </row>
    <row r="67" spans="1:87" x14ac:dyDescent="0.4">
      <c r="A67">
        <v>66</v>
      </c>
      <c r="B67" s="1">
        <v>45021</v>
      </c>
      <c r="C67" t="s">
        <v>12</v>
      </c>
      <c r="D67">
        <v>644</v>
      </c>
      <c r="E67">
        <v>6</v>
      </c>
      <c r="F67">
        <v>4</v>
      </c>
      <c r="G67">
        <v>4</v>
      </c>
      <c r="H67">
        <f t="shared" si="130"/>
        <v>0</v>
      </c>
      <c r="I67">
        <f t="shared" si="131"/>
        <v>0</v>
      </c>
      <c r="J67">
        <f t="shared" si="132"/>
        <v>0</v>
      </c>
      <c r="K67">
        <f t="shared" si="133"/>
        <v>0</v>
      </c>
      <c r="L67">
        <f t="shared" si="134"/>
        <v>1</v>
      </c>
      <c r="M67">
        <f t="shared" si="135"/>
        <v>0</v>
      </c>
      <c r="N67">
        <f t="shared" si="136"/>
        <v>0</v>
      </c>
      <c r="O67" s="4">
        <f t="shared" si="129"/>
        <v>424.5</v>
      </c>
      <c r="P67" s="29">
        <f t="shared" si="85"/>
        <v>3.8</v>
      </c>
      <c r="R67">
        <f t="shared" ref="R67:R130" si="175">SUM(E67:G67)</f>
        <v>14</v>
      </c>
      <c r="Z67">
        <v>66</v>
      </c>
      <c r="AA67" s="5" t="s">
        <v>88</v>
      </c>
      <c r="AB67">
        <v>0</v>
      </c>
      <c r="AC67">
        <v>0</v>
      </c>
      <c r="AD67">
        <v>0</v>
      </c>
      <c r="AE67">
        <v>0</v>
      </c>
      <c r="AF67">
        <v>1</v>
      </c>
      <c r="AG67">
        <f t="shared" si="137"/>
        <v>0</v>
      </c>
      <c r="AH67">
        <v>1</v>
      </c>
      <c r="AI67">
        <v>0</v>
      </c>
      <c r="AJ67" s="6">
        <f t="shared" si="138"/>
        <v>1</v>
      </c>
      <c r="AK67" s="6">
        <f t="shared" si="139"/>
        <v>1</v>
      </c>
      <c r="AM67" t="s">
        <v>1023</v>
      </c>
      <c r="AN67">
        <v>0</v>
      </c>
      <c r="AO67">
        <v>6</v>
      </c>
      <c r="AP67">
        <v>5</v>
      </c>
      <c r="AQ67">
        <f t="shared" si="83"/>
        <v>11</v>
      </c>
      <c r="AZ67">
        <f t="shared" si="140"/>
        <v>2</v>
      </c>
      <c r="BA67">
        <f t="shared" si="141"/>
        <v>5</v>
      </c>
      <c r="BB67">
        <f t="shared" si="142"/>
        <v>8</v>
      </c>
      <c r="BC67">
        <f t="shared" si="143"/>
        <v>6</v>
      </c>
      <c r="BD67">
        <f t="shared" ref="BD67:BD98" si="176">IF(E67=BC67,IF(AZ67=$BD$1,1,0),0)</f>
        <v>0</v>
      </c>
      <c r="BE67">
        <f t="shared" si="144"/>
        <v>0</v>
      </c>
      <c r="BF67">
        <f t="shared" si="145"/>
        <v>1</v>
      </c>
      <c r="BG67">
        <f t="shared" si="146"/>
        <v>0</v>
      </c>
      <c r="BH67">
        <f t="shared" si="147"/>
        <v>0</v>
      </c>
      <c r="BI67">
        <f t="shared" si="148"/>
        <v>0</v>
      </c>
      <c r="BJ67">
        <f t="shared" si="149"/>
        <v>0</v>
      </c>
      <c r="BK67">
        <f t="shared" si="150"/>
        <v>0</v>
      </c>
      <c r="BL67">
        <f t="shared" si="151"/>
        <v>0</v>
      </c>
      <c r="BM67">
        <f t="shared" si="152"/>
        <v>0</v>
      </c>
      <c r="BN67">
        <f t="shared" si="153"/>
        <v>4</v>
      </c>
      <c r="BO67">
        <f t="shared" si="154"/>
        <v>0</v>
      </c>
      <c r="BP67">
        <f t="shared" si="155"/>
        <v>0</v>
      </c>
      <c r="BQ67">
        <f t="shared" si="156"/>
        <v>0</v>
      </c>
      <c r="BR67">
        <f t="shared" si="157"/>
        <v>0</v>
      </c>
      <c r="BS67">
        <f t="shared" si="158"/>
        <v>0</v>
      </c>
      <c r="BT67">
        <f t="shared" si="159"/>
        <v>1</v>
      </c>
      <c r="BU67">
        <f t="shared" si="160"/>
        <v>0</v>
      </c>
      <c r="BV67">
        <f t="shared" si="161"/>
        <v>0</v>
      </c>
      <c r="BW67">
        <f t="shared" si="162"/>
        <v>0</v>
      </c>
      <c r="BX67">
        <f t="shared" si="163"/>
        <v>0</v>
      </c>
      <c r="BY67">
        <f t="shared" si="164"/>
        <v>4</v>
      </c>
      <c r="BZ67">
        <f t="shared" si="165"/>
        <v>0</v>
      </c>
      <c r="CA67">
        <f t="shared" si="166"/>
        <v>0</v>
      </c>
      <c r="CB67">
        <f t="shared" si="167"/>
        <v>0</v>
      </c>
      <c r="CC67">
        <f t="shared" si="168"/>
        <v>0</v>
      </c>
      <c r="CD67">
        <f t="shared" si="169"/>
        <v>0</v>
      </c>
      <c r="CE67">
        <f t="shared" si="170"/>
        <v>0</v>
      </c>
      <c r="CF67">
        <f t="shared" si="171"/>
        <v>0</v>
      </c>
      <c r="CG67">
        <f t="shared" si="172"/>
        <v>0</v>
      </c>
      <c r="CH67">
        <f t="shared" si="173"/>
        <v>1</v>
      </c>
      <c r="CI67">
        <f t="shared" si="174"/>
        <v>0</v>
      </c>
    </row>
    <row r="68" spans="1:87" x14ac:dyDescent="0.4">
      <c r="A68">
        <v>67</v>
      </c>
      <c r="B68" s="1">
        <v>45022</v>
      </c>
      <c r="C68" t="s">
        <v>13</v>
      </c>
      <c r="D68">
        <v>258</v>
      </c>
      <c r="E68">
        <v>2</v>
      </c>
      <c r="F68">
        <v>5</v>
      </c>
      <c r="G68">
        <v>8</v>
      </c>
      <c r="H68">
        <f t="shared" si="130"/>
        <v>0</v>
      </c>
      <c r="I68">
        <f t="shared" si="131"/>
        <v>0</v>
      </c>
      <c r="J68">
        <f t="shared" si="132"/>
        <v>0</v>
      </c>
      <c r="K68">
        <f t="shared" si="133"/>
        <v>1</v>
      </c>
      <c r="L68">
        <f t="shared" si="134"/>
        <v>0</v>
      </c>
      <c r="M68">
        <f t="shared" si="135"/>
        <v>0</v>
      </c>
      <c r="N68">
        <f t="shared" si="136"/>
        <v>0</v>
      </c>
      <c r="O68" s="4">
        <f t="shared" si="129"/>
        <v>432.8</v>
      </c>
      <c r="P68" s="29">
        <f t="shared" si="85"/>
        <v>3.9</v>
      </c>
      <c r="R68">
        <f t="shared" si="175"/>
        <v>15</v>
      </c>
      <c r="Z68">
        <v>67</v>
      </c>
      <c r="AA68" s="5" t="s">
        <v>89</v>
      </c>
      <c r="AB68">
        <v>0</v>
      </c>
      <c r="AC68">
        <v>0</v>
      </c>
      <c r="AD68">
        <v>0</v>
      </c>
      <c r="AE68">
        <v>0</v>
      </c>
      <c r="AF68">
        <v>0</v>
      </c>
      <c r="AG68">
        <f t="shared" si="137"/>
        <v>0</v>
      </c>
      <c r="AH68">
        <v>0</v>
      </c>
      <c r="AI68">
        <v>0</v>
      </c>
      <c r="AJ68" s="6">
        <f t="shared" si="138"/>
        <v>0</v>
      </c>
      <c r="AK68" s="6">
        <f t="shared" si="139"/>
        <v>0</v>
      </c>
      <c r="AM68" t="s">
        <v>1023</v>
      </c>
      <c r="AN68">
        <v>0</v>
      </c>
      <c r="AO68">
        <v>6</v>
      </c>
      <c r="AP68">
        <v>6</v>
      </c>
      <c r="AQ68">
        <f t="shared" si="83"/>
        <v>12</v>
      </c>
      <c r="AZ68">
        <f t="shared" si="140"/>
        <v>2</v>
      </c>
      <c r="BA68">
        <f t="shared" si="141"/>
        <v>7</v>
      </c>
      <c r="BB68">
        <f t="shared" si="142"/>
        <v>8</v>
      </c>
      <c r="BC68">
        <f t="shared" si="143"/>
        <v>2</v>
      </c>
      <c r="BD68">
        <f t="shared" si="176"/>
        <v>0</v>
      </c>
      <c r="BE68">
        <f t="shared" si="144"/>
        <v>0</v>
      </c>
      <c r="BF68">
        <f t="shared" si="145"/>
        <v>1</v>
      </c>
      <c r="BG68">
        <f t="shared" si="146"/>
        <v>0</v>
      </c>
      <c r="BH68">
        <f t="shared" si="147"/>
        <v>0</v>
      </c>
      <c r="BI68">
        <f t="shared" si="148"/>
        <v>0</v>
      </c>
      <c r="BJ68">
        <f t="shared" si="149"/>
        <v>0</v>
      </c>
      <c r="BK68">
        <f t="shared" si="150"/>
        <v>0</v>
      </c>
      <c r="BL68">
        <f t="shared" si="151"/>
        <v>0</v>
      </c>
      <c r="BM68">
        <f t="shared" si="152"/>
        <v>0</v>
      </c>
      <c r="BN68">
        <f t="shared" si="153"/>
        <v>5</v>
      </c>
      <c r="BO68">
        <f t="shared" si="154"/>
        <v>0</v>
      </c>
      <c r="BP68">
        <f t="shared" si="155"/>
        <v>0</v>
      </c>
      <c r="BQ68">
        <f t="shared" si="156"/>
        <v>0</v>
      </c>
      <c r="BR68">
        <f t="shared" si="157"/>
        <v>0</v>
      </c>
      <c r="BS68">
        <f t="shared" si="158"/>
        <v>0</v>
      </c>
      <c r="BT68">
        <f t="shared" si="159"/>
        <v>0</v>
      </c>
      <c r="BU68">
        <f t="shared" si="160"/>
        <v>0</v>
      </c>
      <c r="BV68">
        <f t="shared" si="161"/>
        <v>1</v>
      </c>
      <c r="BW68">
        <f t="shared" si="162"/>
        <v>0</v>
      </c>
      <c r="BX68">
        <f t="shared" si="163"/>
        <v>0</v>
      </c>
      <c r="BY68">
        <f t="shared" si="164"/>
        <v>8</v>
      </c>
      <c r="BZ68">
        <f t="shared" si="165"/>
        <v>0</v>
      </c>
      <c r="CA68">
        <f t="shared" si="166"/>
        <v>0</v>
      </c>
      <c r="CB68">
        <f t="shared" si="167"/>
        <v>0</v>
      </c>
      <c r="CC68">
        <f t="shared" si="168"/>
        <v>0</v>
      </c>
      <c r="CD68">
        <f t="shared" si="169"/>
        <v>0</v>
      </c>
      <c r="CE68">
        <f t="shared" si="170"/>
        <v>0</v>
      </c>
      <c r="CF68">
        <f t="shared" si="171"/>
        <v>0</v>
      </c>
      <c r="CG68">
        <f t="shared" si="172"/>
        <v>0</v>
      </c>
      <c r="CH68">
        <f t="shared" si="173"/>
        <v>1</v>
      </c>
      <c r="CI68">
        <f t="shared" si="174"/>
        <v>0</v>
      </c>
    </row>
    <row r="69" spans="1:87" x14ac:dyDescent="0.4">
      <c r="A69">
        <v>68</v>
      </c>
      <c r="B69" s="1">
        <v>45023</v>
      </c>
      <c r="C69" t="s">
        <v>14</v>
      </c>
      <c r="D69">
        <v>278</v>
      </c>
      <c r="E69">
        <v>2</v>
      </c>
      <c r="F69">
        <v>7</v>
      </c>
      <c r="G69">
        <v>8</v>
      </c>
      <c r="H69">
        <f t="shared" si="130"/>
        <v>0</v>
      </c>
      <c r="I69">
        <f t="shared" si="131"/>
        <v>0</v>
      </c>
      <c r="J69">
        <f t="shared" si="132"/>
        <v>1</v>
      </c>
      <c r="K69">
        <f t="shared" si="133"/>
        <v>0</v>
      </c>
      <c r="L69">
        <f t="shared" si="134"/>
        <v>0</v>
      </c>
      <c r="M69">
        <f t="shared" si="135"/>
        <v>0</v>
      </c>
      <c r="N69">
        <f t="shared" si="136"/>
        <v>1</v>
      </c>
      <c r="O69" s="4">
        <f t="shared" si="129"/>
        <v>425.25</v>
      </c>
      <c r="P69" s="29">
        <f t="shared" si="85"/>
        <v>3.8</v>
      </c>
      <c r="R69">
        <f t="shared" si="175"/>
        <v>17</v>
      </c>
      <c r="Z69">
        <v>68</v>
      </c>
      <c r="AA69" s="5" t="s">
        <v>90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f t="shared" si="137"/>
        <v>0</v>
      </c>
      <c r="AH69">
        <v>0</v>
      </c>
      <c r="AI69">
        <v>0</v>
      </c>
      <c r="AJ69" s="6">
        <f t="shared" si="138"/>
        <v>0</v>
      </c>
      <c r="AK69" s="6">
        <f t="shared" si="139"/>
        <v>0</v>
      </c>
      <c r="AN69">
        <v>0</v>
      </c>
      <c r="AO69">
        <v>6</v>
      </c>
      <c r="AP69">
        <v>7</v>
      </c>
      <c r="AQ69">
        <f t="shared" si="83"/>
        <v>13</v>
      </c>
      <c r="AZ69">
        <f t="shared" si="140"/>
        <v>8</v>
      </c>
      <c r="BA69">
        <f t="shared" si="141"/>
        <v>4</v>
      </c>
      <c r="BB69">
        <f t="shared" si="142"/>
        <v>7</v>
      </c>
      <c r="BC69">
        <f t="shared" si="143"/>
        <v>2</v>
      </c>
      <c r="BD69">
        <f t="shared" si="176"/>
        <v>0</v>
      </c>
      <c r="BE69">
        <f t="shared" si="144"/>
        <v>0</v>
      </c>
      <c r="BF69">
        <f t="shared" si="145"/>
        <v>0</v>
      </c>
      <c r="BG69">
        <f t="shared" si="146"/>
        <v>0</v>
      </c>
      <c r="BH69">
        <f t="shared" si="147"/>
        <v>0</v>
      </c>
      <c r="BI69">
        <f t="shared" si="148"/>
        <v>0</v>
      </c>
      <c r="BJ69">
        <f t="shared" si="149"/>
        <v>0</v>
      </c>
      <c r="BK69">
        <f t="shared" si="150"/>
        <v>0</v>
      </c>
      <c r="BL69">
        <f t="shared" si="151"/>
        <v>1</v>
      </c>
      <c r="BM69">
        <f t="shared" si="152"/>
        <v>0</v>
      </c>
      <c r="BN69">
        <f t="shared" si="153"/>
        <v>7</v>
      </c>
      <c r="BO69">
        <f t="shared" si="154"/>
        <v>0</v>
      </c>
      <c r="BP69">
        <f t="shared" si="155"/>
        <v>0</v>
      </c>
      <c r="BQ69">
        <f t="shared" si="156"/>
        <v>0</v>
      </c>
      <c r="BR69">
        <f t="shared" si="157"/>
        <v>0</v>
      </c>
      <c r="BS69">
        <f t="shared" si="158"/>
        <v>1</v>
      </c>
      <c r="BT69">
        <f t="shared" si="159"/>
        <v>0</v>
      </c>
      <c r="BU69">
        <f t="shared" si="160"/>
        <v>0</v>
      </c>
      <c r="BV69">
        <f t="shared" si="161"/>
        <v>0</v>
      </c>
      <c r="BW69">
        <f t="shared" si="162"/>
        <v>0</v>
      </c>
      <c r="BX69">
        <f t="shared" si="163"/>
        <v>0</v>
      </c>
      <c r="BY69">
        <f t="shared" si="164"/>
        <v>8</v>
      </c>
      <c r="BZ69">
        <f t="shared" si="165"/>
        <v>0</v>
      </c>
      <c r="CA69">
        <f t="shared" si="166"/>
        <v>0</v>
      </c>
      <c r="CB69">
        <f t="shared" si="167"/>
        <v>0</v>
      </c>
      <c r="CC69">
        <f t="shared" si="168"/>
        <v>0</v>
      </c>
      <c r="CD69">
        <f t="shared" si="169"/>
        <v>0</v>
      </c>
      <c r="CE69">
        <f t="shared" si="170"/>
        <v>0</v>
      </c>
      <c r="CF69">
        <f t="shared" si="171"/>
        <v>0</v>
      </c>
      <c r="CG69">
        <f t="shared" si="172"/>
        <v>1</v>
      </c>
      <c r="CH69">
        <f t="shared" si="173"/>
        <v>0</v>
      </c>
      <c r="CI69">
        <f t="shared" si="174"/>
        <v>0</v>
      </c>
    </row>
    <row r="70" spans="1:87" x14ac:dyDescent="0.4">
      <c r="A70">
        <v>69</v>
      </c>
      <c r="B70" s="1">
        <v>45026</v>
      </c>
      <c r="C70" t="s">
        <v>15</v>
      </c>
      <c r="D70">
        <v>847</v>
      </c>
      <c r="E70">
        <v>8</v>
      </c>
      <c r="F70">
        <v>4</v>
      </c>
      <c r="G70">
        <v>7</v>
      </c>
      <c r="H70">
        <f t="shared" si="130"/>
        <v>0</v>
      </c>
      <c r="I70">
        <f t="shared" si="131"/>
        <v>0</v>
      </c>
      <c r="J70">
        <f t="shared" si="132"/>
        <v>0</v>
      </c>
      <c r="K70">
        <f t="shared" si="133"/>
        <v>0</v>
      </c>
      <c r="L70">
        <f t="shared" si="134"/>
        <v>1</v>
      </c>
      <c r="M70">
        <f t="shared" si="135"/>
        <v>0</v>
      </c>
      <c r="N70">
        <f t="shared" si="136"/>
        <v>0</v>
      </c>
      <c r="O70" s="4">
        <f t="shared" si="129"/>
        <v>433.9</v>
      </c>
      <c r="P70" s="29">
        <f t="shared" si="85"/>
        <v>3.9</v>
      </c>
      <c r="R70">
        <f t="shared" si="175"/>
        <v>19</v>
      </c>
      <c r="Z70">
        <v>69</v>
      </c>
      <c r="AA70" s="5" t="s">
        <v>91</v>
      </c>
      <c r="AB70">
        <v>0</v>
      </c>
      <c r="AC70">
        <v>0</v>
      </c>
      <c r="AD70">
        <v>0</v>
      </c>
      <c r="AE70">
        <v>1</v>
      </c>
      <c r="AF70">
        <v>0</v>
      </c>
      <c r="AG70">
        <f t="shared" si="137"/>
        <v>1</v>
      </c>
      <c r="AH70">
        <v>1</v>
      </c>
      <c r="AI70">
        <v>1</v>
      </c>
      <c r="AJ70" s="6">
        <f t="shared" si="138"/>
        <v>1</v>
      </c>
      <c r="AK70" s="6">
        <f t="shared" si="139"/>
        <v>1</v>
      </c>
      <c r="AM70" t="s">
        <v>1023</v>
      </c>
      <c r="AN70">
        <v>0</v>
      </c>
      <c r="AO70">
        <v>6</v>
      </c>
      <c r="AP70">
        <v>8</v>
      </c>
      <c r="AQ70">
        <f t="shared" ref="AQ70:AQ101" si="177">SUM(AN70:AP70)</f>
        <v>14</v>
      </c>
      <c r="AZ70">
        <f t="shared" si="140"/>
        <v>6</v>
      </c>
      <c r="BA70">
        <f t="shared" si="141"/>
        <v>0</v>
      </c>
      <c r="BB70">
        <f t="shared" si="142"/>
        <v>0</v>
      </c>
      <c r="BC70">
        <f t="shared" si="143"/>
        <v>8</v>
      </c>
      <c r="BD70">
        <f t="shared" si="176"/>
        <v>0</v>
      </c>
      <c r="BE70">
        <f t="shared" si="144"/>
        <v>0</v>
      </c>
      <c r="BF70">
        <f t="shared" si="145"/>
        <v>0</v>
      </c>
      <c r="BG70">
        <f t="shared" si="146"/>
        <v>0</v>
      </c>
      <c r="BH70">
        <f t="shared" si="147"/>
        <v>0</v>
      </c>
      <c r="BI70">
        <f t="shared" si="148"/>
        <v>0</v>
      </c>
      <c r="BJ70">
        <f t="shared" si="149"/>
        <v>1</v>
      </c>
      <c r="BK70">
        <f t="shared" si="150"/>
        <v>0</v>
      </c>
      <c r="BL70">
        <f t="shared" si="151"/>
        <v>0</v>
      </c>
      <c r="BM70">
        <f t="shared" si="152"/>
        <v>0</v>
      </c>
      <c r="BN70">
        <f t="shared" si="153"/>
        <v>4</v>
      </c>
      <c r="BO70">
        <f t="shared" si="154"/>
        <v>1</v>
      </c>
      <c r="BP70">
        <f t="shared" si="155"/>
        <v>0</v>
      </c>
      <c r="BQ70">
        <f t="shared" si="156"/>
        <v>0</v>
      </c>
      <c r="BR70">
        <f t="shared" si="157"/>
        <v>0</v>
      </c>
      <c r="BS70">
        <f t="shared" si="158"/>
        <v>0</v>
      </c>
      <c r="BT70">
        <f t="shared" si="159"/>
        <v>0</v>
      </c>
      <c r="BU70">
        <f t="shared" si="160"/>
        <v>0</v>
      </c>
      <c r="BV70">
        <f t="shared" si="161"/>
        <v>0</v>
      </c>
      <c r="BW70">
        <f t="shared" si="162"/>
        <v>0</v>
      </c>
      <c r="BX70">
        <f t="shared" si="163"/>
        <v>0</v>
      </c>
      <c r="BY70">
        <f t="shared" si="164"/>
        <v>7</v>
      </c>
      <c r="BZ70">
        <f t="shared" si="165"/>
        <v>1</v>
      </c>
      <c r="CA70">
        <f t="shared" si="166"/>
        <v>0</v>
      </c>
      <c r="CB70">
        <f t="shared" si="167"/>
        <v>0</v>
      </c>
      <c r="CC70">
        <f t="shared" si="168"/>
        <v>0</v>
      </c>
      <c r="CD70">
        <f t="shared" si="169"/>
        <v>0</v>
      </c>
      <c r="CE70">
        <f t="shared" si="170"/>
        <v>0</v>
      </c>
      <c r="CF70">
        <f t="shared" si="171"/>
        <v>0</v>
      </c>
      <c r="CG70">
        <f t="shared" si="172"/>
        <v>0</v>
      </c>
      <c r="CH70">
        <f t="shared" si="173"/>
        <v>0</v>
      </c>
      <c r="CI70">
        <f t="shared" si="174"/>
        <v>0</v>
      </c>
    </row>
    <row r="71" spans="1:87" x14ac:dyDescent="0.4">
      <c r="A71">
        <v>70</v>
      </c>
      <c r="B71" s="1">
        <v>45027</v>
      </c>
      <c r="C71" t="s">
        <v>16</v>
      </c>
      <c r="D71">
        <v>600</v>
      </c>
      <c r="E71">
        <v>6</v>
      </c>
      <c r="F71">
        <v>0</v>
      </c>
      <c r="G71">
        <v>0</v>
      </c>
      <c r="H71">
        <f t="shared" si="130"/>
        <v>0</v>
      </c>
      <c r="I71">
        <f t="shared" si="131"/>
        <v>0</v>
      </c>
      <c r="J71">
        <f t="shared" si="132"/>
        <v>0</v>
      </c>
      <c r="K71">
        <f t="shared" si="133"/>
        <v>0</v>
      </c>
      <c r="L71">
        <f t="shared" si="134"/>
        <v>1</v>
      </c>
      <c r="M71">
        <f t="shared" si="135"/>
        <v>0</v>
      </c>
      <c r="N71">
        <f t="shared" si="136"/>
        <v>0</v>
      </c>
      <c r="O71" s="4">
        <f t="shared" si="129"/>
        <v>456.7</v>
      </c>
      <c r="P71" s="29">
        <f t="shared" si="85"/>
        <v>4.1500000000000004</v>
      </c>
      <c r="R71">
        <f t="shared" si="175"/>
        <v>6</v>
      </c>
      <c r="Z71">
        <v>70</v>
      </c>
      <c r="AA71" s="5" t="s">
        <v>92</v>
      </c>
      <c r="AB71">
        <v>1</v>
      </c>
      <c r="AC71">
        <v>1</v>
      </c>
      <c r="AD71">
        <v>1</v>
      </c>
      <c r="AE71">
        <v>1</v>
      </c>
      <c r="AF71">
        <v>0</v>
      </c>
      <c r="AG71" s="3">
        <f t="shared" si="137"/>
        <v>0</v>
      </c>
      <c r="AH71">
        <v>4</v>
      </c>
      <c r="AI71">
        <v>4</v>
      </c>
      <c r="AJ71" s="6">
        <f t="shared" si="138"/>
        <v>3</v>
      </c>
      <c r="AK71" s="6">
        <f t="shared" si="139"/>
        <v>2</v>
      </c>
      <c r="AL71" s="8">
        <v>1</v>
      </c>
      <c r="AM71" t="s">
        <v>1023</v>
      </c>
      <c r="AN71">
        <v>0</v>
      </c>
      <c r="AO71">
        <v>6</v>
      </c>
      <c r="AP71">
        <v>9</v>
      </c>
      <c r="AQ71">
        <f t="shared" si="177"/>
        <v>15</v>
      </c>
      <c r="AZ71">
        <f t="shared" si="140"/>
        <v>8</v>
      </c>
      <c r="BA71">
        <f t="shared" si="141"/>
        <v>9</v>
      </c>
      <c r="BB71">
        <f t="shared" si="142"/>
        <v>0</v>
      </c>
      <c r="BC71">
        <f t="shared" si="143"/>
        <v>6</v>
      </c>
      <c r="BD71">
        <f t="shared" si="176"/>
        <v>0</v>
      </c>
      <c r="BE71">
        <f t="shared" si="144"/>
        <v>0</v>
      </c>
      <c r="BF71">
        <f t="shared" si="145"/>
        <v>0</v>
      </c>
      <c r="BG71">
        <f t="shared" si="146"/>
        <v>0</v>
      </c>
      <c r="BH71">
        <f t="shared" si="147"/>
        <v>0</v>
      </c>
      <c r="BI71">
        <f t="shared" si="148"/>
        <v>0</v>
      </c>
      <c r="BJ71">
        <f t="shared" si="149"/>
        <v>0</v>
      </c>
      <c r="BK71">
        <f t="shared" si="150"/>
        <v>0</v>
      </c>
      <c r="BL71">
        <f t="shared" si="151"/>
        <v>1</v>
      </c>
      <c r="BM71">
        <f t="shared" si="152"/>
        <v>0</v>
      </c>
      <c r="BN71">
        <f t="shared" si="153"/>
        <v>0</v>
      </c>
      <c r="BO71">
        <f t="shared" si="154"/>
        <v>0</v>
      </c>
      <c r="BP71">
        <f t="shared" si="155"/>
        <v>0</v>
      </c>
      <c r="BQ71">
        <f t="shared" si="156"/>
        <v>0</v>
      </c>
      <c r="BR71">
        <f t="shared" si="157"/>
        <v>0</v>
      </c>
      <c r="BS71">
        <f t="shared" si="158"/>
        <v>0</v>
      </c>
      <c r="BT71">
        <f t="shared" si="159"/>
        <v>0</v>
      </c>
      <c r="BU71">
        <f t="shared" si="160"/>
        <v>0</v>
      </c>
      <c r="BV71">
        <f t="shared" si="161"/>
        <v>0</v>
      </c>
      <c r="BW71">
        <f t="shared" si="162"/>
        <v>0</v>
      </c>
      <c r="BX71">
        <f t="shared" si="163"/>
        <v>1</v>
      </c>
      <c r="BY71">
        <f t="shared" si="164"/>
        <v>0</v>
      </c>
      <c r="BZ71">
        <f t="shared" si="165"/>
        <v>1</v>
      </c>
      <c r="CA71">
        <f t="shared" si="166"/>
        <v>0</v>
      </c>
      <c r="CB71">
        <f t="shared" si="167"/>
        <v>0</v>
      </c>
      <c r="CC71">
        <f t="shared" si="168"/>
        <v>0</v>
      </c>
      <c r="CD71">
        <f t="shared" si="169"/>
        <v>0</v>
      </c>
      <c r="CE71">
        <f t="shared" si="170"/>
        <v>0</v>
      </c>
      <c r="CF71">
        <f t="shared" si="171"/>
        <v>0</v>
      </c>
      <c r="CG71">
        <f t="shared" si="172"/>
        <v>0</v>
      </c>
      <c r="CH71">
        <f t="shared" si="173"/>
        <v>0</v>
      </c>
      <c r="CI71">
        <f t="shared" si="174"/>
        <v>0</v>
      </c>
    </row>
    <row r="72" spans="1:87" x14ac:dyDescent="0.4">
      <c r="A72">
        <v>71</v>
      </c>
      <c r="B72" s="1">
        <v>45028</v>
      </c>
      <c r="C72" t="s">
        <v>12</v>
      </c>
      <c r="D72">
        <v>890</v>
      </c>
      <c r="E72">
        <v>8</v>
      </c>
      <c r="F72">
        <v>9</v>
      </c>
      <c r="G72">
        <v>0</v>
      </c>
      <c r="H72">
        <f t="shared" si="130"/>
        <v>0</v>
      </c>
      <c r="I72">
        <f t="shared" si="131"/>
        <v>0</v>
      </c>
      <c r="J72">
        <f t="shared" si="132"/>
        <v>0</v>
      </c>
      <c r="K72">
        <f t="shared" si="133"/>
        <v>1</v>
      </c>
      <c r="L72">
        <f t="shared" si="134"/>
        <v>0</v>
      </c>
      <c r="M72">
        <f t="shared" si="135"/>
        <v>0</v>
      </c>
      <c r="N72">
        <f t="shared" si="136"/>
        <v>0</v>
      </c>
      <c r="O72" s="4">
        <f t="shared" si="129"/>
        <v>494.5</v>
      </c>
      <c r="P72" s="29">
        <f t="shared" si="85"/>
        <v>4.5</v>
      </c>
      <c r="R72">
        <f t="shared" si="175"/>
        <v>17</v>
      </c>
      <c r="Z72">
        <v>71</v>
      </c>
      <c r="AA72" s="5" t="s">
        <v>93</v>
      </c>
      <c r="AB72">
        <v>0</v>
      </c>
      <c r="AC72">
        <v>0</v>
      </c>
      <c r="AD72">
        <v>0</v>
      </c>
      <c r="AE72">
        <v>0</v>
      </c>
      <c r="AF72">
        <v>0</v>
      </c>
      <c r="AG72">
        <f t="shared" si="137"/>
        <v>0</v>
      </c>
      <c r="AH72">
        <v>0</v>
      </c>
      <c r="AI72">
        <v>0</v>
      </c>
      <c r="AJ72" s="6">
        <f t="shared" si="138"/>
        <v>0</v>
      </c>
      <c r="AK72" s="6">
        <f t="shared" si="139"/>
        <v>0</v>
      </c>
      <c r="AM72" t="s">
        <v>1023</v>
      </c>
      <c r="AN72">
        <v>0</v>
      </c>
      <c r="AO72">
        <v>7</v>
      </c>
      <c r="AP72">
        <v>0</v>
      </c>
      <c r="AQ72">
        <f t="shared" si="177"/>
        <v>7</v>
      </c>
      <c r="AZ72">
        <f t="shared" si="140"/>
        <v>1</v>
      </c>
      <c r="BA72">
        <f t="shared" si="141"/>
        <v>0</v>
      </c>
      <c r="BB72">
        <f t="shared" si="142"/>
        <v>1</v>
      </c>
      <c r="BC72">
        <f t="shared" si="143"/>
        <v>8</v>
      </c>
      <c r="BD72">
        <f t="shared" si="176"/>
        <v>0</v>
      </c>
      <c r="BE72">
        <f t="shared" si="144"/>
        <v>1</v>
      </c>
      <c r="BF72">
        <f t="shared" si="145"/>
        <v>0</v>
      </c>
      <c r="BG72">
        <f t="shared" si="146"/>
        <v>0</v>
      </c>
      <c r="BH72">
        <f t="shared" si="147"/>
        <v>0</v>
      </c>
      <c r="BI72">
        <f t="shared" si="148"/>
        <v>0</v>
      </c>
      <c r="BJ72">
        <f t="shared" si="149"/>
        <v>0</v>
      </c>
      <c r="BK72">
        <f t="shared" si="150"/>
        <v>0</v>
      </c>
      <c r="BL72">
        <f t="shared" si="151"/>
        <v>0</v>
      </c>
      <c r="BM72">
        <f t="shared" si="152"/>
        <v>0</v>
      </c>
      <c r="BN72">
        <f t="shared" si="153"/>
        <v>9</v>
      </c>
      <c r="BO72">
        <f t="shared" si="154"/>
        <v>1</v>
      </c>
      <c r="BP72">
        <f t="shared" si="155"/>
        <v>0</v>
      </c>
      <c r="BQ72">
        <f t="shared" si="156"/>
        <v>0</v>
      </c>
      <c r="BR72">
        <f t="shared" si="157"/>
        <v>0</v>
      </c>
      <c r="BS72">
        <f t="shared" si="158"/>
        <v>0</v>
      </c>
      <c r="BT72">
        <f t="shared" si="159"/>
        <v>0</v>
      </c>
      <c r="BU72">
        <f t="shared" si="160"/>
        <v>0</v>
      </c>
      <c r="BV72">
        <f t="shared" si="161"/>
        <v>0</v>
      </c>
      <c r="BW72">
        <f t="shared" si="162"/>
        <v>0</v>
      </c>
      <c r="BX72">
        <f t="shared" si="163"/>
        <v>0</v>
      </c>
      <c r="BY72">
        <f t="shared" si="164"/>
        <v>0</v>
      </c>
      <c r="BZ72">
        <f t="shared" si="165"/>
        <v>0</v>
      </c>
      <c r="CA72">
        <f t="shared" si="166"/>
        <v>1</v>
      </c>
      <c r="CB72">
        <f t="shared" si="167"/>
        <v>0</v>
      </c>
      <c r="CC72">
        <f t="shared" si="168"/>
        <v>0</v>
      </c>
      <c r="CD72">
        <f t="shared" si="169"/>
        <v>0</v>
      </c>
      <c r="CE72">
        <f t="shared" si="170"/>
        <v>0</v>
      </c>
      <c r="CF72">
        <f t="shared" si="171"/>
        <v>0</v>
      </c>
      <c r="CG72">
        <f t="shared" si="172"/>
        <v>0</v>
      </c>
      <c r="CH72">
        <f t="shared" si="173"/>
        <v>0</v>
      </c>
      <c r="CI72">
        <f t="shared" si="174"/>
        <v>0</v>
      </c>
    </row>
    <row r="73" spans="1:87" x14ac:dyDescent="0.4">
      <c r="A73">
        <v>72</v>
      </c>
      <c r="B73" s="1">
        <v>45029</v>
      </c>
      <c r="C73" t="s">
        <v>13</v>
      </c>
      <c r="D73">
        <v>101</v>
      </c>
      <c r="E73">
        <v>1</v>
      </c>
      <c r="F73">
        <v>0</v>
      </c>
      <c r="G73">
        <v>1</v>
      </c>
      <c r="H73">
        <f t="shared" si="130"/>
        <v>0</v>
      </c>
      <c r="I73">
        <f t="shared" si="131"/>
        <v>0</v>
      </c>
      <c r="J73">
        <f t="shared" si="132"/>
        <v>0</v>
      </c>
      <c r="K73">
        <f t="shared" si="133"/>
        <v>0</v>
      </c>
      <c r="L73">
        <f t="shared" si="134"/>
        <v>1</v>
      </c>
      <c r="M73">
        <f t="shared" si="135"/>
        <v>0</v>
      </c>
      <c r="N73">
        <f t="shared" si="136"/>
        <v>0</v>
      </c>
      <c r="O73" s="4">
        <f t="shared" si="129"/>
        <v>487.95</v>
      </c>
      <c r="P73" s="29">
        <f t="shared" si="85"/>
        <v>4.45</v>
      </c>
      <c r="R73">
        <f t="shared" si="175"/>
        <v>2</v>
      </c>
      <c r="Z73">
        <v>72</v>
      </c>
      <c r="AA73" s="5" t="s">
        <v>94</v>
      </c>
      <c r="AB73">
        <v>0</v>
      </c>
      <c r="AC73">
        <v>0</v>
      </c>
      <c r="AD73">
        <v>0</v>
      </c>
      <c r="AE73">
        <v>1</v>
      </c>
      <c r="AF73">
        <v>0</v>
      </c>
      <c r="AG73">
        <f t="shared" si="137"/>
        <v>0</v>
      </c>
      <c r="AH73">
        <v>1</v>
      </c>
      <c r="AI73">
        <v>1</v>
      </c>
      <c r="AJ73" s="6">
        <f t="shared" si="138"/>
        <v>1</v>
      </c>
      <c r="AK73" s="6">
        <f t="shared" si="139"/>
        <v>1</v>
      </c>
      <c r="AM73" t="s">
        <v>1023</v>
      </c>
      <c r="AN73">
        <v>0</v>
      </c>
      <c r="AO73">
        <v>7</v>
      </c>
      <c r="AP73">
        <v>1</v>
      </c>
      <c r="AQ73">
        <f t="shared" si="177"/>
        <v>8</v>
      </c>
      <c r="AZ73">
        <f t="shared" si="140"/>
        <v>5</v>
      </c>
      <c r="BA73">
        <f t="shared" si="141"/>
        <v>4</v>
      </c>
      <c r="BB73">
        <f t="shared" si="142"/>
        <v>3</v>
      </c>
      <c r="BC73">
        <f t="shared" si="143"/>
        <v>1</v>
      </c>
      <c r="BD73">
        <f t="shared" si="176"/>
        <v>0</v>
      </c>
      <c r="BE73">
        <f t="shared" si="144"/>
        <v>0</v>
      </c>
      <c r="BF73">
        <f t="shared" si="145"/>
        <v>0</v>
      </c>
      <c r="BG73">
        <f t="shared" si="146"/>
        <v>0</v>
      </c>
      <c r="BH73">
        <f t="shared" si="147"/>
        <v>0</v>
      </c>
      <c r="BI73">
        <f t="shared" si="148"/>
        <v>1</v>
      </c>
      <c r="BJ73">
        <f t="shared" si="149"/>
        <v>0</v>
      </c>
      <c r="BK73">
        <f t="shared" si="150"/>
        <v>0</v>
      </c>
      <c r="BL73">
        <f t="shared" si="151"/>
        <v>0</v>
      </c>
      <c r="BM73">
        <f t="shared" si="152"/>
        <v>0</v>
      </c>
      <c r="BN73">
        <f t="shared" si="153"/>
        <v>0</v>
      </c>
      <c r="BO73">
        <f t="shared" si="154"/>
        <v>0</v>
      </c>
      <c r="BP73">
        <f t="shared" si="155"/>
        <v>0</v>
      </c>
      <c r="BQ73">
        <f t="shared" si="156"/>
        <v>0</v>
      </c>
      <c r="BR73">
        <f t="shared" si="157"/>
        <v>0</v>
      </c>
      <c r="BS73">
        <f t="shared" si="158"/>
        <v>1</v>
      </c>
      <c r="BT73">
        <f t="shared" si="159"/>
        <v>0</v>
      </c>
      <c r="BU73">
        <f t="shared" si="160"/>
        <v>0</v>
      </c>
      <c r="BV73">
        <f t="shared" si="161"/>
        <v>0</v>
      </c>
      <c r="BW73">
        <f t="shared" si="162"/>
        <v>0</v>
      </c>
      <c r="BX73">
        <f t="shared" si="163"/>
        <v>0</v>
      </c>
      <c r="BY73">
        <f t="shared" si="164"/>
        <v>1</v>
      </c>
      <c r="BZ73">
        <f t="shared" si="165"/>
        <v>0</v>
      </c>
      <c r="CA73">
        <f t="shared" si="166"/>
        <v>0</v>
      </c>
      <c r="CB73">
        <f t="shared" si="167"/>
        <v>0</v>
      </c>
      <c r="CC73">
        <f t="shared" si="168"/>
        <v>1</v>
      </c>
      <c r="CD73">
        <f t="shared" si="169"/>
        <v>0</v>
      </c>
      <c r="CE73">
        <f t="shared" si="170"/>
        <v>0</v>
      </c>
      <c r="CF73">
        <f t="shared" si="171"/>
        <v>0</v>
      </c>
      <c r="CG73">
        <f t="shared" si="172"/>
        <v>0</v>
      </c>
      <c r="CH73">
        <f t="shared" si="173"/>
        <v>0</v>
      </c>
      <c r="CI73">
        <f t="shared" si="174"/>
        <v>0</v>
      </c>
    </row>
    <row r="74" spans="1:87" x14ac:dyDescent="0.4">
      <c r="A74">
        <v>73</v>
      </c>
      <c r="B74" s="1">
        <v>45030</v>
      </c>
      <c r="C74" t="s">
        <v>14</v>
      </c>
      <c r="D74">
        <v>543</v>
      </c>
      <c r="E74">
        <v>5</v>
      </c>
      <c r="F74">
        <v>4</v>
      </c>
      <c r="G74">
        <v>3</v>
      </c>
      <c r="H74">
        <f t="shared" si="130"/>
        <v>0</v>
      </c>
      <c r="I74">
        <f t="shared" si="131"/>
        <v>0</v>
      </c>
      <c r="J74">
        <f t="shared" si="132"/>
        <v>0</v>
      </c>
      <c r="K74">
        <f t="shared" si="133"/>
        <v>0</v>
      </c>
      <c r="L74">
        <f t="shared" si="134"/>
        <v>1</v>
      </c>
      <c r="M74">
        <f t="shared" si="135"/>
        <v>0</v>
      </c>
      <c r="N74">
        <f t="shared" si="136"/>
        <v>0</v>
      </c>
      <c r="O74" s="4">
        <f t="shared" si="129"/>
        <v>507.05</v>
      </c>
      <c r="P74" s="29">
        <f t="shared" si="85"/>
        <v>4.6500000000000004</v>
      </c>
      <c r="R74">
        <f t="shared" si="175"/>
        <v>12</v>
      </c>
      <c r="Z74">
        <v>73</v>
      </c>
      <c r="AA74" s="5" t="s">
        <v>95</v>
      </c>
      <c r="AB74">
        <v>0</v>
      </c>
      <c r="AC74">
        <v>0</v>
      </c>
      <c r="AD74">
        <v>0</v>
      </c>
      <c r="AE74">
        <v>0</v>
      </c>
      <c r="AF74">
        <v>0</v>
      </c>
      <c r="AG74">
        <f t="shared" si="137"/>
        <v>1</v>
      </c>
      <c r="AH74">
        <v>0</v>
      </c>
      <c r="AI74">
        <v>0</v>
      </c>
      <c r="AJ74" s="6">
        <f t="shared" si="138"/>
        <v>0</v>
      </c>
      <c r="AK74" s="6">
        <f t="shared" si="139"/>
        <v>0</v>
      </c>
      <c r="AM74" t="s">
        <v>1023</v>
      </c>
      <c r="AN74">
        <v>0</v>
      </c>
      <c r="AO74">
        <v>7</v>
      </c>
      <c r="AP74">
        <v>2</v>
      </c>
      <c r="AQ74">
        <f t="shared" si="177"/>
        <v>9</v>
      </c>
      <c r="AZ74">
        <f t="shared" si="140"/>
        <v>0</v>
      </c>
      <c r="BA74">
        <f t="shared" si="141"/>
        <v>7</v>
      </c>
      <c r="BB74">
        <f t="shared" si="142"/>
        <v>2</v>
      </c>
      <c r="BC74">
        <f t="shared" si="143"/>
        <v>5</v>
      </c>
      <c r="BD74">
        <f t="shared" si="176"/>
        <v>1</v>
      </c>
      <c r="BE74">
        <f t="shared" si="144"/>
        <v>0</v>
      </c>
      <c r="BF74">
        <f t="shared" si="145"/>
        <v>0</v>
      </c>
      <c r="BG74">
        <f t="shared" si="146"/>
        <v>0</v>
      </c>
      <c r="BH74">
        <f t="shared" si="147"/>
        <v>0</v>
      </c>
      <c r="BI74">
        <f t="shared" si="148"/>
        <v>0</v>
      </c>
      <c r="BJ74">
        <f t="shared" si="149"/>
        <v>0</v>
      </c>
      <c r="BK74">
        <f t="shared" si="150"/>
        <v>0</v>
      </c>
      <c r="BL74">
        <f t="shared" si="151"/>
        <v>0</v>
      </c>
      <c r="BM74">
        <f t="shared" si="152"/>
        <v>0</v>
      </c>
      <c r="BN74">
        <f t="shared" si="153"/>
        <v>4</v>
      </c>
      <c r="BO74">
        <f t="shared" si="154"/>
        <v>0</v>
      </c>
      <c r="BP74">
        <f t="shared" si="155"/>
        <v>0</v>
      </c>
      <c r="BQ74">
        <f t="shared" si="156"/>
        <v>0</v>
      </c>
      <c r="BR74">
        <f t="shared" si="157"/>
        <v>0</v>
      </c>
      <c r="BS74">
        <f t="shared" si="158"/>
        <v>0</v>
      </c>
      <c r="BT74">
        <f t="shared" si="159"/>
        <v>0</v>
      </c>
      <c r="BU74">
        <f t="shared" si="160"/>
        <v>0</v>
      </c>
      <c r="BV74">
        <f t="shared" si="161"/>
        <v>1</v>
      </c>
      <c r="BW74">
        <f t="shared" si="162"/>
        <v>0</v>
      </c>
      <c r="BX74">
        <f t="shared" si="163"/>
        <v>0</v>
      </c>
      <c r="BY74">
        <f t="shared" si="164"/>
        <v>3</v>
      </c>
      <c r="BZ74">
        <f t="shared" si="165"/>
        <v>0</v>
      </c>
      <c r="CA74">
        <f t="shared" si="166"/>
        <v>0</v>
      </c>
      <c r="CB74">
        <f t="shared" si="167"/>
        <v>1</v>
      </c>
      <c r="CC74">
        <f t="shared" si="168"/>
        <v>0</v>
      </c>
      <c r="CD74">
        <f t="shared" si="169"/>
        <v>0</v>
      </c>
      <c r="CE74">
        <f t="shared" si="170"/>
        <v>0</v>
      </c>
      <c r="CF74">
        <f t="shared" si="171"/>
        <v>0</v>
      </c>
      <c r="CG74">
        <f t="shared" si="172"/>
        <v>0</v>
      </c>
      <c r="CH74">
        <f t="shared" si="173"/>
        <v>0</v>
      </c>
      <c r="CI74">
        <f t="shared" si="174"/>
        <v>0</v>
      </c>
    </row>
    <row r="75" spans="1:87" x14ac:dyDescent="0.4">
      <c r="A75">
        <v>74</v>
      </c>
      <c r="B75" s="1">
        <v>45033</v>
      </c>
      <c r="C75" t="s">
        <v>15</v>
      </c>
      <c r="D75">
        <v>72</v>
      </c>
      <c r="E75">
        <v>0</v>
      </c>
      <c r="F75">
        <v>7</v>
      </c>
      <c r="G75">
        <v>2</v>
      </c>
      <c r="H75">
        <f t="shared" si="130"/>
        <v>0</v>
      </c>
      <c r="I75">
        <f t="shared" si="131"/>
        <v>0</v>
      </c>
      <c r="J75">
        <f t="shared" si="132"/>
        <v>0</v>
      </c>
      <c r="K75">
        <f t="shared" si="133"/>
        <v>0</v>
      </c>
      <c r="L75">
        <f t="shared" si="134"/>
        <v>1</v>
      </c>
      <c r="M75">
        <f t="shared" si="135"/>
        <v>0</v>
      </c>
      <c r="N75">
        <f t="shared" si="136"/>
        <v>0</v>
      </c>
      <c r="O75" s="4">
        <f t="shared" ref="O75:O106" si="178">AVERAGE(D56:D75)</f>
        <v>476.9</v>
      </c>
      <c r="P75" s="29">
        <f t="shared" si="85"/>
        <v>4.3499999999999996</v>
      </c>
      <c r="R75">
        <f t="shared" si="175"/>
        <v>9</v>
      </c>
      <c r="Z75">
        <v>74</v>
      </c>
      <c r="AA75" s="5" t="s">
        <v>96</v>
      </c>
      <c r="AB75">
        <v>0</v>
      </c>
      <c r="AC75">
        <v>0</v>
      </c>
      <c r="AD75">
        <v>1</v>
      </c>
      <c r="AE75">
        <v>0</v>
      </c>
      <c r="AF75">
        <v>0</v>
      </c>
      <c r="AG75">
        <f t="shared" si="137"/>
        <v>0</v>
      </c>
      <c r="AH75">
        <v>1</v>
      </c>
      <c r="AI75">
        <v>1</v>
      </c>
      <c r="AJ75" s="6">
        <f t="shared" si="138"/>
        <v>1</v>
      </c>
      <c r="AK75" s="6">
        <f t="shared" si="139"/>
        <v>1</v>
      </c>
      <c r="AM75" t="s">
        <v>1023</v>
      </c>
      <c r="AN75">
        <v>0</v>
      </c>
      <c r="AO75">
        <v>7</v>
      </c>
      <c r="AP75">
        <v>3</v>
      </c>
      <c r="AQ75">
        <f t="shared" si="177"/>
        <v>10</v>
      </c>
      <c r="AZ75">
        <f t="shared" si="140"/>
        <v>1</v>
      </c>
      <c r="BA75">
        <f t="shared" si="141"/>
        <v>8</v>
      </c>
      <c r="BB75">
        <f t="shared" si="142"/>
        <v>8</v>
      </c>
      <c r="BC75">
        <f t="shared" si="143"/>
        <v>0</v>
      </c>
      <c r="BD75">
        <f t="shared" si="176"/>
        <v>0</v>
      </c>
      <c r="BE75">
        <f t="shared" si="144"/>
        <v>1</v>
      </c>
      <c r="BF75">
        <f t="shared" si="145"/>
        <v>0</v>
      </c>
      <c r="BG75">
        <f t="shared" si="146"/>
        <v>0</v>
      </c>
      <c r="BH75">
        <f t="shared" si="147"/>
        <v>0</v>
      </c>
      <c r="BI75">
        <f t="shared" si="148"/>
        <v>0</v>
      </c>
      <c r="BJ75">
        <f t="shared" si="149"/>
        <v>0</v>
      </c>
      <c r="BK75">
        <f t="shared" si="150"/>
        <v>0</v>
      </c>
      <c r="BL75">
        <f t="shared" si="151"/>
        <v>0</v>
      </c>
      <c r="BM75">
        <f t="shared" si="152"/>
        <v>0</v>
      </c>
      <c r="BN75">
        <f t="shared" si="153"/>
        <v>7</v>
      </c>
      <c r="BO75">
        <f t="shared" si="154"/>
        <v>0</v>
      </c>
      <c r="BP75">
        <f t="shared" si="155"/>
        <v>0</v>
      </c>
      <c r="BQ75">
        <f t="shared" si="156"/>
        <v>0</v>
      </c>
      <c r="BR75">
        <f t="shared" si="157"/>
        <v>0</v>
      </c>
      <c r="BS75">
        <f t="shared" si="158"/>
        <v>0</v>
      </c>
      <c r="BT75">
        <f t="shared" si="159"/>
        <v>0</v>
      </c>
      <c r="BU75">
        <f t="shared" si="160"/>
        <v>0</v>
      </c>
      <c r="BV75">
        <f t="shared" si="161"/>
        <v>0</v>
      </c>
      <c r="BW75">
        <f t="shared" si="162"/>
        <v>1</v>
      </c>
      <c r="BX75">
        <f t="shared" si="163"/>
        <v>0</v>
      </c>
      <c r="BY75">
        <f t="shared" si="164"/>
        <v>2</v>
      </c>
      <c r="BZ75">
        <f t="shared" si="165"/>
        <v>0</v>
      </c>
      <c r="CA75">
        <f t="shared" si="166"/>
        <v>0</v>
      </c>
      <c r="CB75">
        <f t="shared" si="167"/>
        <v>0</v>
      </c>
      <c r="CC75">
        <f t="shared" si="168"/>
        <v>0</v>
      </c>
      <c r="CD75">
        <f t="shared" si="169"/>
        <v>0</v>
      </c>
      <c r="CE75">
        <f t="shared" si="170"/>
        <v>0</v>
      </c>
      <c r="CF75">
        <f t="shared" si="171"/>
        <v>0</v>
      </c>
      <c r="CG75">
        <f t="shared" si="172"/>
        <v>0</v>
      </c>
      <c r="CH75">
        <f t="shared" si="173"/>
        <v>1</v>
      </c>
      <c r="CI75">
        <f t="shared" si="174"/>
        <v>0</v>
      </c>
    </row>
    <row r="76" spans="1:87" x14ac:dyDescent="0.4">
      <c r="A76">
        <v>75</v>
      </c>
      <c r="B76" s="1">
        <v>45034</v>
      </c>
      <c r="C76" t="s">
        <v>16</v>
      </c>
      <c r="D76">
        <v>188</v>
      </c>
      <c r="E76">
        <v>1</v>
      </c>
      <c r="F76">
        <v>8</v>
      </c>
      <c r="G76">
        <v>8</v>
      </c>
      <c r="H76">
        <f t="shared" si="130"/>
        <v>0</v>
      </c>
      <c r="I76">
        <f t="shared" si="131"/>
        <v>0</v>
      </c>
      <c r="J76">
        <f t="shared" si="132"/>
        <v>0</v>
      </c>
      <c r="K76">
        <f t="shared" si="133"/>
        <v>1</v>
      </c>
      <c r="L76">
        <f t="shared" si="134"/>
        <v>0</v>
      </c>
      <c r="M76">
        <f t="shared" si="135"/>
        <v>0</v>
      </c>
      <c r="N76">
        <f t="shared" si="136"/>
        <v>0</v>
      </c>
      <c r="O76" s="4">
        <f t="shared" si="178"/>
        <v>469.45</v>
      </c>
      <c r="P76" s="29">
        <f t="shared" si="85"/>
        <v>4.25</v>
      </c>
      <c r="R76">
        <f t="shared" si="175"/>
        <v>17</v>
      </c>
      <c r="Z76">
        <v>75</v>
      </c>
      <c r="AA76" s="5" t="s">
        <v>97</v>
      </c>
      <c r="AB76">
        <v>0</v>
      </c>
      <c r="AC76">
        <v>0</v>
      </c>
      <c r="AD76">
        <v>0</v>
      </c>
      <c r="AE76">
        <v>1</v>
      </c>
      <c r="AF76">
        <v>0</v>
      </c>
      <c r="AG76">
        <f t="shared" si="137"/>
        <v>0</v>
      </c>
      <c r="AH76">
        <v>1</v>
      </c>
      <c r="AI76">
        <v>1</v>
      </c>
      <c r="AJ76" s="6">
        <f t="shared" si="138"/>
        <v>1</v>
      </c>
      <c r="AK76" s="6">
        <f t="shared" si="139"/>
        <v>1</v>
      </c>
      <c r="AM76" t="s">
        <v>1023</v>
      </c>
      <c r="AN76">
        <v>0</v>
      </c>
      <c r="AO76">
        <v>7</v>
      </c>
      <c r="AP76">
        <v>4</v>
      </c>
      <c r="AQ76">
        <f t="shared" si="177"/>
        <v>11</v>
      </c>
      <c r="AZ76">
        <f t="shared" si="140"/>
        <v>7</v>
      </c>
      <c r="BA76">
        <f t="shared" si="141"/>
        <v>3</v>
      </c>
      <c r="BB76">
        <f t="shared" si="142"/>
        <v>3</v>
      </c>
      <c r="BC76">
        <f t="shared" si="143"/>
        <v>1</v>
      </c>
      <c r="BD76">
        <f t="shared" si="176"/>
        <v>0</v>
      </c>
      <c r="BE76">
        <f t="shared" si="144"/>
        <v>0</v>
      </c>
      <c r="BF76">
        <f t="shared" si="145"/>
        <v>0</v>
      </c>
      <c r="BG76">
        <f t="shared" si="146"/>
        <v>0</v>
      </c>
      <c r="BH76">
        <f t="shared" si="147"/>
        <v>0</v>
      </c>
      <c r="BI76">
        <f t="shared" si="148"/>
        <v>0</v>
      </c>
      <c r="BJ76">
        <f t="shared" si="149"/>
        <v>0</v>
      </c>
      <c r="BK76">
        <f t="shared" si="150"/>
        <v>1</v>
      </c>
      <c r="BL76">
        <f t="shared" si="151"/>
        <v>0</v>
      </c>
      <c r="BM76">
        <f t="shared" si="152"/>
        <v>0</v>
      </c>
      <c r="BN76">
        <f t="shared" si="153"/>
        <v>8</v>
      </c>
      <c r="BO76">
        <f t="shared" si="154"/>
        <v>0</v>
      </c>
      <c r="BP76">
        <f t="shared" si="155"/>
        <v>0</v>
      </c>
      <c r="BQ76">
        <f t="shared" si="156"/>
        <v>0</v>
      </c>
      <c r="BR76">
        <f t="shared" si="157"/>
        <v>1</v>
      </c>
      <c r="BS76">
        <f t="shared" si="158"/>
        <v>0</v>
      </c>
      <c r="BT76">
        <f t="shared" si="159"/>
        <v>0</v>
      </c>
      <c r="BU76">
        <f t="shared" si="160"/>
        <v>0</v>
      </c>
      <c r="BV76">
        <f t="shared" si="161"/>
        <v>0</v>
      </c>
      <c r="BW76">
        <f t="shared" si="162"/>
        <v>0</v>
      </c>
      <c r="BX76">
        <f t="shared" si="163"/>
        <v>0</v>
      </c>
      <c r="BY76">
        <f t="shared" si="164"/>
        <v>8</v>
      </c>
      <c r="BZ76">
        <f t="shared" si="165"/>
        <v>0</v>
      </c>
      <c r="CA76">
        <f t="shared" si="166"/>
        <v>0</v>
      </c>
      <c r="CB76">
        <f t="shared" si="167"/>
        <v>0</v>
      </c>
      <c r="CC76">
        <f t="shared" si="168"/>
        <v>1</v>
      </c>
      <c r="CD76">
        <f t="shared" si="169"/>
        <v>0</v>
      </c>
      <c r="CE76">
        <f t="shared" si="170"/>
        <v>0</v>
      </c>
      <c r="CF76">
        <f t="shared" si="171"/>
        <v>0</v>
      </c>
      <c r="CG76">
        <f t="shared" si="172"/>
        <v>0</v>
      </c>
      <c r="CH76">
        <f t="shared" si="173"/>
        <v>0</v>
      </c>
      <c r="CI76">
        <f t="shared" si="174"/>
        <v>0</v>
      </c>
    </row>
    <row r="77" spans="1:87" x14ac:dyDescent="0.4">
      <c r="A77">
        <v>76</v>
      </c>
      <c r="B77" s="1">
        <v>45035</v>
      </c>
      <c r="C77" t="s">
        <v>12</v>
      </c>
      <c r="D77">
        <v>733</v>
      </c>
      <c r="E77">
        <v>7</v>
      </c>
      <c r="F77">
        <v>3</v>
      </c>
      <c r="G77">
        <v>3</v>
      </c>
      <c r="H77">
        <f t="shared" si="130"/>
        <v>0</v>
      </c>
      <c r="I77">
        <f t="shared" si="131"/>
        <v>0</v>
      </c>
      <c r="J77">
        <f t="shared" si="132"/>
        <v>1</v>
      </c>
      <c r="K77">
        <f t="shared" si="133"/>
        <v>0</v>
      </c>
      <c r="L77">
        <f t="shared" si="134"/>
        <v>0</v>
      </c>
      <c r="M77">
        <f t="shared" si="135"/>
        <v>0</v>
      </c>
      <c r="N77">
        <f t="shared" si="136"/>
        <v>0</v>
      </c>
      <c r="O77" s="4">
        <f t="shared" si="178"/>
        <v>459.7</v>
      </c>
      <c r="P77" s="29">
        <f t="shared" si="85"/>
        <v>4.1500000000000004</v>
      </c>
      <c r="R77">
        <f t="shared" si="175"/>
        <v>13</v>
      </c>
      <c r="Z77">
        <v>76</v>
      </c>
      <c r="AA77" s="5" t="s">
        <v>98</v>
      </c>
      <c r="AB77">
        <v>1</v>
      </c>
      <c r="AC77">
        <v>0</v>
      </c>
      <c r="AD77">
        <v>0</v>
      </c>
      <c r="AE77">
        <v>1</v>
      </c>
      <c r="AF77">
        <v>0</v>
      </c>
      <c r="AG77">
        <f t="shared" si="137"/>
        <v>0</v>
      </c>
      <c r="AH77">
        <v>2</v>
      </c>
      <c r="AI77">
        <v>2</v>
      </c>
      <c r="AJ77" s="6">
        <f t="shared" si="138"/>
        <v>1</v>
      </c>
      <c r="AK77" s="6">
        <f t="shared" si="139"/>
        <v>1</v>
      </c>
      <c r="AM77" t="s">
        <v>1023</v>
      </c>
      <c r="AN77">
        <v>0</v>
      </c>
      <c r="AO77">
        <v>7</v>
      </c>
      <c r="AP77">
        <v>5</v>
      </c>
      <c r="AQ77">
        <f t="shared" si="177"/>
        <v>12</v>
      </c>
      <c r="AZ77">
        <f t="shared" si="140"/>
        <v>4</v>
      </c>
      <c r="BA77">
        <f t="shared" si="141"/>
        <v>2</v>
      </c>
      <c r="BB77">
        <f t="shared" si="142"/>
        <v>3</v>
      </c>
      <c r="BC77">
        <f t="shared" si="143"/>
        <v>7</v>
      </c>
      <c r="BD77">
        <f t="shared" si="176"/>
        <v>0</v>
      </c>
      <c r="BE77">
        <f t="shared" si="144"/>
        <v>0</v>
      </c>
      <c r="BF77">
        <f t="shared" si="145"/>
        <v>0</v>
      </c>
      <c r="BG77">
        <f t="shared" si="146"/>
        <v>0</v>
      </c>
      <c r="BH77">
        <f t="shared" si="147"/>
        <v>1</v>
      </c>
      <c r="BI77">
        <f t="shared" si="148"/>
        <v>0</v>
      </c>
      <c r="BJ77">
        <f t="shared" si="149"/>
        <v>0</v>
      </c>
      <c r="BK77">
        <f t="shared" si="150"/>
        <v>0</v>
      </c>
      <c r="BL77">
        <f t="shared" si="151"/>
        <v>0</v>
      </c>
      <c r="BM77">
        <f t="shared" si="152"/>
        <v>0</v>
      </c>
      <c r="BN77">
        <f t="shared" si="153"/>
        <v>3</v>
      </c>
      <c r="BO77">
        <f t="shared" si="154"/>
        <v>0</v>
      </c>
      <c r="BP77">
        <f t="shared" si="155"/>
        <v>0</v>
      </c>
      <c r="BQ77">
        <f t="shared" si="156"/>
        <v>1</v>
      </c>
      <c r="BR77">
        <f t="shared" si="157"/>
        <v>0</v>
      </c>
      <c r="BS77">
        <f t="shared" si="158"/>
        <v>0</v>
      </c>
      <c r="BT77">
        <f t="shared" si="159"/>
        <v>0</v>
      </c>
      <c r="BU77">
        <f t="shared" si="160"/>
        <v>0</v>
      </c>
      <c r="BV77">
        <f t="shared" si="161"/>
        <v>0</v>
      </c>
      <c r="BW77">
        <f t="shared" si="162"/>
        <v>0</v>
      </c>
      <c r="BX77">
        <f t="shared" si="163"/>
        <v>0</v>
      </c>
      <c r="BY77">
        <f t="shared" si="164"/>
        <v>3</v>
      </c>
      <c r="BZ77">
        <f t="shared" si="165"/>
        <v>0</v>
      </c>
      <c r="CA77">
        <f t="shared" si="166"/>
        <v>0</v>
      </c>
      <c r="CB77">
        <f t="shared" si="167"/>
        <v>0</v>
      </c>
      <c r="CC77">
        <f t="shared" si="168"/>
        <v>1</v>
      </c>
      <c r="CD77">
        <f t="shared" si="169"/>
        <v>0</v>
      </c>
      <c r="CE77">
        <f t="shared" si="170"/>
        <v>0</v>
      </c>
      <c r="CF77">
        <f t="shared" si="171"/>
        <v>0</v>
      </c>
      <c r="CG77">
        <f t="shared" si="172"/>
        <v>0</v>
      </c>
      <c r="CH77">
        <f t="shared" si="173"/>
        <v>0</v>
      </c>
      <c r="CI77">
        <f t="shared" si="174"/>
        <v>0</v>
      </c>
    </row>
    <row r="78" spans="1:87" x14ac:dyDescent="0.4">
      <c r="A78">
        <v>77</v>
      </c>
      <c r="B78" s="1">
        <v>45036</v>
      </c>
      <c r="C78" t="s">
        <v>13</v>
      </c>
      <c r="D78">
        <v>423</v>
      </c>
      <c r="E78">
        <v>4</v>
      </c>
      <c r="F78">
        <v>2</v>
      </c>
      <c r="G78">
        <v>3</v>
      </c>
      <c r="H78">
        <f t="shared" si="130"/>
        <v>0</v>
      </c>
      <c r="I78">
        <f t="shared" si="131"/>
        <v>0</v>
      </c>
      <c r="J78">
        <f t="shared" si="132"/>
        <v>0</v>
      </c>
      <c r="K78">
        <f t="shared" si="133"/>
        <v>0</v>
      </c>
      <c r="L78">
        <f t="shared" si="134"/>
        <v>1</v>
      </c>
      <c r="M78">
        <f t="shared" si="135"/>
        <v>0</v>
      </c>
      <c r="N78">
        <f t="shared" si="136"/>
        <v>0</v>
      </c>
      <c r="O78" s="4">
        <f t="shared" si="178"/>
        <v>464.6</v>
      </c>
      <c r="P78" s="29">
        <f t="shared" si="85"/>
        <v>4.2</v>
      </c>
      <c r="R78">
        <f t="shared" si="175"/>
        <v>9</v>
      </c>
      <c r="Z78">
        <v>77</v>
      </c>
      <c r="AA78" s="5" t="s">
        <v>99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f t="shared" si="137"/>
        <v>1</v>
      </c>
      <c r="AH78">
        <v>0</v>
      </c>
      <c r="AI78">
        <v>0</v>
      </c>
      <c r="AJ78" s="6">
        <f t="shared" si="138"/>
        <v>0</v>
      </c>
      <c r="AK78" s="6">
        <f t="shared" si="139"/>
        <v>0</v>
      </c>
      <c r="AM78" t="s">
        <v>1023</v>
      </c>
      <c r="AN78">
        <v>0</v>
      </c>
      <c r="AO78">
        <v>7</v>
      </c>
      <c r="AP78">
        <v>6</v>
      </c>
      <c r="AQ78">
        <f t="shared" si="177"/>
        <v>13</v>
      </c>
      <c r="AZ78">
        <f t="shared" si="140"/>
        <v>9</v>
      </c>
      <c r="BA78">
        <f t="shared" si="141"/>
        <v>6</v>
      </c>
      <c r="BB78">
        <f t="shared" si="142"/>
        <v>2</v>
      </c>
      <c r="BC78">
        <f t="shared" si="143"/>
        <v>4</v>
      </c>
      <c r="BD78">
        <f t="shared" si="176"/>
        <v>0</v>
      </c>
      <c r="BE78">
        <f t="shared" si="144"/>
        <v>0</v>
      </c>
      <c r="BF78">
        <f t="shared" si="145"/>
        <v>0</v>
      </c>
      <c r="BG78">
        <f t="shared" si="146"/>
        <v>0</v>
      </c>
      <c r="BH78">
        <f t="shared" si="147"/>
        <v>0</v>
      </c>
      <c r="BI78">
        <f t="shared" si="148"/>
        <v>0</v>
      </c>
      <c r="BJ78">
        <f t="shared" si="149"/>
        <v>0</v>
      </c>
      <c r="BK78">
        <f t="shared" si="150"/>
        <v>0</v>
      </c>
      <c r="BL78">
        <f t="shared" si="151"/>
        <v>0</v>
      </c>
      <c r="BM78">
        <f t="shared" si="152"/>
        <v>1</v>
      </c>
      <c r="BN78">
        <f t="shared" si="153"/>
        <v>2</v>
      </c>
      <c r="BO78">
        <f t="shared" si="154"/>
        <v>0</v>
      </c>
      <c r="BP78">
        <f t="shared" si="155"/>
        <v>0</v>
      </c>
      <c r="BQ78">
        <f t="shared" si="156"/>
        <v>0</v>
      </c>
      <c r="BR78">
        <f t="shared" si="157"/>
        <v>0</v>
      </c>
      <c r="BS78">
        <f t="shared" si="158"/>
        <v>0</v>
      </c>
      <c r="BT78">
        <f t="shared" si="159"/>
        <v>0</v>
      </c>
      <c r="BU78">
        <f t="shared" si="160"/>
        <v>1</v>
      </c>
      <c r="BV78">
        <f t="shared" si="161"/>
        <v>0</v>
      </c>
      <c r="BW78">
        <f t="shared" si="162"/>
        <v>0</v>
      </c>
      <c r="BX78">
        <f t="shared" si="163"/>
        <v>0</v>
      </c>
      <c r="BY78">
        <f t="shared" si="164"/>
        <v>3</v>
      </c>
      <c r="BZ78">
        <f t="shared" si="165"/>
        <v>0</v>
      </c>
      <c r="CA78">
        <f t="shared" si="166"/>
        <v>0</v>
      </c>
      <c r="CB78">
        <f t="shared" si="167"/>
        <v>1</v>
      </c>
      <c r="CC78">
        <f t="shared" si="168"/>
        <v>0</v>
      </c>
      <c r="CD78">
        <f t="shared" si="169"/>
        <v>0</v>
      </c>
      <c r="CE78">
        <f t="shared" si="170"/>
        <v>0</v>
      </c>
      <c r="CF78">
        <f t="shared" si="171"/>
        <v>0</v>
      </c>
      <c r="CG78">
        <f t="shared" si="172"/>
        <v>0</v>
      </c>
      <c r="CH78">
        <f t="shared" si="173"/>
        <v>0</v>
      </c>
      <c r="CI78">
        <f t="shared" si="174"/>
        <v>0</v>
      </c>
    </row>
    <row r="79" spans="1:87" x14ac:dyDescent="0.4">
      <c r="A79">
        <v>78</v>
      </c>
      <c r="B79" s="1">
        <v>45037</v>
      </c>
      <c r="C79" t="s">
        <v>14</v>
      </c>
      <c r="D79">
        <v>962</v>
      </c>
      <c r="E79">
        <v>9</v>
      </c>
      <c r="F79">
        <v>6</v>
      </c>
      <c r="G79">
        <v>2</v>
      </c>
      <c r="H79">
        <f t="shared" si="130"/>
        <v>0</v>
      </c>
      <c r="I79">
        <f t="shared" si="131"/>
        <v>0</v>
      </c>
      <c r="J79">
        <f t="shared" si="132"/>
        <v>1</v>
      </c>
      <c r="K79">
        <f t="shared" si="133"/>
        <v>0</v>
      </c>
      <c r="L79">
        <f t="shared" si="134"/>
        <v>0</v>
      </c>
      <c r="M79">
        <f t="shared" si="135"/>
        <v>0</v>
      </c>
      <c r="N79">
        <f t="shared" si="136"/>
        <v>0</v>
      </c>
      <c r="O79" s="4">
        <f t="shared" si="178"/>
        <v>488.5</v>
      </c>
      <c r="P79" s="29">
        <f t="shared" si="85"/>
        <v>4.45</v>
      </c>
      <c r="R79">
        <f t="shared" si="175"/>
        <v>17</v>
      </c>
      <c r="Z79">
        <v>78</v>
      </c>
      <c r="AA79" s="5" t="s">
        <v>100</v>
      </c>
      <c r="AB79">
        <v>0</v>
      </c>
      <c r="AC79">
        <v>2</v>
      </c>
      <c r="AD79">
        <v>0</v>
      </c>
      <c r="AE79">
        <v>0</v>
      </c>
      <c r="AF79">
        <v>0</v>
      </c>
      <c r="AG79">
        <f t="shared" si="137"/>
        <v>0</v>
      </c>
      <c r="AH79">
        <v>2</v>
      </c>
      <c r="AI79">
        <v>2</v>
      </c>
      <c r="AJ79" s="6">
        <f t="shared" si="138"/>
        <v>2</v>
      </c>
      <c r="AK79" s="6">
        <f t="shared" si="139"/>
        <v>0</v>
      </c>
      <c r="AM79" t="s">
        <v>1023</v>
      </c>
      <c r="AN79">
        <v>0</v>
      </c>
      <c r="AO79">
        <v>7</v>
      </c>
      <c r="AP79">
        <v>7</v>
      </c>
      <c r="AQ79">
        <f t="shared" si="177"/>
        <v>14</v>
      </c>
      <c r="AZ79">
        <f t="shared" si="140"/>
        <v>1</v>
      </c>
      <c r="BA79">
        <f t="shared" si="141"/>
        <v>7</v>
      </c>
      <c r="BB79">
        <f t="shared" si="142"/>
        <v>8</v>
      </c>
      <c r="BC79">
        <f t="shared" si="143"/>
        <v>9</v>
      </c>
      <c r="BD79">
        <f t="shared" si="176"/>
        <v>0</v>
      </c>
      <c r="BE79">
        <f t="shared" si="144"/>
        <v>1</v>
      </c>
      <c r="BF79">
        <f t="shared" si="145"/>
        <v>0</v>
      </c>
      <c r="BG79">
        <f t="shared" si="146"/>
        <v>0</v>
      </c>
      <c r="BH79">
        <f t="shared" si="147"/>
        <v>0</v>
      </c>
      <c r="BI79">
        <f t="shared" si="148"/>
        <v>0</v>
      </c>
      <c r="BJ79">
        <f t="shared" si="149"/>
        <v>0</v>
      </c>
      <c r="BK79">
        <f t="shared" si="150"/>
        <v>0</v>
      </c>
      <c r="BL79">
        <f t="shared" si="151"/>
        <v>0</v>
      </c>
      <c r="BM79">
        <f t="shared" si="152"/>
        <v>0</v>
      </c>
      <c r="BN79">
        <f t="shared" si="153"/>
        <v>6</v>
      </c>
      <c r="BO79">
        <f t="shared" si="154"/>
        <v>0</v>
      </c>
      <c r="BP79">
        <f t="shared" si="155"/>
        <v>0</v>
      </c>
      <c r="BQ79">
        <f t="shared" si="156"/>
        <v>0</v>
      </c>
      <c r="BR79">
        <f t="shared" si="157"/>
        <v>0</v>
      </c>
      <c r="BS79">
        <f t="shared" si="158"/>
        <v>0</v>
      </c>
      <c r="BT79">
        <f t="shared" si="159"/>
        <v>0</v>
      </c>
      <c r="BU79">
        <f t="shared" si="160"/>
        <v>0</v>
      </c>
      <c r="BV79">
        <f t="shared" si="161"/>
        <v>1</v>
      </c>
      <c r="BW79">
        <f t="shared" si="162"/>
        <v>0</v>
      </c>
      <c r="BX79">
        <f t="shared" si="163"/>
        <v>0</v>
      </c>
      <c r="BY79">
        <f t="shared" si="164"/>
        <v>2</v>
      </c>
      <c r="BZ79">
        <f t="shared" si="165"/>
        <v>0</v>
      </c>
      <c r="CA79">
        <f t="shared" si="166"/>
        <v>0</v>
      </c>
      <c r="CB79">
        <f t="shared" si="167"/>
        <v>0</v>
      </c>
      <c r="CC79">
        <f t="shared" si="168"/>
        <v>0</v>
      </c>
      <c r="CD79">
        <f t="shared" si="169"/>
        <v>0</v>
      </c>
      <c r="CE79">
        <f t="shared" si="170"/>
        <v>0</v>
      </c>
      <c r="CF79">
        <f t="shared" si="171"/>
        <v>0</v>
      </c>
      <c r="CG79">
        <f t="shared" si="172"/>
        <v>0</v>
      </c>
      <c r="CH79">
        <f t="shared" si="173"/>
        <v>1</v>
      </c>
      <c r="CI79">
        <f t="shared" si="174"/>
        <v>0</v>
      </c>
    </row>
    <row r="80" spans="1:87" x14ac:dyDescent="0.4">
      <c r="A80" s="3">
        <v>79</v>
      </c>
      <c r="B80" s="1">
        <v>45040</v>
      </c>
      <c r="C80" t="s">
        <v>15</v>
      </c>
      <c r="D80">
        <v>178</v>
      </c>
      <c r="E80">
        <v>1</v>
      </c>
      <c r="F80">
        <v>7</v>
      </c>
      <c r="G80">
        <v>8</v>
      </c>
      <c r="H80">
        <f t="shared" si="130"/>
        <v>0</v>
      </c>
      <c r="I80" s="3">
        <f t="shared" si="131"/>
        <v>1</v>
      </c>
      <c r="J80">
        <f t="shared" si="132"/>
        <v>0</v>
      </c>
      <c r="K80">
        <f t="shared" si="133"/>
        <v>0</v>
      </c>
      <c r="L80">
        <f t="shared" si="134"/>
        <v>0</v>
      </c>
      <c r="M80">
        <f t="shared" si="135"/>
        <v>1</v>
      </c>
      <c r="N80">
        <f t="shared" si="136"/>
        <v>0</v>
      </c>
      <c r="O80" s="4">
        <f t="shared" si="178"/>
        <v>481.35</v>
      </c>
      <c r="P80" s="29">
        <f t="shared" si="85"/>
        <v>4.3499999999999996</v>
      </c>
      <c r="R80">
        <f t="shared" si="175"/>
        <v>16</v>
      </c>
      <c r="Z80">
        <v>79</v>
      </c>
      <c r="AA80" s="5" t="s">
        <v>101</v>
      </c>
      <c r="AB80">
        <v>1</v>
      </c>
      <c r="AC80">
        <v>0</v>
      </c>
      <c r="AD80">
        <v>1</v>
      </c>
      <c r="AE80">
        <v>0</v>
      </c>
      <c r="AF80">
        <v>0</v>
      </c>
      <c r="AG80">
        <f t="shared" si="137"/>
        <v>0</v>
      </c>
      <c r="AH80">
        <v>2</v>
      </c>
      <c r="AI80">
        <v>2</v>
      </c>
      <c r="AJ80" s="6">
        <f t="shared" si="138"/>
        <v>1</v>
      </c>
      <c r="AK80" s="6">
        <f t="shared" si="139"/>
        <v>1</v>
      </c>
      <c r="AM80" t="s">
        <v>1023</v>
      </c>
      <c r="AN80">
        <v>0</v>
      </c>
      <c r="AO80">
        <v>7</v>
      </c>
      <c r="AP80">
        <v>8</v>
      </c>
      <c r="AQ80">
        <f t="shared" si="177"/>
        <v>15</v>
      </c>
      <c r="AZ80">
        <f t="shared" si="140"/>
        <v>2</v>
      </c>
      <c r="BA80">
        <f t="shared" si="141"/>
        <v>7</v>
      </c>
      <c r="BB80">
        <f t="shared" si="142"/>
        <v>3</v>
      </c>
      <c r="BC80">
        <f t="shared" si="143"/>
        <v>1</v>
      </c>
      <c r="BD80">
        <f t="shared" si="176"/>
        <v>0</v>
      </c>
      <c r="BE80">
        <f t="shared" si="144"/>
        <v>0</v>
      </c>
      <c r="BF80">
        <f t="shared" si="145"/>
        <v>1</v>
      </c>
      <c r="BG80">
        <f t="shared" si="146"/>
        <v>0</v>
      </c>
      <c r="BH80">
        <f t="shared" si="147"/>
        <v>0</v>
      </c>
      <c r="BI80">
        <f t="shared" si="148"/>
        <v>0</v>
      </c>
      <c r="BJ80">
        <f t="shared" si="149"/>
        <v>0</v>
      </c>
      <c r="BK80">
        <f t="shared" si="150"/>
        <v>0</v>
      </c>
      <c r="BL80">
        <f t="shared" si="151"/>
        <v>0</v>
      </c>
      <c r="BM80">
        <f t="shared" si="152"/>
        <v>0</v>
      </c>
      <c r="BN80">
        <f t="shared" si="153"/>
        <v>7</v>
      </c>
      <c r="BO80">
        <f t="shared" si="154"/>
        <v>0</v>
      </c>
      <c r="BP80">
        <f t="shared" si="155"/>
        <v>0</v>
      </c>
      <c r="BQ80">
        <f t="shared" si="156"/>
        <v>0</v>
      </c>
      <c r="BR80">
        <f t="shared" si="157"/>
        <v>0</v>
      </c>
      <c r="BS80">
        <f t="shared" si="158"/>
        <v>0</v>
      </c>
      <c r="BT80">
        <f t="shared" si="159"/>
        <v>0</v>
      </c>
      <c r="BU80">
        <f t="shared" si="160"/>
        <v>0</v>
      </c>
      <c r="BV80">
        <f t="shared" si="161"/>
        <v>1</v>
      </c>
      <c r="BW80">
        <f t="shared" si="162"/>
        <v>0</v>
      </c>
      <c r="BX80">
        <f t="shared" si="163"/>
        <v>0</v>
      </c>
      <c r="BY80">
        <f t="shared" si="164"/>
        <v>8</v>
      </c>
      <c r="BZ80">
        <f t="shared" si="165"/>
        <v>0</v>
      </c>
      <c r="CA80">
        <f t="shared" si="166"/>
        <v>0</v>
      </c>
      <c r="CB80">
        <f t="shared" si="167"/>
        <v>0</v>
      </c>
      <c r="CC80">
        <f t="shared" si="168"/>
        <v>1</v>
      </c>
      <c r="CD80">
        <f t="shared" si="169"/>
        <v>0</v>
      </c>
      <c r="CE80">
        <f t="shared" si="170"/>
        <v>0</v>
      </c>
      <c r="CF80">
        <f t="shared" si="171"/>
        <v>0</v>
      </c>
      <c r="CG80">
        <f t="shared" si="172"/>
        <v>0</v>
      </c>
      <c r="CH80">
        <f t="shared" si="173"/>
        <v>0</v>
      </c>
      <c r="CI80">
        <f t="shared" si="174"/>
        <v>0</v>
      </c>
    </row>
    <row r="81" spans="1:87" x14ac:dyDescent="0.4">
      <c r="A81">
        <v>80</v>
      </c>
      <c r="B81" s="1">
        <v>45041</v>
      </c>
      <c r="C81" t="s">
        <v>16</v>
      </c>
      <c r="D81">
        <v>273</v>
      </c>
      <c r="E81">
        <v>2</v>
      </c>
      <c r="F81">
        <v>7</v>
      </c>
      <c r="G81">
        <v>3</v>
      </c>
      <c r="H81">
        <f t="shared" si="130"/>
        <v>0</v>
      </c>
      <c r="I81">
        <f t="shared" si="131"/>
        <v>0</v>
      </c>
      <c r="J81">
        <f t="shared" si="132"/>
        <v>0</v>
      </c>
      <c r="K81">
        <f t="shared" si="133"/>
        <v>1</v>
      </c>
      <c r="L81">
        <f t="shared" si="134"/>
        <v>0</v>
      </c>
      <c r="M81">
        <f t="shared" si="135"/>
        <v>0</v>
      </c>
      <c r="N81">
        <f t="shared" si="136"/>
        <v>0</v>
      </c>
      <c r="O81" s="4">
        <f t="shared" si="178"/>
        <v>488.15</v>
      </c>
      <c r="P81" s="29">
        <f t="shared" si="85"/>
        <v>4.4000000000000004</v>
      </c>
      <c r="R81">
        <f t="shared" si="175"/>
        <v>12</v>
      </c>
      <c r="Z81">
        <v>80</v>
      </c>
      <c r="AA81" s="5" t="s">
        <v>102</v>
      </c>
      <c r="AB81">
        <v>0</v>
      </c>
      <c r="AC81" s="2">
        <v>3</v>
      </c>
      <c r="AD81">
        <v>0</v>
      </c>
      <c r="AE81">
        <v>0</v>
      </c>
      <c r="AF81">
        <v>0</v>
      </c>
      <c r="AG81" s="3">
        <f t="shared" si="137"/>
        <v>0</v>
      </c>
      <c r="AH81">
        <v>3</v>
      </c>
      <c r="AI81">
        <v>3</v>
      </c>
      <c r="AJ81" s="6">
        <f t="shared" si="138"/>
        <v>3</v>
      </c>
      <c r="AK81" s="6">
        <f t="shared" si="139"/>
        <v>0</v>
      </c>
      <c r="AL81" s="8">
        <v>1</v>
      </c>
      <c r="AM81" t="s">
        <v>1023</v>
      </c>
      <c r="AN81">
        <v>0</v>
      </c>
      <c r="AO81">
        <v>7</v>
      </c>
      <c r="AP81">
        <v>9</v>
      </c>
      <c r="AQ81">
        <f t="shared" si="177"/>
        <v>16</v>
      </c>
      <c r="AZ81">
        <f t="shared" si="140"/>
        <v>7</v>
      </c>
      <c r="BA81">
        <f t="shared" si="141"/>
        <v>9</v>
      </c>
      <c r="BB81">
        <f t="shared" si="142"/>
        <v>9</v>
      </c>
      <c r="BC81">
        <f t="shared" si="143"/>
        <v>2</v>
      </c>
      <c r="BD81">
        <f t="shared" si="176"/>
        <v>0</v>
      </c>
      <c r="BE81">
        <f t="shared" si="144"/>
        <v>0</v>
      </c>
      <c r="BF81">
        <f t="shared" si="145"/>
        <v>0</v>
      </c>
      <c r="BG81">
        <f t="shared" si="146"/>
        <v>0</v>
      </c>
      <c r="BH81">
        <f t="shared" si="147"/>
        <v>0</v>
      </c>
      <c r="BI81">
        <f t="shared" si="148"/>
        <v>0</v>
      </c>
      <c r="BJ81">
        <f t="shared" si="149"/>
        <v>0</v>
      </c>
      <c r="BK81">
        <f t="shared" si="150"/>
        <v>1</v>
      </c>
      <c r="BL81">
        <f t="shared" si="151"/>
        <v>0</v>
      </c>
      <c r="BM81">
        <f t="shared" si="152"/>
        <v>0</v>
      </c>
      <c r="BN81">
        <f t="shared" si="153"/>
        <v>7</v>
      </c>
      <c r="BO81">
        <f t="shared" si="154"/>
        <v>0</v>
      </c>
      <c r="BP81">
        <f t="shared" si="155"/>
        <v>0</v>
      </c>
      <c r="BQ81">
        <f t="shared" si="156"/>
        <v>0</v>
      </c>
      <c r="BR81">
        <f t="shared" si="157"/>
        <v>0</v>
      </c>
      <c r="BS81">
        <f t="shared" si="158"/>
        <v>0</v>
      </c>
      <c r="BT81">
        <f t="shared" si="159"/>
        <v>0</v>
      </c>
      <c r="BU81">
        <f t="shared" si="160"/>
        <v>0</v>
      </c>
      <c r="BV81">
        <f t="shared" si="161"/>
        <v>0</v>
      </c>
      <c r="BW81">
        <f t="shared" si="162"/>
        <v>0</v>
      </c>
      <c r="BX81">
        <f t="shared" si="163"/>
        <v>1</v>
      </c>
      <c r="BY81">
        <f t="shared" si="164"/>
        <v>3</v>
      </c>
      <c r="BZ81">
        <f t="shared" si="165"/>
        <v>0</v>
      </c>
      <c r="CA81">
        <f t="shared" si="166"/>
        <v>0</v>
      </c>
      <c r="CB81">
        <f t="shared" si="167"/>
        <v>0</v>
      </c>
      <c r="CC81">
        <f t="shared" si="168"/>
        <v>0</v>
      </c>
      <c r="CD81">
        <f t="shared" si="169"/>
        <v>0</v>
      </c>
      <c r="CE81">
        <f t="shared" si="170"/>
        <v>0</v>
      </c>
      <c r="CF81">
        <f t="shared" si="171"/>
        <v>0</v>
      </c>
      <c r="CG81">
        <f t="shared" si="172"/>
        <v>0</v>
      </c>
      <c r="CH81">
        <f t="shared" si="173"/>
        <v>0</v>
      </c>
      <c r="CI81">
        <f t="shared" si="174"/>
        <v>1</v>
      </c>
    </row>
    <row r="82" spans="1:87" x14ac:dyDescent="0.4">
      <c r="A82">
        <v>81</v>
      </c>
      <c r="B82" s="1">
        <v>45042</v>
      </c>
      <c r="C82" t="s">
        <v>12</v>
      </c>
      <c r="D82">
        <v>799</v>
      </c>
      <c r="E82">
        <v>7</v>
      </c>
      <c r="F82">
        <v>9</v>
      </c>
      <c r="G82">
        <v>9</v>
      </c>
      <c r="H82">
        <f t="shared" si="130"/>
        <v>0</v>
      </c>
      <c r="I82">
        <f t="shared" si="131"/>
        <v>0</v>
      </c>
      <c r="J82">
        <f t="shared" si="132"/>
        <v>1</v>
      </c>
      <c r="K82">
        <f t="shared" si="133"/>
        <v>0</v>
      </c>
      <c r="L82">
        <f t="shared" si="134"/>
        <v>0</v>
      </c>
      <c r="M82">
        <f t="shared" si="135"/>
        <v>0</v>
      </c>
      <c r="N82">
        <f t="shared" si="136"/>
        <v>0</v>
      </c>
      <c r="O82" s="4">
        <f t="shared" si="178"/>
        <v>512.1</v>
      </c>
      <c r="P82" s="29">
        <f t="shared" si="85"/>
        <v>4.5999999999999996</v>
      </c>
      <c r="R82">
        <f t="shared" si="175"/>
        <v>25</v>
      </c>
      <c r="Z82">
        <v>81</v>
      </c>
      <c r="AA82" s="5" t="s">
        <v>103</v>
      </c>
      <c r="AB82">
        <v>1</v>
      </c>
      <c r="AC82">
        <v>1</v>
      </c>
      <c r="AD82">
        <v>0</v>
      </c>
      <c r="AE82">
        <v>0</v>
      </c>
      <c r="AF82">
        <v>0</v>
      </c>
      <c r="AG82">
        <f t="shared" si="137"/>
        <v>0</v>
      </c>
      <c r="AH82">
        <v>2</v>
      </c>
      <c r="AI82">
        <v>2</v>
      </c>
      <c r="AJ82" s="6">
        <f t="shared" si="138"/>
        <v>1</v>
      </c>
      <c r="AK82" s="6">
        <f t="shared" si="139"/>
        <v>0</v>
      </c>
      <c r="AM82" t="s">
        <v>1023</v>
      </c>
      <c r="AN82">
        <v>0</v>
      </c>
      <c r="AO82">
        <v>8</v>
      </c>
      <c r="AP82">
        <v>0</v>
      </c>
      <c r="AQ82">
        <f t="shared" si="177"/>
        <v>8</v>
      </c>
      <c r="AZ82">
        <f t="shared" si="140"/>
        <v>9</v>
      </c>
      <c r="BA82">
        <f t="shared" si="141"/>
        <v>5</v>
      </c>
      <c r="BB82">
        <f t="shared" si="142"/>
        <v>8</v>
      </c>
      <c r="BC82">
        <f t="shared" si="143"/>
        <v>7</v>
      </c>
      <c r="BD82">
        <f t="shared" si="176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si="151"/>
        <v>0</v>
      </c>
      <c r="BM82">
        <f t="shared" si="152"/>
        <v>1</v>
      </c>
      <c r="BN82">
        <f t="shared" si="153"/>
        <v>9</v>
      </c>
      <c r="BO82">
        <f t="shared" si="154"/>
        <v>0</v>
      </c>
      <c r="BP82">
        <f t="shared" si="155"/>
        <v>0</v>
      </c>
      <c r="BQ82">
        <f t="shared" si="156"/>
        <v>0</v>
      </c>
      <c r="BR82">
        <f t="shared" si="157"/>
        <v>0</v>
      </c>
      <c r="BS82">
        <f t="shared" si="158"/>
        <v>0</v>
      </c>
      <c r="BT82">
        <f t="shared" si="159"/>
        <v>1</v>
      </c>
      <c r="BU82">
        <f t="shared" si="160"/>
        <v>0</v>
      </c>
      <c r="BV82">
        <f t="shared" si="161"/>
        <v>0</v>
      </c>
      <c r="BW82">
        <f t="shared" si="162"/>
        <v>0</v>
      </c>
      <c r="BX82">
        <f t="shared" si="163"/>
        <v>0</v>
      </c>
      <c r="BY82">
        <f t="shared" si="164"/>
        <v>9</v>
      </c>
      <c r="BZ82">
        <f t="shared" si="165"/>
        <v>0</v>
      </c>
      <c r="CA82">
        <f t="shared" si="166"/>
        <v>0</v>
      </c>
      <c r="CB82">
        <f t="shared" si="167"/>
        <v>0</v>
      </c>
      <c r="CC82">
        <f t="shared" si="168"/>
        <v>0</v>
      </c>
      <c r="CD82">
        <f t="shared" si="169"/>
        <v>0</v>
      </c>
      <c r="CE82">
        <f t="shared" si="170"/>
        <v>0</v>
      </c>
      <c r="CF82">
        <f t="shared" si="171"/>
        <v>0</v>
      </c>
      <c r="CG82">
        <f t="shared" si="172"/>
        <v>0</v>
      </c>
      <c r="CH82">
        <f t="shared" si="173"/>
        <v>1</v>
      </c>
      <c r="CI82">
        <f t="shared" si="174"/>
        <v>0</v>
      </c>
    </row>
    <row r="83" spans="1:87" x14ac:dyDescent="0.4">
      <c r="A83" s="3">
        <v>82</v>
      </c>
      <c r="B83" s="1">
        <v>45043</v>
      </c>
      <c r="C83" t="s">
        <v>13</v>
      </c>
      <c r="D83">
        <v>958</v>
      </c>
      <c r="E83">
        <v>9</v>
      </c>
      <c r="F83">
        <v>5</v>
      </c>
      <c r="G83">
        <v>8</v>
      </c>
      <c r="H83">
        <f t="shared" si="130"/>
        <v>0</v>
      </c>
      <c r="I83" s="3">
        <f t="shared" si="131"/>
        <v>1</v>
      </c>
      <c r="J83">
        <f t="shared" si="132"/>
        <v>0</v>
      </c>
      <c r="K83">
        <f t="shared" si="133"/>
        <v>0</v>
      </c>
      <c r="L83">
        <f t="shared" si="134"/>
        <v>0</v>
      </c>
      <c r="M83">
        <f t="shared" si="135"/>
        <v>0</v>
      </c>
      <c r="N83">
        <f t="shared" si="136"/>
        <v>1</v>
      </c>
      <c r="O83" s="4">
        <f t="shared" si="178"/>
        <v>518.04999999999995</v>
      </c>
      <c r="P83" s="29">
        <f t="shared" si="85"/>
        <v>4.6500000000000004</v>
      </c>
      <c r="R83">
        <f t="shared" si="175"/>
        <v>22</v>
      </c>
      <c r="Z83">
        <v>82</v>
      </c>
      <c r="AA83" s="5" t="s">
        <v>104</v>
      </c>
      <c r="AB83">
        <v>1</v>
      </c>
      <c r="AC83">
        <v>0</v>
      </c>
      <c r="AD83">
        <v>0</v>
      </c>
      <c r="AE83">
        <v>0</v>
      </c>
      <c r="AF83">
        <v>0</v>
      </c>
      <c r="AG83">
        <f t="shared" si="137"/>
        <v>0</v>
      </c>
      <c r="AH83">
        <v>1</v>
      </c>
      <c r="AI83">
        <v>1</v>
      </c>
      <c r="AJ83" s="6">
        <f t="shared" si="138"/>
        <v>0</v>
      </c>
      <c r="AK83" s="6">
        <f t="shared" si="139"/>
        <v>0</v>
      </c>
      <c r="AM83" t="s">
        <v>1023</v>
      </c>
      <c r="AN83">
        <v>0</v>
      </c>
      <c r="AO83">
        <v>8</v>
      </c>
      <c r="AP83">
        <v>1</v>
      </c>
      <c r="AQ83">
        <f t="shared" si="177"/>
        <v>9</v>
      </c>
      <c r="AZ83">
        <f t="shared" si="140"/>
        <v>9</v>
      </c>
      <c r="BA83">
        <f t="shared" si="141"/>
        <v>5</v>
      </c>
      <c r="BB83">
        <f t="shared" si="142"/>
        <v>3</v>
      </c>
      <c r="BC83">
        <f t="shared" si="143"/>
        <v>9</v>
      </c>
      <c r="BD83">
        <f t="shared" si="176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1"/>
        <v>0</v>
      </c>
      <c r="BM83">
        <f t="shared" si="152"/>
        <v>1</v>
      </c>
      <c r="BN83">
        <f t="shared" si="153"/>
        <v>5</v>
      </c>
      <c r="BO83">
        <f t="shared" si="154"/>
        <v>0</v>
      </c>
      <c r="BP83">
        <f t="shared" si="155"/>
        <v>0</v>
      </c>
      <c r="BQ83">
        <f t="shared" si="156"/>
        <v>0</v>
      </c>
      <c r="BR83">
        <f t="shared" si="157"/>
        <v>0</v>
      </c>
      <c r="BS83">
        <f t="shared" si="158"/>
        <v>0</v>
      </c>
      <c r="BT83">
        <f t="shared" si="159"/>
        <v>1</v>
      </c>
      <c r="BU83">
        <f t="shared" si="160"/>
        <v>0</v>
      </c>
      <c r="BV83">
        <f t="shared" si="161"/>
        <v>0</v>
      </c>
      <c r="BW83">
        <f t="shared" si="162"/>
        <v>0</v>
      </c>
      <c r="BX83">
        <f t="shared" si="163"/>
        <v>0</v>
      </c>
      <c r="BY83">
        <f t="shared" si="164"/>
        <v>8</v>
      </c>
      <c r="BZ83">
        <f t="shared" si="165"/>
        <v>0</v>
      </c>
      <c r="CA83">
        <f t="shared" si="166"/>
        <v>0</v>
      </c>
      <c r="CB83">
        <f t="shared" si="167"/>
        <v>0</v>
      </c>
      <c r="CC83">
        <f t="shared" si="168"/>
        <v>1</v>
      </c>
      <c r="CD83">
        <f t="shared" si="169"/>
        <v>0</v>
      </c>
      <c r="CE83">
        <f t="shared" si="170"/>
        <v>0</v>
      </c>
      <c r="CF83">
        <f t="shared" si="171"/>
        <v>0</v>
      </c>
      <c r="CG83">
        <f t="shared" si="172"/>
        <v>0</v>
      </c>
      <c r="CH83">
        <f t="shared" si="173"/>
        <v>0</v>
      </c>
      <c r="CI83">
        <f t="shared" si="174"/>
        <v>0</v>
      </c>
    </row>
    <row r="84" spans="1:87" x14ac:dyDescent="0.4">
      <c r="A84" s="3">
        <v>83</v>
      </c>
      <c r="B84" s="1">
        <v>45044</v>
      </c>
      <c r="C84" t="s">
        <v>14</v>
      </c>
      <c r="D84">
        <v>953</v>
      </c>
      <c r="E84">
        <v>9</v>
      </c>
      <c r="F84">
        <v>5</v>
      </c>
      <c r="G84">
        <v>3</v>
      </c>
      <c r="H84">
        <f t="shared" si="130"/>
        <v>0</v>
      </c>
      <c r="I84" s="3">
        <f t="shared" si="131"/>
        <v>1</v>
      </c>
      <c r="J84">
        <f t="shared" si="132"/>
        <v>0</v>
      </c>
      <c r="K84">
        <f t="shared" si="133"/>
        <v>0</v>
      </c>
      <c r="L84">
        <f t="shared" si="134"/>
        <v>0</v>
      </c>
      <c r="M84">
        <f t="shared" si="135"/>
        <v>0</v>
      </c>
      <c r="N84">
        <f t="shared" si="136"/>
        <v>1</v>
      </c>
      <c r="O84" s="4">
        <f t="shared" si="178"/>
        <v>531</v>
      </c>
      <c r="P84" s="29">
        <f t="shared" si="85"/>
        <v>4.8</v>
      </c>
      <c r="R84">
        <f t="shared" si="175"/>
        <v>17</v>
      </c>
      <c r="Z84">
        <v>83</v>
      </c>
      <c r="AA84" s="5" t="s">
        <v>105</v>
      </c>
      <c r="AB84">
        <v>0</v>
      </c>
      <c r="AC84">
        <v>0</v>
      </c>
      <c r="AD84">
        <v>0</v>
      </c>
      <c r="AE84">
        <v>0</v>
      </c>
      <c r="AF84">
        <v>0</v>
      </c>
      <c r="AG84">
        <f t="shared" si="137"/>
        <v>0</v>
      </c>
      <c r="AH84">
        <v>0</v>
      </c>
      <c r="AI84">
        <v>0</v>
      </c>
      <c r="AJ84" s="6">
        <f t="shared" si="138"/>
        <v>0</v>
      </c>
      <c r="AK84" s="6">
        <f t="shared" si="139"/>
        <v>0</v>
      </c>
      <c r="AN84">
        <v>0</v>
      </c>
      <c r="AO84">
        <v>8</v>
      </c>
      <c r="AP84">
        <v>2</v>
      </c>
      <c r="AQ84">
        <f t="shared" si="177"/>
        <v>10</v>
      </c>
      <c r="AZ84">
        <f t="shared" si="140"/>
        <v>2</v>
      </c>
      <c r="BA84">
        <f t="shared" si="141"/>
        <v>3</v>
      </c>
      <c r="BB84">
        <f t="shared" si="142"/>
        <v>7</v>
      </c>
      <c r="BC84">
        <f t="shared" si="143"/>
        <v>9</v>
      </c>
      <c r="BD84">
        <f t="shared" si="176"/>
        <v>0</v>
      </c>
      <c r="BE84">
        <f t="shared" si="144"/>
        <v>0</v>
      </c>
      <c r="BF84">
        <f t="shared" si="145"/>
        <v>1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1"/>
        <v>0</v>
      </c>
      <c r="BM84">
        <f t="shared" si="152"/>
        <v>0</v>
      </c>
      <c r="BN84">
        <f t="shared" si="153"/>
        <v>5</v>
      </c>
      <c r="BO84">
        <f t="shared" si="154"/>
        <v>0</v>
      </c>
      <c r="BP84">
        <f t="shared" si="155"/>
        <v>0</v>
      </c>
      <c r="BQ84">
        <f t="shared" si="156"/>
        <v>0</v>
      </c>
      <c r="BR84">
        <f t="shared" si="157"/>
        <v>1</v>
      </c>
      <c r="BS84">
        <f t="shared" si="158"/>
        <v>0</v>
      </c>
      <c r="BT84">
        <f t="shared" si="159"/>
        <v>0</v>
      </c>
      <c r="BU84">
        <f t="shared" si="160"/>
        <v>0</v>
      </c>
      <c r="BV84">
        <f t="shared" si="161"/>
        <v>0</v>
      </c>
      <c r="BW84">
        <f t="shared" si="162"/>
        <v>0</v>
      </c>
      <c r="BX84">
        <f t="shared" si="163"/>
        <v>0</v>
      </c>
      <c r="BY84">
        <f t="shared" si="164"/>
        <v>3</v>
      </c>
      <c r="BZ84">
        <f t="shared" si="165"/>
        <v>0</v>
      </c>
      <c r="CA84">
        <f t="shared" si="166"/>
        <v>0</v>
      </c>
      <c r="CB84">
        <f t="shared" si="167"/>
        <v>0</v>
      </c>
      <c r="CC84">
        <f t="shared" si="168"/>
        <v>0</v>
      </c>
      <c r="CD84">
        <f t="shared" si="169"/>
        <v>0</v>
      </c>
      <c r="CE84">
        <f t="shared" si="170"/>
        <v>0</v>
      </c>
      <c r="CF84">
        <f t="shared" si="171"/>
        <v>0</v>
      </c>
      <c r="CG84">
        <f t="shared" si="172"/>
        <v>1</v>
      </c>
      <c r="CH84">
        <f t="shared" si="173"/>
        <v>0</v>
      </c>
      <c r="CI84">
        <f t="shared" si="174"/>
        <v>0</v>
      </c>
    </row>
    <row r="85" spans="1:87" x14ac:dyDescent="0.4">
      <c r="A85">
        <v>84</v>
      </c>
      <c r="B85" s="1">
        <v>45047</v>
      </c>
      <c r="C85" t="s">
        <v>15</v>
      </c>
      <c r="D85">
        <v>237</v>
      </c>
      <c r="E85">
        <v>2</v>
      </c>
      <c r="F85">
        <v>3</v>
      </c>
      <c r="G85">
        <v>7</v>
      </c>
      <c r="H85">
        <f t="shared" si="130"/>
        <v>0</v>
      </c>
      <c r="I85">
        <f t="shared" si="131"/>
        <v>0</v>
      </c>
      <c r="J85">
        <f t="shared" si="132"/>
        <v>0</v>
      </c>
      <c r="K85">
        <f t="shared" si="133"/>
        <v>0</v>
      </c>
      <c r="L85">
        <f t="shared" si="134"/>
        <v>1</v>
      </c>
      <c r="M85">
        <f t="shared" si="135"/>
        <v>0</v>
      </c>
      <c r="N85">
        <f t="shared" si="136"/>
        <v>0</v>
      </c>
      <c r="O85" s="4">
        <f t="shared" si="178"/>
        <v>542.4</v>
      </c>
      <c r="P85" s="29">
        <f t="shared" si="85"/>
        <v>4.9000000000000004</v>
      </c>
      <c r="R85">
        <f t="shared" si="175"/>
        <v>12</v>
      </c>
      <c r="Z85">
        <v>84</v>
      </c>
      <c r="AA85" s="5" t="s">
        <v>106</v>
      </c>
      <c r="AB85">
        <v>1</v>
      </c>
      <c r="AC85">
        <v>0</v>
      </c>
      <c r="AD85">
        <v>0</v>
      </c>
      <c r="AE85">
        <v>0</v>
      </c>
      <c r="AF85">
        <v>0</v>
      </c>
      <c r="AG85">
        <f t="shared" si="137"/>
        <v>0</v>
      </c>
      <c r="AH85">
        <v>1</v>
      </c>
      <c r="AI85">
        <v>1</v>
      </c>
      <c r="AJ85" s="6">
        <f t="shared" si="138"/>
        <v>0</v>
      </c>
      <c r="AK85" s="6">
        <f t="shared" si="139"/>
        <v>0</v>
      </c>
      <c r="AM85" t="s">
        <v>1023</v>
      </c>
      <c r="AN85">
        <v>0</v>
      </c>
      <c r="AO85">
        <v>8</v>
      </c>
      <c r="AP85">
        <v>3</v>
      </c>
      <c r="AQ85">
        <f t="shared" si="177"/>
        <v>11</v>
      </c>
      <c r="AZ85">
        <f t="shared" si="140"/>
        <v>3</v>
      </c>
      <c r="BA85">
        <f t="shared" si="141"/>
        <v>7</v>
      </c>
      <c r="BB85">
        <f t="shared" si="142"/>
        <v>2</v>
      </c>
      <c r="BC85">
        <f t="shared" si="143"/>
        <v>2</v>
      </c>
      <c r="BD85">
        <f t="shared" si="176"/>
        <v>0</v>
      </c>
      <c r="BE85">
        <f t="shared" si="144"/>
        <v>0</v>
      </c>
      <c r="BF85">
        <f t="shared" si="145"/>
        <v>0</v>
      </c>
      <c r="BG85">
        <f t="shared" si="146"/>
        <v>1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1"/>
        <v>0</v>
      </c>
      <c r="BM85">
        <f t="shared" si="152"/>
        <v>0</v>
      </c>
      <c r="BN85">
        <f t="shared" si="153"/>
        <v>3</v>
      </c>
      <c r="BO85">
        <f t="shared" si="154"/>
        <v>0</v>
      </c>
      <c r="BP85">
        <f t="shared" si="155"/>
        <v>0</v>
      </c>
      <c r="BQ85">
        <f t="shared" si="156"/>
        <v>0</v>
      </c>
      <c r="BR85">
        <f t="shared" si="157"/>
        <v>0</v>
      </c>
      <c r="BS85">
        <f t="shared" si="158"/>
        <v>0</v>
      </c>
      <c r="BT85">
        <f t="shared" si="159"/>
        <v>0</v>
      </c>
      <c r="BU85">
        <f t="shared" si="160"/>
        <v>0</v>
      </c>
      <c r="BV85">
        <f t="shared" si="161"/>
        <v>1</v>
      </c>
      <c r="BW85">
        <f t="shared" si="162"/>
        <v>0</v>
      </c>
      <c r="BX85">
        <f t="shared" si="163"/>
        <v>0</v>
      </c>
      <c r="BY85">
        <f t="shared" si="164"/>
        <v>7</v>
      </c>
      <c r="BZ85">
        <f t="shared" si="165"/>
        <v>0</v>
      </c>
      <c r="CA85">
        <f t="shared" si="166"/>
        <v>0</v>
      </c>
      <c r="CB85">
        <f t="shared" si="167"/>
        <v>1</v>
      </c>
      <c r="CC85">
        <f t="shared" si="168"/>
        <v>0</v>
      </c>
      <c r="CD85">
        <f t="shared" si="169"/>
        <v>0</v>
      </c>
      <c r="CE85">
        <f t="shared" si="170"/>
        <v>0</v>
      </c>
      <c r="CF85">
        <f t="shared" si="171"/>
        <v>0</v>
      </c>
      <c r="CG85">
        <f t="shared" si="172"/>
        <v>0</v>
      </c>
      <c r="CH85">
        <f t="shared" si="173"/>
        <v>0</v>
      </c>
      <c r="CI85">
        <f t="shared" si="174"/>
        <v>0</v>
      </c>
    </row>
    <row r="86" spans="1:87" x14ac:dyDescent="0.4">
      <c r="A86" s="3">
        <v>85</v>
      </c>
      <c r="B86" s="1">
        <v>45048</v>
      </c>
      <c r="C86" t="s">
        <v>16</v>
      </c>
      <c r="D86">
        <v>372</v>
      </c>
      <c r="E86">
        <v>3</v>
      </c>
      <c r="F86">
        <v>7</v>
      </c>
      <c r="G86">
        <v>2</v>
      </c>
      <c r="H86">
        <f t="shared" si="130"/>
        <v>0</v>
      </c>
      <c r="I86" s="3">
        <f t="shared" si="131"/>
        <v>1</v>
      </c>
      <c r="J86">
        <f t="shared" si="132"/>
        <v>0</v>
      </c>
      <c r="K86">
        <f t="shared" si="133"/>
        <v>0</v>
      </c>
      <c r="L86">
        <f t="shared" si="134"/>
        <v>0</v>
      </c>
      <c r="M86">
        <f t="shared" si="135"/>
        <v>1</v>
      </c>
      <c r="N86">
        <f t="shared" si="136"/>
        <v>0</v>
      </c>
      <c r="O86" s="4">
        <f t="shared" si="178"/>
        <v>515.45000000000005</v>
      </c>
      <c r="P86" s="29">
        <f t="shared" ref="P86:P149" si="179">AVERAGE(E67:E86)</f>
        <v>4.5999999999999996</v>
      </c>
      <c r="R86">
        <f t="shared" si="175"/>
        <v>12</v>
      </c>
      <c r="Z86">
        <v>85</v>
      </c>
      <c r="AA86" s="5" t="s">
        <v>107</v>
      </c>
      <c r="AB86">
        <v>0</v>
      </c>
      <c r="AC86">
        <v>0</v>
      </c>
      <c r="AD86">
        <v>0</v>
      </c>
      <c r="AE86">
        <v>0</v>
      </c>
      <c r="AF86">
        <v>0</v>
      </c>
      <c r="AG86">
        <f t="shared" si="137"/>
        <v>0</v>
      </c>
      <c r="AH86">
        <v>0</v>
      </c>
      <c r="AI86">
        <v>0</v>
      </c>
      <c r="AJ86" s="6">
        <f t="shared" si="138"/>
        <v>0</v>
      </c>
      <c r="AK86" s="6">
        <f t="shared" si="139"/>
        <v>0</v>
      </c>
      <c r="AM86" t="s">
        <v>1023</v>
      </c>
      <c r="AN86">
        <v>0</v>
      </c>
      <c r="AO86">
        <v>8</v>
      </c>
      <c r="AP86">
        <v>4</v>
      </c>
      <c r="AQ86">
        <f t="shared" si="177"/>
        <v>12</v>
      </c>
      <c r="AZ86">
        <f t="shared" si="140"/>
        <v>8</v>
      </c>
      <c r="BA86">
        <f t="shared" si="141"/>
        <v>2</v>
      </c>
      <c r="BB86">
        <f t="shared" si="142"/>
        <v>8</v>
      </c>
      <c r="BC86">
        <f t="shared" si="143"/>
        <v>3</v>
      </c>
      <c r="BD86">
        <f t="shared" si="176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1"/>
        <v>1</v>
      </c>
      <c r="BM86">
        <f t="shared" si="152"/>
        <v>0</v>
      </c>
      <c r="BN86">
        <f t="shared" si="153"/>
        <v>7</v>
      </c>
      <c r="BO86">
        <f t="shared" si="154"/>
        <v>0</v>
      </c>
      <c r="BP86">
        <f t="shared" si="155"/>
        <v>0</v>
      </c>
      <c r="BQ86">
        <f t="shared" si="156"/>
        <v>1</v>
      </c>
      <c r="BR86">
        <f t="shared" si="157"/>
        <v>0</v>
      </c>
      <c r="BS86">
        <f t="shared" si="158"/>
        <v>0</v>
      </c>
      <c r="BT86">
        <f t="shared" si="159"/>
        <v>0</v>
      </c>
      <c r="BU86">
        <f t="shared" si="160"/>
        <v>0</v>
      </c>
      <c r="BV86">
        <f t="shared" si="161"/>
        <v>0</v>
      </c>
      <c r="BW86">
        <f t="shared" si="162"/>
        <v>0</v>
      </c>
      <c r="BX86">
        <f t="shared" si="163"/>
        <v>0</v>
      </c>
      <c r="BY86">
        <f t="shared" si="164"/>
        <v>2</v>
      </c>
      <c r="BZ86">
        <f t="shared" si="165"/>
        <v>0</v>
      </c>
      <c r="CA86">
        <f t="shared" si="166"/>
        <v>0</v>
      </c>
      <c r="CB86">
        <f t="shared" si="167"/>
        <v>0</v>
      </c>
      <c r="CC86">
        <f t="shared" si="168"/>
        <v>0</v>
      </c>
      <c r="CD86">
        <f t="shared" si="169"/>
        <v>0</v>
      </c>
      <c r="CE86">
        <f t="shared" si="170"/>
        <v>0</v>
      </c>
      <c r="CF86">
        <f t="shared" si="171"/>
        <v>0</v>
      </c>
      <c r="CG86">
        <f t="shared" si="172"/>
        <v>0</v>
      </c>
      <c r="CH86">
        <f t="shared" si="173"/>
        <v>1</v>
      </c>
      <c r="CI86">
        <f t="shared" si="174"/>
        <v>0</v>
      </c>
    </row>
    <row r="87" spans="1:87" x14ac:dyDescent="0.4">
      <c r="A87">
        <v>86</v>
      </c>
      <c r="B87" s="1">
        <v>45049</v>
      </c>
      <c r="C87" t="s">
        <v>12</v>
      </c>
      <c r="D87">
        <v>828</v>
      </c>
      <c r="E87">
        <v>8</v>
      </c>
      <c r="F87">
        <v>2</v>
      </c>
      <c r="G87">
        <v>8</v>
      </c>
      <c r="H87">
        <f t="shared" si="130"/>
        <v>0</v>
      </c>
      <c r="I87">
        <f t="shared" si="131"/>
        <v>0</v>
      </c>
      <c r="J87">
        <f t="shared" si="132"/>
        <v>0</v>
      </c>
      <c r="K87">
        <f t="shared" si="133"/>
        <v>1</v>
      </c>
      <c r="L87">
        <f t="shared" si="134"/>
        <v>0</v>
      </c>
      <c r="M87">
        <f t="shared" si="135"/>
        <v>0</v>
      </c>
      <c r="N87">
        <f t="shared" si="136"/>
        <v>0</v>
      </c>
      <c r="O87" s="4">
        <f t="shared" si="178"/>
        <v>524.65</v>
      </c>
      <c r="P87" s="29">
        <f t="shared" si="179"/>
        <v>4.7</v>
      </c>
      <c r="R87">
        <f t="shared" si="175"/>
        <v>18</v>
      </c>
      <c r="Z87">
        <v>86</v>
      </c>
      <c r="AA87" s="5" t="s">
        <v>108</v>
      </c>
      <c r="AB87">
        <v>0</v>
      </c>
      <c r="AC87">
        <v>0</v>
      </c>
      <c r="AD87">
        <v>0</v>
      </c>
      <c r="AE87">
        <v>0</v>
      </c>
      <c r="AF87">
        <v>0</v>
      </c>
      <c r="AG87">
        <f t="shared" si="137"/>
        <v>0</v>
      </c>
      <c r="AH87">
        <v>0</v>
      </c>
      <c r="AI87">
        <v>0</v>
      </c>
      <c r="AJ87" s="6">
        <f t="shared" si="138"/>
        <v>0</v>
      </c>
      <c r="AK87" s="6">
        <f t="shared" si="139"/>
        <v>0</v>
      </c>
      <c r="AN87">
        <v>0</v>
      </c>
      <c r="AO87">
        <v>8</v>
      </c>
      <c r="AP87">
        <v>5</v>
      </c>
      <c r="AQ87">
        <f t="shared" si="177"/>
        <v>13</v>
      </c>
      <c r="AZ87">
        <f t="shared" si="140"/>
        <v>0</v>
      </c>
      <c r="BA87">
        <f t="shared" si="141"/>
        <v>1</v>
      </c>
      <c r="BB87">
        <f t="shared" si="142"/>
        <v>9</v>
      </c>
      <c r="BC87">
        <f t="shared" si="143"/>
        <v>8</v>
      </c>
      <c r="BD87">
        <f t="shared" si="176"/>
        <v>1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1"/>
        <v>0</v>
      </c>
      <c r="BM87">
        <f t="shared" si="152"/>
        <v>0</v>
      </c>
      <c r="BN87">
        <f t="shared" si="153"/>
        <v>2</v>
      </c>
      <c r="BO87">
        <f t="shared" si="154"/>
        <v>0</v>
      </c>
      <c r="BP87">
        <f t="shared" si="155"/>
        <v>1</v>
      </c>
      <c r="BQ87">
        <f t="shared" si="156"/>
        <v>0</v>
      </c>
      <c r="BR87">
        <f t="shared" si="157"/>
        <v>0</v>
      </c>
      <c r="BS87">
        <f t="shared" si="158"/>
        <v>0</v>
      </c>
      <c r="BT87">
        <f t="shared" si="159"/>
        <v>0</v>
      </c>
      <c r="BU87">
        <f t="shared" si="160"/>
        <v>0</v>
      </c>
      <c r="BV87">
        <f t="shared" si="161"/>
        <v>0</v>
      </c>
      <c r="BW87">
        <f t="shared" si="162"/>
        <v>0</v>
      </c>
      <c r="BX87">
        <f t="shared" si="163"/>
        <v>0</v>
      </c>
      <c r="BY87">
        <f t="shared" si="164"/>
        <v>8</v>
      </c>
      <c r="BZ87">
        <f t="shared" si="165"/>
        <v>0</v>
      </c>
      <c r="CA87">
        <f t="shared" si="166"/>
        <v>0</v>
      </c>
      <c r="CB87">
        <f t="shared" si="167"/>
        <v>0</v>
      </c>
      <c r="CC87">
        <f t="shared" si="168"/>
        <v>0</v>
      </c>
      <c r="CD87">
        <f t="shared" si="169"/>
        <v>0</v>
      </c>
      <c r="CE87">
        <f t="shared" si="170"/>
        <v>0</v>
      </c>
      <c r="CF87">
        <f t="shared" si="171"/>
        <v>0</v>
      </c>
      <c r="CG87">
        <f t="shared" si="172"/>
        <v>0</v>
      </c>
      <c r="CH87">
        <f t="shared" si="173"/>
        <v>0</v>
      </c>
      <c r="CI87">
        <f t="shared" si="174"/>
        <v>1</v>
      </c>
    </row>
    <row r="88" spans="1:87" x14ac:dyDescent="0.4">
      <c r="A88">
        <v>87</v>
      </c>
      <c r="B88" s="1">
        <v>45050</v>
      </c>
      <c r="C88" t="s">
        <v>13</v>
      </c>
      <c r="D88">
        <v>19</v>
      </c>
      <c r="E88">
        <v>0</v>
      </c>
      <c r="F88">
        <v>1</v>
      </c>
      <c r="G88">
        <v>9</v>
      </c>
      <c r="H88">
        <f t="shared" si="130"/>
        <v>0</v>
      </c>
      <c r="I88">
        <f t="shared" si="131"/>
        <v>0</v>
      </c>
      <c r="J88">
        <f t="shared" si="132"/>
        <v>0</v>
      </c>
      <c r="K88">
        <f t="shared" si="133"/>
        <v>1</v>
      </c>
      <c r="L88">
        <f t="shared" si="134"/>
        <v>0</v>
      </c>
      <c r="M88">
        <f t="shared" si="135"/>
        <v>0</v>
      </c>
      <c r="N88">
        <f t="shared" si="136"/>
        <v>0</v>
      </c>
      <c r="O88" s="4">
        <f t="shared" si="178"/>
        <v>512.70000000000005</v>
      </c>
      <c r="P88" s="29">
        <f t="shared" si="179"/>
        <v>4.5999999999999996</v>
      </c>
      <c r="R88">
        <f t="shared" si="175"/>
        <v>10</v>
      </c>
      <c r="Z88">
        <v>87</v>
      </c>
      <c r="AA88" s="5" t="s">
        <v>109</v>
      </c>
      <c r="AB88">
        <v>0</v>
      </c>
      <c r="AC88">
        <v>0</v>
      </c>
      <c r="AD88">
        <v>0</v>
      </c>
      <c r="AE88">
        <v>0</v>
      </c>
      <c r="AF88">
        <v>0</v>
      </c>
      <c r="AG88">
        <f t="shared" si="137"/>
        <v>0</v>
      </c>
      <c r="AH88">
        <v>0</v>
      </c>
      <c r="AI88">
        <v>0</v>
      </c>
      <c r="AJ88" s="6">
        <f t="shared" si="138"/>
        <v>0</v>
      </c>
      <c r="AK88" s="6">
        <f t="shared" si="139"/>
        <v>0</v>
      </c>
      <c r="AN88">
        <v>0</v>
      </c>
      <c r="AO88">
        <v>8</v>
      </c>
      <c r="AP88">
        <v>6</v>
      </c>
      <c r="AQ88">
        <f t="shared" si="177"/>
        <v>14</v>
      </c>
      <c r="AZ88">
        <f t="shared" si="140"/>
        <v>7</v>
      </c>
      <c r="BA88">
        <f t="shared" si="141"/>
        <v>8</v>
      </c>
      <c r="BB88">
        <f t="shared" si="142"/>
        <v>8</v>
      </c>
      <c r="BC88">
        <f t="shared" si="143"/>
        <v>0</v>
      </c>
      <c r="BD88">
        <f t="shared" si="176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1</v>
      </c>
      <c r="BL88">
        <f t="shared" si="151"/>
        <v>0</v>
      </c>
      <c r="BM88">
        <f t="shared" si="152"/>
        <v>0</v>
      </c>
      <c r="BN88">
        <f t="shared" si="153"/>
        <v>1</v>
      </c>
      <c r="BO88">
        <f t="shared" si="154"/>
        <v>0</v>
      </c>
      <c r="BP88">
        <f t="shared" si="155"/>
        <v>0</v>
      </c>
      <c r="BQ88">
        <f t="shared" si="156"/>
        <v>0</v>
      </c>
      <c r="BR88">
        <f t="shared" si="157"/>
        <v>0</v>
      </c>
      <c r="BS88">
        <f t="shared" si="158"/>
        <v>0</v>
      </c>
      <c r="BT88">
        <f t="shared" si="159"/>
        <v>0</v>
      </c>
      <c r="BU88">
        <f t="shared" si="160"/>
        <v>0</v>
      </c>
      <c r="BV88">
        <f t="shared" si="161"/>
        <v>0</v>
      </c>
      <c r="BW88">
        <f t="shared" si="162"/>
        <v>1</v>
      </c>
      <c r="BX88">
        <f t="shared" si="163"/>
        <v>0</v>
      </c>
      <c r="BY88">
        <f t="shared" si="164"/>
        <v>9</v>
      </c>
      <c r="BZ88">
        <f t="shared" si="165"/>
        <v>0</v>
      </c>
      <c r="CA88">
        <f t="shared" si="166"/>
        <v>0</v>
      </c>
      <c r="CB88">
        <f t="shared" si="167"/>
        <v>0</v>
      </c>
      <c r="CC88">
        <f t="shared" si="168"/>
        <v>0</v>
      </c>
      <c r="CD88">
        <f t="shared" si="169"/>
        <v>0</v>
      </c>
      <c r="CE88">
        <f t="shared" si="170"/>
        <v>0</v>
      </c>
      <c r="CF88">
        <f t="shared" si="171"/>
        <v>0</v>
      </c>
      <c r="CG88">
        <f t="shared" si="172"/>
        <v>0</v>
      </c>
      <c r="CH88">
        <f t="shared" si="173"/>
        <v>1</v>
      </c>
      <c r="CI88">
        <f t="shared" si="174"/>
        <v>0</v>
      </c>
    </row>
    <row r="89" spans="1:87" x14ac:dyDescent="0.4">
      <c r="A89">
        <v>88</v>
      </c>
      <c r="B89" s="1">
        <v>45051</v>
      </c>
      <c r="C89" t="s">
        <v>14</v>
      </c>
      <c r="D89">
        <v>788</v>
      </c>
      <c r="E89">
        <v>7</v>
      </c>
      <c r="F89">
        <v>8</v>
      </c>
      <c r="G89">
        <v>8</v>
      </c>
      <c r="H89">
        <f t="shared" si="130"/>
        <v>0</v>
      </c>
      <c r="I89">
        <f t="shared" si="131"/>
        <v>0</v>
      </c>
      <c r="J89">
        <f t="shared" si="132"/>
        <v>0</v>
      </c>
      <c r="K89">
        <f t="shared" si="133"/>
        <v>0</v>
      </c>
      <c r="L89">
        <f t="shared" si="134"/>
        <v>1</v>
      </c>
      <c r="M89">
        <f t="shared" si="135"/>
        <v>0</v>
      </c>
      <c r="N89">
        <f t="shared" si="136"/>
        <v>0</v>
      </c>
      <c r="O89" s="4">
        <f t="shared" si="178"/>
        <v>538.20000000000005</v>
      </c>
      <c r="P89" s="29">
        <f t="shared" si="179"/>
        <v>4.8499999999999996</v>
      </c>
      <c r="R89">
        <f t="shared" si="175"/>
        <v>23</v>
      </c>
      <c r="AA89" s="5" t="s">
        <v>110</v>
      </c>
      <c r="AB89">
        <v>0</v>
      </c>
      <c r="AC89">
        <v>1</v>
      </c>
      <c r="AD89">
        <v>0</v>
      </c>
      <c r="AE89">
        <v>0</v>
      </c>
      <c r="AF89">
        <v>1</v>
      </c>
      <c r="AG89">
        <f t="shared" si="137"/>
        <v>0</v>
      </c>
      <c r="AH89">
        <v>2</v>
      </c>
      <c r="AI89">
        <v>1</v>
      </c>
      <c r="AJ89" s="6">
        <f t="shared" si="138"/>
        <v>2</v>
      </c>
      <c r="AK89" s="6">
        <f t="shared" si="139"/>
        <v>1</v>
      </c>
      <c r="AN89">
        <v>0</v>
      </c>
      <c r="AO89">
        <v>8</v>
      </c>
      <c r="AP89">
        <v>7</v>
      </c>
      <c r="AQ89">
        <f t="shared" si="177"/>
        <v>15</v>
      </c>
      <c r="AZ89">
        <f t="shared" si="140"/>
        <v>7</v>
      </c>
      <c r="BA89">
        <f t="shared" si="141"/>
        <v>3</v>
      </c>
      <c r="BB89">
        <f t="shared" si="142"/>
        <v>4</v>
      </c>
      <c r="BC89">
        <f t="shared" si="143"/>
        <v>7</v>
      </c>
      <c r="BD89">
        <f t="shared" si="176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1</v>
      </c>
      <c r="BL89">
        <f t="shared" si="151"/>
        <v>0</v>
      </c>
      <c r="BM89">
        <f t="shared" si="152"/>
        <v>0</v>
      </c>
      <c r="BN89">
        <f t="shared" si="153"/>
        <v>8</v>
      </c>
      <c r="BO89">
        <f t="shared" si="154"/>
        <v>0</v>
      </c>
      <c r="BP89">
        <f t="shared" si="155"/>
        <v>0</v>
      </c>
      <c r="BQ89">
        <f t="shared" si="156"/>
        <v>0</v>
      </c>
      <c r="BR89">
        <f t="shared" si="157"/>
        <v>1</v>
      </c>
      <c r="BS89">
        <f t="shared" si="158"/>
        <v>0</v>
      </c>
      <c r="BT89">
        <f t="shared" si="159"/>
        <v>0</v>
      </c>
      <c r="BU89">
        <f t="shared" si="160"/>
        <v>0</v>
      </c>
      <c r="BV89">
        <f t="shared" si="161"/>
        <v>0</v>
      </c>
      <c r="BW89">
        <f t="shared" si="162"/>
        <v>0</v>
      </c>
      <c r="BX89">
        <f t="shared" si="163"/>
        <v>0</v>
      </c>
      <c r="BY89">
        <f t="shared" si="164"/>
        <v>8</v>
      </c>
      <c r="BZ89">
        <f t="shared" si="165"/>
        <v>0</v>
      </c>
      <c r="CA89">
        <f t="shared" si="166"/>
        <v>0</v>
      </c>
      <c r="CB89">
        <f t="shared" si="167"/>
        <v>0</v>
      </c>
      <c r="CC89">
        <f t="shared" si="168"/>
        <v>0</v>
      </c>
      <c r="CD89">
        <f t="shared" si="169"/>
        <v>1</v>
      </c>
      <c r="CE89">
        <f t="shared" si="170"/>
        <v>0</v>
      </c>
      <c r="CF89">
        <f t="shared" si="171"/>
        <v>0</v>
      </c>
      <c r="CG89">
        <f t="shared" si="172"/>
        <v>0</v>
      </c>
      <c r="CH89">
        <f t="shared" si="173"/>
        <v>0</v>
      </c>
      <c r="CI89">
        <f t="shared" si="174"/>
        <v>0</v>
      </c>
    </row>
    <row r="90" spans="1:87" x14ac:dyDescent="0.4">
      <c r="A90">
        <v>89</v>
      </c>
      <c r="B90" s="1">
        <v>45054</v>
      </c>
      <c r="C90" t="s">
        <v>15</v>
      </c>
      <c r="D90">
        <v>734</v>
      </c>
      <c r="E90">
        <v>7</v>
      </c>
      <c r="F90">
        <v>3</v>
      </c>
      <c r="G90">
        <v>4</v>
      </c>
      <c r="H90">
        <f t="shared" si="130"/>
        <v>0</v>
      </c>
      <c r="I90">
        <f t="shared" si="131"/>
        <v>0</v>
      </c>
      <c r="J90">
        <f t="shared" si="132"/>
        <v>0</v>
      </c>
      <c r="K90">
        <f t="shared" si="133"/>
        <v>1</v>
      </c>
      <c r="L90">
        <f t="shared" si="134"/>
        <v>0</v>
      </c>
      <c r="M90">
        <f t="shared" si="135"/>
        <v>0</v>
      </c>
      <c r="N90">
        <f t="shared" si="136"/>
        <v>0</v>
      </c>
      <c r="O90" s="4">
        <f t="shared" si="178"/>
        <v>532.54999999999995</v>
      </c>
      <c r="P90" s="29">
        <f t="shared" si="179"/>
        <v>4.8</v>
      </c>
      <c r="R90">
        <f t="shared" si="175"/>
        <v>14</v>
      </c>
      <c r="AA90" s="5" t="s">
        <v>111</v>
      </c>
      <c r="AB90">
        <v>0</v>
      </c>
      <c r="AC90">
        <v>1</v>
      </c>
      <c r="AD90">
        <v>0</v>
      </c>
      <c r="AE90">
        <v>0</v>
      </c>
      <c r="AF90">
        <v>0</v>
      </c>
      <c r="AG90">
        <f t="shared" si="137"/>
        <v>1</v>
      </c>
      <c r="AH90">
        <v>1</v>
      </c>
      <c r="AI90">
        <v>1</v>
      </c>
      <c r="AJ90" s="6">
        <f t="shared" si="138"/>
        <v>1</v>
      </c>
      <c r="AK90" s="6">
        <f t="shared" si="139"/>
        <v>0</v>
      </c>
      <c r="AN90">
        <v>0</v>
      </c>
      <c r="AO90">
        <v>8</v>
      </c>
      <c r="AP90">
        <v>8</v>
      </c>
      <c r="AQ90">
        <f t="shared" si="177"/>
        <v>16</v>
      </c>
      <c r="AZ90">
        <f t="shared" si="140"/>
        <v>6</v>
      </c>
      <c r="BA90">
        <f t="shared" si="141"/>
        <v>7</v>
      </c>
      <c r="BB90">
        <f t="shared" si="142"/>
        <v>5</v>
      </c>
      <c r="BC90">
        <f t="shared" si="143"/>
        <v>7</v>
      </c>
      <c r="BD90">
        <f t="shared" si="176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1</v>
      </c>
      <c r="BK90">
        <f t="shared" si="150"/>
        <v>0</v>
      </c>
      <c r="BL90">
        <f t="shared" si="151"/>
        <v>0</v>
      </c>
      <c r="BM90">
        <f t="shared" si="152"/>
        <v>0</v>
      </c>
      <c r="BN90">
        <f t="shared" si="153"/>
        <v>3</v>
      </c>
      <c r="BO90">
        <f t="shared" si="154"/>
        <v>0</v>
      </c>
      <c r="BP90">
        <f t="shared" si="155"/>
        <v>0</v>
      </c>
      <c r="BQ90">
        <f t="shared" si="156"/>
        <v>0</v>
      </c>
      <c r="BR90">
        <f t="shared" si="157"/>
        <v>0</v>
      </c>
      <c r="BS90">
        <f t="shared" si="158"/>
        <v>0</v>
      </c>
      <c r="BT90">
        <f t="shared" si="159"/>
        <v>0</v>
      </c>
      <c r="BU90">
        <f t="shared" si="160"/>
        <v>0</v>
      </c>
      <c r="BV90">
        <f t="shared" si="161"/>
        <v>1</v>
      </c>
      <c r="BW90">
        <f t="shared" si="162"/>
        <v>0</v>
      </c>
      <c r="BX90">
        <f t="shared" si="163"/>
        <v>0</v>
      </c>
      <c r="BY90">
        <f t="shared" si="164"/>
        <v>4</v>
      </c>
      <c r="BZ90">
        <f t="shared" si="165"/>
        <v>0</v>
      </c>
      <c r="CA90">
        <f t="shared" si="166"/>
        <v>0</v>
      </c>
      <c r="CB90">
        <f t="shared" si="167"/>
        <v>0</v>
      </c>
      <c r="CC90">
        <f t="shared" si="168"/>
        <v>0</v>
      </c>
      <c r="CD90">
        <f t="shared" si="169"/>
        <v>0</v>
      </c>
      <c r="CE90">
        <f t="shared" si="170"/>
        <v>1</v>
      </c>
      <c r="CF90">
        <f t="shared" si="171"/>
        <v>0</v>
      </c>
      <c r="CG90">
        <f t="shared" si="172"/>
        <v>0</v>
      </c>
      <c r="CH90">
        <f t="shared" si="173"/>
        <v>0</v>
      </c>
      <c r="CI90">
        <f t="shared" si="174"/>
        <v>0</v>
      </c>
    </row>
    <row r="91" spans="1:87" x14ac:dyDescent="0.4">
      <c r="A91">
        <v>90</v>
      </c>
      <c r="B91" s="1">
        <v>45055</v>
      </c>
      <c r="C91" t="s">
        <v>16</v>
      </c>
      <c r="D91">
        <v>675</v>
      </c>
      <c r="E91">
        <v>6</v>
      </c>
      <c r="F91">
        <v>7</v>
      </c>
      <c r="G91">
        <v>5</v>
      </c>
      <c r="H91">
        <f t="shared" si="130"/>
        <v>0</v>
      </c>
      <c r="I91">
        <f t="shared" si="131"/>
        <v>0</v>
      </c>
      <c r="J91">
        <f t="shared" si="132"/>
        <v>0</v>
      </c>
      <c r="K91">
        <f t="shared" si="133"/>
        <v>0</v>
      </c>
      <c r="L91">
        <f t="shared" si="134"/>
        <v>1</v>
      </c>
      <c r="M91">
        <f t="shared" si="135"/>
        <v>0</v>
      </c>
      <c r="N91">
        <f t="shared" si="136"/>
        <v>0</v>
      </c>
      <c r="O91" s="4">
        <f t="shared" si="178"/>
        <v>536.29999999999995</v>
      </c>
      <c r="P91" s="29">
        <f t="shared" si="179"/>
        <v>4.8</v>
      </c>
      <c r="R91">
        <f t="shared" si="175"/>
        <v>18</v>
      </c>
      <c r="AA91" s="5" t="s">
        <v>112</v>
      </c>
      <c r="AB91">
        <v>0</v>
      </c>
      <c r="AC91">
        <v>0</v>
      </c>
      <c r="AD91">
        <v>0</v>
      </c>
      <c r="AE91">
        <v>1</v>
      </c>
      <c r="AF91">
        <v>2</v>
      </c>
      <c r="AG91" s="3">
        <f t="shared" si="137"/>
        <v>0</v>
      </c>
      <c r="AH91">
        <v>3</v>
      </c>
      <c r="AI91">
        <v>1</v>
      </c>
      <c r="AJ91" s="6">
        <f t="shared" si="138"/>
        <v>3</v>
      </c>
      <c r="AK91" s="6">
        <f t="shared" si="139"/>
        <v>3</v>
      </c>
      <c r="AL91" s="8">
        <v>1</v>
      </c>
      <c r="AN91">
        <v>0</v>
      </c>
      <c r="AO91">
        <v>8</v>
      </c>
      <c r="AP91">
        <v>9</v>
      </c>
      <c r="AQ91">
        <f t="shared" si="177"/>
        <v>17</v>
      </c>
      <c r="AZ91">
        <f t="shared" si="140"/>
        <v>7</v>
      </c>
      <c r="BA91">
        <f t="shared" si="141"/>
        <v>4</v>
      </c>
      <c r="BB91">
        <f t="shared" si="142"/>
        <v>6</v>
      </c>
      <c r="BC91">
        <f t="shared" si="143"/>
        <v>6</v>
      </c>
      <c r="BD91">
        <f t="shared" si="176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1</v>
      </c>
      <c r="BL91">
        <f t="shared" si="151"/>
        <v>0</v>
      </c>
      <c r="BM91">
        <f t="shared" si="152"/>
        <v>0</v>
      </c>
      <c r="BN91">
        <f t="shared" si="153"/>
        <v>7</v>
      </c>
      <c r="BO91">
        <f t="shared" si="154"/>
        <v>0</v>
      </c>
      <c r="BP91">
        <f t="shared" si="155"/>
        <v>0</v>
      </c>
      <c r="BQ91">
        <f t="shared" si="156"/>
        <v>0</v>
      </c>
      <c r="BR91">
        <f t="shared" si="157"/>
        <v>0</v>
      </c>
      <c r="BS91">
        <f t="shared" si="158"/>
        <v>1</v>
      </c>
      <c r="BT91">
        <f t="shared" si="159"/>
        <v>0</v>
      </c>
      <c r="BU91">
        <f t="shared" si="160"/>
        <v>0</v>
      </c>
      <c r="BV91">
        <f t="shared" si="161"/>
        <v>0</v>
      </c>
      <c r="BW91">
        <f t="shared" si="162"/>
        <v>0</v>
      </c>
      <c r="BX91">
        <f t="shared" si="163"/>
        <v>0</v>
      </c>
      <c r="BY91">
        <f t="shared" si="164"/>
        <v>5</v>
      </c>
      <c r="BZ91">
        <f t="shared" si="165"/>
        <v>0</v>
      </c>
      <c r="CA91">
        <f t="shared" si="166"/>
        <v>0</v>
      </c>
      <c r="CB91">
        <f t="shared" si="167"/>
        <v>0</v>
      </c>
      <c r="CC91">
        <f t="shared" si="168"/>
        <v>0</v>
      </c>
      <c r="CD91">
        <f t="shared" si="169"/>
        <v>0</v>
      </c>
      <c r="CE91">
        <f t="shared" si="170"/>
        <v>0</v>
      </c>
      <c r="CF91">
        <f t="shared" si="171"/>
        <v>1</v>
      </c>
      <c r="CG91">
        <f t="shared" si="172"/>
        <v>0</v>
      </c>
      <c r="CH91">
        <f t="shared" si="173"/>
        <v>0</v>
      </c>
      <c r="CI91">
        <f t="shared" si="174"/>
        <v>0</v>
      </c>
    </row>
    <row r="92" spans="1:87" x14ac:dyDescent="0.4">
      <c r="A92" s="2">
        <v>91</v>
      </c>
      <c r="B92" s="1">
        <v>45056</v>
      </c>
      <c r="C92" t="s">
        <v>12</v>
      </c>
      <c r="D92">
        <v>746</v>
      </c>
      <c r="E92">
        <v>7</v>
      </c>
      <c r="F92">
        <v>4</v>
      </c>
      <c r="G92">
        <v>6</v>
      </c>
      <c r="H92" s="2">
        <f t="shared" si="130"/>
        <v>1</v>
      </c>
      <c r="I92">
        <f t="shared" si="131"/>
        <v>0</v>
      </c>
      <c r="J92">
        <f t="shared" si="132"/>
        <v>0</v>
      </c>
      <c r="K92">
        <f t="shared" si="133"/>
        <v>0</v>
      </c>
      <c r="L92">
        <f t="shared" si="134"/>
        <v>0</v>
      </c>
      <c r="M92">
        <f t="shared" si="135"/>
        <v>1</v>
      </c>
      <c r="N92">
        <f t="shared" si="136"/>
        <v>0</v>
      </c>
      <c r="O92" s="4">
        <f t="shared" si="178"/>
        <v>529.1</v>
      </c>
      <c r="P92" s="29">
        <f t="shared" si="179"/>
        <v>4.75</v>
      </c>
      <c r="R92">
        <f t="shared" si="175"/>
        <v>17</v>
      </c>
      <c r="AA92" s="5" t="s">
        <v>113</v>
      </c>
      <c r="AB92">
        <v>0</v>
      </c>
      <c r="AC92">
        <v>0</v>
      </c>
      <c r="AD92">
        <v>0</v>
      </c>
      <c r="AE92">
        <v>1</v>
      </c>
      <c r="AF92">
        <v>0</v>
      </c>
      <c r="AG92">
        <f t="shared" si="137"/>
        <v>0</v>
      </c>
      <c r="AH92">
        <v>1</v>
      </c>
      <c r="AI92">
        <v>1</v>
      </c>
      <c r="AJ92" s="6">
        <f t="shared" si="138"/>
        <v>1</v>
      </c>
      <c r="AK92" s="6">
        <f t="shared" si="139"/>
        <v>1</v>
      </c>
      <c r="AN92">
        <v>0</v>
      </c>
      <c r="AO92">
        <v>9</v>
      </c>
      <c r="AP92">
        <v>0</v>
      </c>
      <c r="AQ92">
        <f t="shared" si="177"/>
        <v>9</v>
      </c>
      <c r="AZ92">
        <f t="shared" si="140"/>
        <v>2</v>
      </c>
      <c r="BA92">
        <f t="shared" si="141"/>
        <v>1</v>
      </c>
      <c r="BB92">
        <f t="shared" si="142"/>
        <v>8</v>
      </c>
      <c r="BC92">
        <f t="shared" si="143"/>
        <v>7</v>
      </c>
      <c r="BD92">
        <f t="shared" si="176"/>
        <v>0</v>
      </c>
      <c r="BE92">
        <f t="shared" si="144"/>
        <v>0</v>
      </c>
      <c r="BF92">
        <f t="shared" si="145"/>
        <v>1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1"/>
        <v>0</v>
      </c>
      <c r="BM92">
        <f t="shared" si="152"/>
        <v>0</v>
      </c>
      <c r="BN92">
        <f t="shared" si="153"/>
        <v>4</v>
      </c>
      <c r="BO92">
        <f t="shared" si="154"/>
        <v>0</v>
      </c>
      <c r="BP92">
        <f t="shared" si="155"/>
        <v>1</v>
      </c>
      <c r="BQ92">
        <f t="shared" si="156"/>
        <v>0</v>
      </c>
      <c r="BR92">
        <f t="shared" si="157"/>
        <v>0</v>
      </c>
      <c r="BS92">
        <f t="shared" si="158"/>
        <v>0</v>
      </c>
      <c r="BT92">
        <f t="shared" si="159"/>
        <v>0</v>
      </c>
      <c r="BU92">
        <f t="shared" si="160"/>
        <v>0</v>
      </c>
      <c r="BV92">
        <f t="shared" si="161"/>
        <v>0</v>
      </c>
      <c r="BW92">
        <f t="shared" si="162"/>
        <v>0</v>
      </c>
      <c r="BX92">
        <f t="shared" si="163"/>
        <v>0</v>
      </c>
      <c r="BY92">
        <f t="shared" si="164"/>
        <v>6</v>
      </c>
      <c r="BZ92">
        <f t="shared" si="165"/>
        <v>0</v>
      </c>
      <c r="CA92">
        <f t="shared" si="166"/>
        <v>0</v>
      </c>
      <c r="CB92">
        <f t="shared" si="167"/>
        <v>0</v>
      </c>
      <c r="CC92">
        <f t="shared" si="168"/>
        <v>0</v>
      </c>
      <c r="CD92">
        <f t="shared" si="169"/>
        <v>0</v>
      </c>
      <c r="CE92">
        <f t="shared" si="170"/>
        <v>0</v>
      </c>
      <c r="CF92">
        <f t="shared" si="171"/>
        <v>0</v>
      </c>
      <c r="CG92">
        <f t="shared" si="172"/>
        <v>0</v>
      </c>
      <c r="CH92">
        <f t="shared" si="173"/>
        <v>1</v>
      </c>
      <c r="CI92">
        <f t="shared" si="174"/>
        <v>0</v>
      </c>
    </row>
    <row r="93" spans="1:87" x14ac:dyDescent="0.4">
      <c r="A93">
        <v>92</v>
      </c>
      <c r="B93" s="1">
        <v>45057</v>
      </c>
      <c r="C93" t="s">
        <v>13</v>
      </c>
      <c r="D93">
        <v>218</v>
      </c>
      <c r="E93">
        <v>2</v>
      </c>
      <c r="F93">
        <v>1</v>
      </c>
      <c r="G93">
        <v>8</v>
      </c>
      <c r="H93">
        <f t="shared" si="130"/>
        <v>0</v>
      </c>
      <c r="I93">
        <f t="shared" si="131"/>
        <v>0</v>
      </c>
      <c r="J93">
        <f t="shared" si="132"/>
        <v>0</v>
      </c>
      <c r="K93">
        <f t="shared" si="133"/>
        <v>0</v>
      </c>
      <c r="L93">
        <f t="shared" si="134"/>
        <v>1</v>
      </c>
      <c r="M93">
        <f t="shared" si="135"/>
        <v>0</v>
      </c>
      <c r="N93">
        <f t="shared" si="136"/>
        <v>0</v>
      </c>
      <c r="O93" s="4">
        <f t="shared" si="178"/>
        <v>534.95000000000005</v>
      </c>
      <c r="P93" s="29">
        <f t="shared" si="179"/>
        <v>4.8</v>
      </c>
      <c r="R93">
        <f t="shared" si="175"/>
        <v>11</v>
      </c>
      <c r="AA93" s="5" t="s">
        <v>114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f t="shared" si="137"/>
        <v>1</v>
      </c>
      <c r="AH93">
        <v>0</v>
      </c>
      <c r="AI93">
        <v>0</v>
      </c>
      <c r="AJ93" s="6">
        <f t="shared" si="138"/>
        <v>0</v>
      </c>
      <c r="AK93" s="6">
        <f t="shared" si="139"/>
        <v>0</v>
      </c>
      <c r="AN93">
        <v>0</v>
      </c>
      <c r="AO93">
        <v>9</v>
      </c>
      <c r="AP93">
        <v>1</v>
      </c>
      <c r="AQ93">
        <f t="shared" si="177"/>
        <v>10</v>
      </c>
      <c r="AZ93">
        <f t="shared" si="140"/>
        <v>1</v>
      </c>
      <c r="BA93">
        <f t="shared" si="141"/>
        <v>4</v>
      </c>
      <c r="BB93">
        <f t="shared" si="142"/>
        <v>0</v>
      </c>
      <c r="BC93">
        <f t="shared" si="143"/>
        <v>2</v>
      </c>
      <c r="BD93">
        <f t="shared" si="176"/>
        <v>0</v>
      </c>
      <c r="BE93">
        <f t="shared" si="144"/>
        <v>1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1"/>
        <v>0</v>
      </c>
      <c r="BM93">
        <f t="shared" si="152"/>
        <v>0</v>
      </c>
      <c r="BN93">
        <f t="shared" si="153"/>
        <v>1</v>
      </c>
      <c r="BO93">
        <f t="shared" si="154"/>
        <v>0</v>
      </c>
      <c r="BP93">
        <f t="shared" si="155"/>
        <v>0</v>
      </c>
      <c r="BQ93">
        <f t="shared" si="156"/>
        <v>0</v>
      </c>
      <c r="BR93">
        <f t="shared" si="157"/>
        <v>0</v>
      </c>
      <c r="BS93">
        <f t="shared" si="158"/>
        <v>1</v>
      </c>
      <c r="BT93">
        <f t="shared" si="159"/>
        <v>0</v>
      </c>
      <c r="BU93">
        <f t="shared" si="160"/>
        <v>0</v>
      </c>
      <c r="BV93">
        <f t="shared" si="161"/>
        <v>0</v>
      </c>
      <c r="BW93">
        <f t="shared" si="162"/>
        <v>0</v>
      </c>
      <c r="BX93">
        <f t="shared" si="163"/>
        <v>0</v>
      </c>
      <c r="BY93">
        <f t="shared" si="164"/>
        <v>8</v>
      </c>
      <c r="BZ93">
        <f t="shared" si="165"/>
        <v>1</v>
      </c>
      <c r="CA93">
        <f t="shared" si="166"/>
        <v>0</v>
      </c>
      <c r="CB93">
        <f t="shared" si="167"/>
        <v>0</v>
      </c>
      <c r="CC93">
        <f t="shared" si="168"/>
        <v>0</v>
      </c>
      <c r="CD93">
        <f t="shared" si="169"/>
        <v>0</v>
      </c>
      <c r="CE93">
        <f t="shared" si="170"/>
        <v>0</v>
      </c>
      <c r="CF93">
        <f t="shared" si="171"/>
        <v>0</v>
      </c>
      <c r="CG93">
        <f t="shared" si="172"/>
        <v>0</v>
      </c>
      <c r="CH93">
        <f t="shared" si="173"/>
        <v>0</v>
      </c>
      <c r="CI93">
        <f t="shared" si="174"/>
        <v>0</v>
      </c>
    </row>
    <row r="94" spans="1:87" x14ac:dyDescent="0.4">
      <c r="A94">
        <v>93</v>
      </c>
      <c r="B94" s="1">
        <v>45058</v>
      </c>
      <c r="C94" t="s">
        <v>14</v>
      </c>
      <c r="D94">
        <v>140</v>
      </c>
      <c r="E94">
        <v>1</v>
      </c>
      <c r="F94">
        <v>4</v>
      </c>
      <c r="G94">
        <v>0</v>
      </c>
      <c r="H94">
        <f t="shared" si="130"/>
        <v>0</v>
      </c>
      <c r="I94">
        <f t="shared" si="131"/>
        <v>0</v>
      </c>
      <c r="J94">
        <f t="shared" si="132"/>
        <v>0</v>
      </c>
      <c r="K94">
        <f t="shared" si="133"/>
        <v>0</v>
      </c>
      <c r="L94">
        <f t="shared" si="134"/>
        <v>1</v>
      </c>
      <c r="M94">
        <f t="shared" si="135"/>
        <v>0</v>
      </c>
      <c r="N94">
        <f t="shared" si="136"/>
        <v>0</v>
      </c>
      <c r="O94" s="4">
        <f t="shared" si="178"/>
        <v>514.79999999999995</v>
      </c>
      <c r="P94" s="29">
        <f t="shared" si="179"/>
        <v>4.5999999999999996</v>
      </c>
      <c r="R94">
        <f t="shared" si="175"/>
        <v>5</v>
      </c>
      <c r="AA94" s="5" t="s">
        <v>115</v>
      </c>
      <c r="AB94">
        <v>1</v>
      </c>
      <c r="AC94">
        <v>0</v>
      </c>
      <c r="AD94">
        <v>0</v>
      </c>
      <c r="AE94">
        <v>0</v>
      </c>
      <c r="AF94">
        <v>0</v>
      </c>
      <c r="AG94">
        <f t="shared" si="137"/>
        <v>1</v>
      </c>
      <c r="AH94">
        <v>1</v>
      </c>
      <c r="AI94">
        <v>1</v>
      </c>
      <c r="AJ94" s="6">
        <f t="shared" si="138"/>
        <v>0</v>
      </c>
      <c r="AK94" s="6">
        <f t="shared" si="139"/>
        <v>0</v>
      </c>
      <c r="AN94">
        <v>0</v>
      </c>
      <c r="AO94">
        <v>9</v>
      </c>
      <c r="AP94">
        <v>2</v>
      </c>
      <c r="AQ94">
        <f t="shared" si="177"/>
        <v>11</v>
      </c>
      <c r="AZ94">
        <f t="shared" si="140"/>
        <v>0</v>
      </c>
      <c r="BA94">
        <f t="shared" si="141"/>
        <v>5</v>
      </c>
      <c r="BB94">
        <f t="shared" si="142"/>
        <v>5</v>
      </c>
      <c r="BC94">
        <f t="shared" si="143"/>
        <v>1</v>
      </c>
      <c r="BD94">
        <f t="shared" si="176"/>
        <v>1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1"/>
        <v>0</v>
      </c>
      <c r="BM94">
        <f t="shared" si="152"/>
        <v>0</v>
      </c>
      <c r="BN94">
        <f t="shared" si="153"/>
        <v>4</v>
      </c>
      <c r="BO94">
        <f t="shared" si="154"/>
        <v>0</v>
      </c>
      <c r="BP94">
        <f t="shared" si="155"/>
        <v>0</v>
      </c>
      <c r="BQ94">
        <f t="shared" si="156"/>
        <v>0</v>
      </c>
      <c r="BR94">
        <f t="shared" si="157"/>
        <v>0</v>
      </c>
      <c r="BS94">
        <f t="shared" si="158"/>
        <v>0</v>
      </c>
      <c r="BT94">
        <f t="shared" si="159"/>
        <v>1</v>
      </c>
      <c r="BU94">
        <f t="shared" si="160"/>
        <v>0</v>
      </c>
      <c r="BV94">
        <f t="shared" si="161"/>
        <v>0</v>
      </c>
      <c r="BW94">
        <f t="shared" si="162"/>
        <v>0</v>
      </c>
      <c r="BX94">
        <f t="shared" si="163"/>
        <v>0</v>
      </c>
      <c r="BY94">
        <f t="shared" si="164"/>
        <v>0</v>
      </c>
      <c r="BZ94">
        <f t="shared" si="165"/>
        <v>0</v>
      </c>
      <c r="CA94">
        <f t="shared" si="166"/>
        <v>0</v>
      </c>
      <c r="CB94">
        <f t="shared" si="167"/>
        <v>0</v>
      </c>
      <c r="CC94">
        <f t="shared" si="168"/>
        <v>0</v>
      </c>
      <c r="CD94">
        <f t="shared" si="169"/>
        <v>0</v>
      </c>
      <c r="CE94">
        <f t="shared" si="170"/>
        <v>1</v>
      </c>
      <c r="CF94">
        <f t="shared" si="171"/>
        <v>0</v>
      </c>
      <c r="CG94">
        <f t="shared" si="172"/>
        <v>0</v>
      </c>
      <c r="CH94">
        <f t="shared" si="173"/>
        <v>0</v>
      </c>
      <c r="CI94">
        <f t="shared" si="174"/>
        <v>0</v>
      </c>
    </row>
    <row r="95" spans="1:87" x14ac:dyDescent="0.4">
      <c r="A95">
        <v>94</v>
      </c>
      <c r="B95" s="1">
        <v>45061</v>
      </c>
      <c r="C95" t="s">
        <v>15</v>
      </c>
      <c r="D95">
        <v>55</v>
      </c>
      <c r="E95">
        <v>0</v>
      </c>
      <c r="F95">
        <v>5</v>
      </c>
      <c r="G95">
        <v>5</v>
      </c>
      <c r="H95">
        <f t="shared" si="130"/>
        <v>0</v>
      </c>
      <c r="I95">
        <f t="shared" si="131"/>
        <v>0</v>
      </c>
      <c r="J95">
        <f t="shared" si="132"/>
        <v>0</v>
      </c>
      <c r="K95">
        <f t="shared" si="133"/>
        <v>1</v>
      </c>
      <c r="L95">
        <f t="shared" si="134"/>
        <v>0</v>
      </c>
      <c r="M95">
        <f t="shared" si="135"/>
        <v>0</v>
      </c>
      <c r="N95">
        <f t="shared" si="136"/>
        <v>0</v>
      </c>
      <c r="O95" s="4">
        <f t="shared" si="178"/>
        <v>513.95000000000005</v>
      </c>
      <c r="P95" s="29">
        <f t="shared" si="179"/>
        <v>4.5999999999999996</v>
      </c>
      <c r="R95">
        <f t="shared" si="175"/>
        <v>10</v>
      </c>
      <c r="AA95" s="5" t="s">
        <v>116</v>
      </c>
      <c r="AB95">
        <v>0</v>
      </c>
      <c r="AC95">
        <v>0</v>
      </c>
      <c r="AD95">
        <v>0</v>
      </c>
      <c r="AE95">
        <v>1</v>
      </c>
      <c r="AF95">
        <v>0</v>
      </c>
      <c r="AG95">
        <f t="shared" si="137"/>
        <v>0</v>
      </c>
      <c r="AH95">
        <v>1</v>
      </c>
      <c r="AI95">
        <v>1</v>
      </c>
      <c r="AJ95" s="6">
        <f t="shared" si="138"/>
        <v>1</v>
      </c>
      <c r="AK95" s="6">
        <f t="shared" si="139"/>
        <v>1</v>
      </c>
      <c r="AN95">
        <v>0</v>
      </c>
      <c r="AO95">
        <v>9</v>
      </c>
      <c r="AP95">
        <v>3</v>
      </c>
      <c r="AQ95">
        <f t="shared" si="177"/>
        <v>12</v>
      </c>
      <c r="AZ95">
        <f t="shared" si="140"/>
        <v>4</v>
      </c>
      <c r="BA95">
        <f t="shared" si="141"/>
        <v>6</v>
      </c>
      <c r="BB95">
        <f t="shared" si="142"/>
        <v>4</v>
      </c>
      <c r="BC95">
        <f t="shared" si="143"/>
        <v>0</v>
      </c>
      <c r="BD95">
        <f t="shared" si="176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1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1"/>
        <v>0</v>
      </c>
      <c r="BM95">
        <f t="shared" si="152"/>
        <v>0</v>
      </c>
      <c r="BN95">
        <f t="shared" si="153"/>
        <v>5</v>
      </c>
      <c r="BO95">
        <f t="shared" si="154"/>
        <v>0</v>
      </c>
      <c r="BP95">
        <f t="shared" si="155"/>
        <v>0</v>
      </c>
      <c r="BQ95">
        <f t="shared" si="156"/>
        <v>0</v>
      </c>
      <c r="BR95">
        <f t="shared" si="157"/>
        <v>0</v>
      </c>
      <c r="BS95">
        <f t="shared" si="158"/>
        <v>0</v>
      </c>
      <c r="BT95">
        <f t="shared" si="159"/>
        <v>0</v>
      </c>
      <c r="BU95">
        <f t="shared" si="160"/>
        <v>1</v>
      </c>
      <c r="BV95">
        <f t="shared" si="161"/>
        <v>0</v>
      </c>
      <c r="BW95">
        <f t="shared" si="162"/>
        <v>0</v>
      </c>
      <c r="BX95">
        <f t="shared" si="163"/>
        <v>0</v>
      </c>
      <c r="BY95">
        <f t="shared" si="164"/>
        <v>5</v>
      </c>
      <c r="BZ95">
        <f t="shared" si="165"/>
        <v>0</v>
      </c>
      <c r="CA95">
        <f t="shared" si="166"/>
        <v>0</v>
      </c>
      <c r="CB95">
        <f t="shared" si="167"/>
        <v>0</v>
      </c>
      <c r="CC95">
        <f t="shared" si="168"/>
        <v>0</v>
      </c>
      <c r="CD95">
        <f t="shared" si="169"/>
        <v>1</v>
      </c>
      <c r="CE95">
        <f t="shared" si="170"/>
        <v>0</v>
      </c>
      <c r="CF95">
        <f t="shared" si="171"/>
        <v>0</v>
      </c>
      <c r="CG95">
        <f t="shared" si="172"/>
        <v>0</v>
      </c>
      <c r="CH95">
        <f t="shared" si="173"/>
        <v>0</v>
      </c>
      <c r="CI95">
        <f t="shared" si="174"/>
        <v>0</v>
      </c>
    </row>
    <row r="96" spans="1:87" x14ac:dyDescent="0.4">
      <c r="A96">
        <v>95</v>
      </c>
      <c r="B96" s="1">
        <v>45062</v>
      </c>
      <c r="C96" t="s">
        <v>16</v>
      </c>
      <c r="D96">
        <v>464</v>
      </c>
      <c r="E96">
        <v>4</v>
      </c>
      <c r="F96">
        <v>6</v>
      </c>
      <c r="G96">
        <v>4</v>
      </c>
      <c r="H96">
        <f t="shared" si="130"/>
        <v>0</v>
      </c>
      <c r="I96">
        <f t="shared" si="131"/>
        <v>0</v>
      </c>
      <c r="J96">
        <f t="shared" si="132"/>
        <v>0</v>
      </c>
      <c r="K96">
        <f t="shared" si="133"/>
        <v>1</v>
      </c>
      <c r="L96">
        <f t="shared" si="134"/>
        <v>0</v>
      </c>
      <c r="M96">
        <f t="shared" si="135"/>
        <v>0</v>
      </c>
      <c r="N96">
        <f t="shared" si="136"/>
        <v>0</v>
      </c>
      <c r="O96" s="4">
        <f t="shared" si="178"/>
        <v>527.75</v>
      </c>
      <c r="P96" s="29">
        <f t="shared" si="179"/>
        <v>4.75</v>
      </c>
      <c r="R96">
        <f t="shared" si="175"/>
        <v>14</v>
      </c>
      <c r="AA96" s="5" t="s">
        <v>117</v>
      </c>
      <c r="AB96">
        <v>0</v>
      </c>
      <c r="AC96">
        <v>1</v>
      </c>
      <c r="AD96">
        <v>0</v>
      </c>
      <c r="AE96">
        <v>0</v>
      </c>
      <c r="AF96">
        <v>1</v>
      </c>
      <c r="AG96">
        <f t="shared" si="137"/>
        <v>0</v>
      </c>
      <c r="AH96">
        <v>2</v>
      </c>
      <c r="AI96">
        <v>1</v>
      </c>
      <c r="AJ96" s="6">
        <f t="shared" si="138"/>
        <v>2</v>
      </c>
      <c r="AK96" s="6">
        <f t="shared" si="139"/>
        <v>1</v>
      </c>
      <c r="AN96">
        <v>0</v>
      </c>
      <c r="AO96">
        <v>9</v>
      </c>
      <c r="AP96">
        <v>4</v>
      </c>
      <c r="AQ96">
        <f t="shared" si="177"/>
        <v>13</v>
      </c>
      <c r="AZ96">
        <f t="shared" si="140"/>
        <v>6</v>
      </c>
      <c r="BA96">
        <f t="shared" si="141"/>
        <v>2</v>
      </c>
      <c r="BB96">
        <f t="shared" si="142"/>
        <v>0</v>
      </c>
      <c r="BC96">
        <f t="shared" si="143"/>
        <v>4</v>
      </c>
      <c r="BD96">
        <f t="shared" si="176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1</v>
      </c>
      <c r="BK96">
        <f t="shared" si="150"/>
        <v>0</v>
      </c>
      <c r="BL96">
        <f t="shared" si="151"/>
        <v>0</v>
      </c>
      <c r="BM96">
        <f t="shared" si="152"/>
        <v>0</v>
      </c>
      <c r="BN96">
        <f t="shared" si="153"/>
        <v>6</v>
      </c>
      <c r="BO96">
        <f t="shared" si="154"/>
        <v>0</v>
      </c>
      <c r="BP96">
        <f t="shared" si="155"/>
        <v>0</v>
      </c>
      <c r="BQ96">
        <f t="shared" si="156"/>
        <v>1</v>
      </c>
      <c r="BR96">
        <f t="shared" si="157"/>
        <v>0</v>
      </c>
      <c r="BS96">
        <f t="shared" si="158"/>
        <v>0</v>
      </c>
      <c r="BT96">
        <f t="shared" si="159"/>
        <v>0</v>
      </c>
      <c r="BU96">
        <f t="shared" si="160"/>
        <v>0</v>
      </c>
      <c r="BV96">
        <f t="shared" si="161"/>
        <v>0</v>
      </c>
      <c r="BW96">
        <f t="shared" si="162"/>
        <v>0</v>
      </c>
      <c r="BX96">
        <f t="shared" si="163"/>
        <v>0</v>
      </c>
      <c r="BY96">
        <f t="shared" si="164"/>
        <v>4</v>
      </c>
      <c r="BZ96">
        <f t="shared" si="165"/>
        <v>1</v>
      </c>
      <c r="CA96">
        <f t="shared" si="166"/>
        <v>0</v>
      </c>
      <c r="CB96">
        <f t="shared" si="167"/>
        <v>0</v>
      </c>
      <c r="CC96">
        <f t="shared" si="168"/>
        <v>0</v>
      </c>
      <c r="CD96">
        <f t="shared" si="169"/>
        <v>0</v>
      </c>
      <c r="CE96">
        <f t="shared" si="170"/>
        <v>0</v>
      </c>
      <c r="CF96">
        <f t="shared" si="171"/>
        <v>0</v>
      </c>
      <c r="CG96">
        <f t="shared" si="172"/>
        <v>0</v>
      </c>
      <c r="CH96">
        <f t="shared" si="173"/>
        <v>0</v>
      </c>
      <c r="CI96">
        <f t="shared" si="174"/>
        <v>0</v>
      </c>
    </row>
    <row r="97" spans="1:87" x14ac:dyDescent="0.4">
      <c r="A97">
        <v>96</v>
      </c>
      <c r="B97" s="1">
        <v>45063</v>
      </c>
      <c r="C97" t="s">
        <v>12</v>
      </c>
      <c r="D97">
        <v>620</v>
      </c>
      <c r="E97">
        <v>6</v>
      </c>
      <c r="F97">
        <v>2</v>
      </c>
      <c r="G97">
        <v>0</v>
      </c>
      <c r="H97">
        <f t="shared" si="130"/>
        <v>0</v>
      </c>
      <c r="I97">
        <f t="shared" si="131"/>
        <v>0</v>
      </c>
      <c r="J97">
        <f t="shared" si="132"/>
        <v>0</v>
      </c>
      <c r="K97">
        <f t="shared" si="133"/>
        <v>0</v>
      </c>
      <c r="L97">
        <f t="shared" si="134"/>
        <v>1</v>
      </c>
      <c r="M97">
        <f t="shared" si="135"/>
        <v>0</v>
      </c>
      <c r="N97">
        <f t="shared" si="136"/>
        <v>0</v>
      </c>
      <c r="O97" s="4">
        <f t="shared" si="178"/>
        <v>522.1</v>
      </c>
      <c r="P97" s="29">
        <f t="shared" si="179"/>
        <v>4.7</v>
      </c>
      <c r="R97">
        <f t="shared" si="175"/>
        <v>8</v>
      </c>
      <c r="AA97" s="5" t="s">
        <v>118</v>
      </c>
      <c r="AB97">
        <v>0</v>
      </c>
      <c r="AC97">
        <v>0</v>
      </c>
      <c r="AD97">
        <v>0</v>
      </c>
      <c r="AE97">
        <v>0</v>
      </c>
      <c r="AF97">
        <v>0</v>
      </c>
      <c r="AG97">
        <f t="shared" si="137"/>
        <v>0</v>
      </c>
      <c r="AH97">
        <v>0</v>
      </c>
      <c r="AI97">
        <v>0</v>
      </c>
      <c r="AJ97" s="6">
        <f t="shared" si="138"/>
        <v>0</v>
      </c>
      <c r="AK97" s="6">
        <f t="shared" si="139"/>
        <v>0</v>
      </c>
      <c r="AN97">
        <v>0</v>
      </c>
      <c r="AO97">
        <v>9</v>
      </c>
      <c r="AP97">
        <v>5</v>
      </c>
      <c r="AQ97">
        <f t="shared" si="177"/>
        <v>14</v>
      </c>
      <c r="AZ97">
        <f t="shared" si="140"/>
        <v>3</v>
      </c>
      <c r="BA97">
        <f t="shared" si="141"/>
        <v>5</v>
      </c>
      <c r="BB97">
        <f t="shared" si="142"/>
        <v>0</v>
      </c>
      <c r="BC97">
        <f t="shared" si="143"/>
        <v>6</v>
      </c>
      <c r="BD97">
        <f t="shared" si="176"/>
        <v>0</v>
      </c>
      <c r="BE97">
        <f t="shared" si="144"/>
        <v>0</v>
      </c>
      <c r="BF97">
        <f t="shared" si="145"/>
        <v>0</v>
      </c>
      <c r="BG97">
        <f t="shared" si="146"/>
        <v>1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si="151"/>
        <v>0</v>
      </c>
      <c r="BM97">
        <f t="shared" si="152"/>
        <v>0</v>
      </c>
      <c r="BN97">
        <f t="shared" si="153"/>
        <v>2</v>
      </c>
      <c r="BO97">
        <f t="shared" si="154"/>
        <v>0</v>
      </c>
      <c r="BP97">
        <f t="shared" si="155"/>
        <v>0</v>
      </c>
      <c r="BQ97">
        <f t="shared" si="156"/>
        <v>0</v>
      </c>
      <c r="BR97">
        <f t="shared" si="157"/>
        <v>0</v>
      </c>
      <c r="BS97">
        <f t="shared" si="158"/>
        <v>0</v>
      </c>
      <c r="BT97">
        <f t="shared" si="159"/>
        <v>1</v>
      </c>
      <c r="BU97">
        <f t="shared" si="160"/>
        <v>0</v>
      </c>
      <c r="BV97">
        <f t="shared" si="161"/>
        <v>0</v>
      </c>
      <c r="BW97">
        <f t="shared" si="162"/>
        <v>0</v>
      </c>
      <c r="BX97">
        <f t="shared" si="163"/>
        <v>0</v>
      </c>
      <c r="BY97">
        <f t="shared" si="164"/>
        <v>0</v>
      </c>
      <c r="BZ97">
        <f t="shared" si="165"/>
        <v>1</v>
      </c>
      <c r="CA97">
        <f t="shared" si="166"/>
        <v>0</v>
      </c>
      <c r="CB97">
        <f t="shared" si="167"/>
        <v>0</v>
      </c>
      <c r="CC97">
        <f t="shared" si="168"/>
        <v>0</v>
      </c>
      <c r="CD97">
        <f t="shared" si="169"/>
        <v>0</v>
      </c>
      <c r="CE97">
        <f t="shared" si="170"/>
        <v>0</v>
      </c>
      <c r="CF97">
        <f t="shared" si="171"/>
        <v>0</v>
      </c>
      <c r="CG97">
        <f t="shared" si="172"/>
        <v>0</v>
      </c>
      <c r="CH97">
        <f t="shared" si="173"/>
        <v>0</v>
      </c>
      <c r="CI97">
        <f t="shared" si="174"/>
        <v>0</v>
      </c>
    </row>
    <row r="98" spans="1:87" x14ac:dyDescent="0.4">
      <c r="A98">
        <v>97</v>
      </c>
      <c r="B98" s="1">
        <v>45064</v>
      </c>
      <c r="C98" t="s">
        <v>13</v>
      </c>
      <c r="D98">
        <v>350</v>
      </c>
      <c r="E98">
        <v>3</v>
      </c>
      <c r="F98">
        <v>5</v>
      </c>
      <c r="G98">
        <v>0</v>
      </c>
      <c r="H98">
        <f t="shared" ref="H98:H129" si="180">COUNTIFS($AA$2:$AA$1001,D98,$AJ$2:$AJ$1001,4)</f>
        <v>0</v>
      </c>
      <c r="I98">
        <f t="shared" ref="I98:I129" si="181">COUNTIFS($AA$2:$AA$1001,D98,$AJ$2:$AJ$1001,3)</f>
        <v>0</v>
      </c>
      <c r="J98">
        <f t="shared" ref="J98:J129" si="182">COUNTIFS($AA$2:$AA$1001,D98,$AJ$2:$AJ$1001,2)</f>
        <v>0</v>
      </c>
      <c r="K98">
        <f t="shared" ref="K98:K129" si="183">COUNTIFS($AA$2:$AA$1001,D98,$AJ$2:$AJ$1001,1)</f>
        <v>1</v>
      </c>
      <c r="L98">
        <f t="shared" ref="L98:L129" si="184">COUNTIFS($AA$2:$AA$1001,D98,$AJ$2:$AJ$1001,0)</f>
        <v>0</v>
      </c>
      <c r="M98">
        <f t="shared" ref="M98:M129" si="185">COUNTIFS($AA$2:$AA$1001,D98,$AK$2:$AK$1001,3)</f>
        <v>0</v>
      </c>
      <c r="N98">
        <f t="shared" ref="N98:N129" si="186">COUNTIFS($AA$2:$AA$1001,D98,$AK$2:$AK$1001,2)</f>
        <v>0</v>
      </c>
      <c r="O98" s="4">
        <f t="shared" si="178"/>
        <v>518.45000000000005</v>
      </c>
      <c r="P98" s="29">
        <f t="shared" si="179"/>
        <v>4.6500000000000004</v>
      </c>
      <c r="R98">
        <f t="shared" si="175"/>
        <v>8</v>
      </c>
      <c r="AA98" s="5" t="s">
        <v>119</v>
      </c>
      <c r="AB98">
        <v>1</v>
      </c>
      <c r="AC98">
        <v>0</v>
      </c>
      <c r="AD98">
        <v>0</v>
      </c>
      <c r="AE98">
        <v>0</v>
      </c>
      <c r="AF98">
        <v>0</v>
      </c>
      <c r="AG98">
        <f t="shared" si="137"/>
        <v>0</v>
      </c>
      <c r="AH98">
        <v>1</v>
      </c>
      <c r="AI98">
        <v>1</v>
      </c>
      <c r="AJ98" s="6">
        <f t="shared" si="138"/>
        <v>0</v>
      </c>
      <c r="AK98" s="6">
        <f t="shared" si="139"/>
        <v>0</v>
      </c>
      <c r="AN98">
        <v>0</v>
      </c>
      <c r="AO98">
        <v>9</v>
      </c>
      <c r="AP98">
        <v>6</v>
      </c>
      <c r="AQ98">
        <f t="shared" si="177"/>
        <v>15</v>
      </c>
      <c r="AZ98">
        <f t="shared" ref="AZ98:AZ129" si="187">E99</f>
        <v>1</v>
      </c>
      <c r="BA98">
        <f t="shared" ref="BA98:BA129" si="188">F99</f>
        <v>3</v>
      </c>
      <c r="BB98">
        <f t="shared" ref="BB98:BB129" si="189">G99</f>
        <v>8</v>
      </c>
      <c r="BC98">
        <f t="shared" ref="BC98:BC129" si="190">E98</f>
        <v>3</v>
      </c>
      <c r="BD98">
        <f t="shared" si="176"/>
        <v>0</v>
      </c>
      <c r="BE98">
        <f t="shared" ref="BE98:BE129" si="191">IF(E98=BC98,IF(AZ98=$BE$1,1,0),0)</f>
        <v>1</v>
      </c>
      <c r="BF98">
        <f t="shared" ref="BF98:BF129" si="192">IF(E98=BC98,IF(AZ98=$BF$1,1,0),0)</f>
        <v>0</v>
      </c>
      <c r="BG98">
        <f t="shared" ref="BG98:BG129" si="193">IF(E98=BC98,IF(AZ98=$BG$1,1,0),0)</f>
        <v>0</v>
      </c>
      <c r="BH98">
        <f t="shared" ref="BH98:BH129" si="194">IF(E98=BC98,IF(AZ98=$BH$1,1,0),0)</f>
        <v>0</v>
      </c>
      <c r="BI98">
        <f t="shared" ref="BI98:BI129" si="195">IF(E98=BC98,IF(AZ98=$BI$1,1,0),0)</f>
        <v>0</v>
      </c>
      <c r="BJ98">
        <f t="shared" ref="BJ98:BJ129" si="196">IF(E98=BC98,IF(AZ98=$BJ$1,1,0),0)</f>
        <v>0</v>
      </c>
      <c r="BK98">
        <f t="shared" ref="BK98:BK129" si="197">IF(E98=BC98,IF(AZ98=$BK$1,1,0),0)</f>
        <v>0</v>
      </c>
      <c r="BL98">
        <f t="shared" ref="BL98:BL129" si="198">IF(E98=BC98,IF(AZ98=$BL$1,1,0),0)</f>
        <v>0</v>
      </c>
      <c r="BM98">
        <f t="shared" ref="BM98:BM129" si="199">IF(E98=BC98,IF(AZ98=$BM$1,1,0),0)</f>
        <v>0</v>
      </c>
      <c r="BN98">
        <f t="shared" ref="BN98:BN129" si="200">F98</f>
        <v>5</v>
      </c>
      <c r="BO98">
        <f t="shared" ref="BO98:BO129" si="201">IF(F98=BN98,IF(BA98=$BO$1,1,0),0)</f>
        <v>0</v>
      </c>
      <c r="BP98">
        <f t="shared" ref="BP98:BP129" si="202">IF(F98=BN98,IF(BA98=$BP$1,1,0),0)</f>
        <v>0</v>
      </c>
      <c r="BQ98">
        <f t="shared" ref="BQ98:BQ129" si="203">IF(F98=BN98,IF(BA98=$BQ$1,1,0),0)</f>
        <v>0</v>
      </c>
      <c r="BR98">
        <f t="shared" ref="BR98:BR129" si="204">IF(F98=BN98,IF(BA98=$BR$1,1,0),0)</f>
        <v>1</v>
      </c>
      <c r="BS98">
        <f t="shared" ref="BS98:BS129" si="205">IF(F98=BN98,IF(BA98=$BS$1,1,0),0)</f>
        <v>0</v>
      </c>
      <c r="BT98">
        <f t="shared" ref="BT98:BT129" si="206">IF(F98=BN98,IF(BA98=$BT$1,1,0),0)</f>
        <v>0</v>
      </c>
      <c r="BU98">
        <f t="shared" ref="BU98:BU129" si="207">IF(F98=BN98,IF(BA98=$BU$1,1,0),0)</f>
        <v>0</v>
      </c>
      <c r="BV98">
        <f t="shared" ref="BV98:BV129" si="208">IF(F98=BN98,IF(BA98=$BV$1,1,0),0)</f>
        <v>0</v>
      </c>
      <c r="BW98">
        <f t="shared" ref="BW98:BW129" si="209">IF(F98=BN98,IF(BA98=$BW$1,1,0),0)</f>
        <v>0</v>
      </c>
      <c r="BX98">
        <f t="shared" ref="BX98:BX129" si="210">IF(F98=BN98,IF(BA98=$BX$1,1,0),0)</f>
        <v>0</v>
      </c>
      <c r="BY98">
        <f t="shared" ref="BY98:BY129" si="211">G98</f>
        <v>0</v>
      </c>
      <c r="BZ98">
        <f t="shared" ref="BZ98:BZ129" si="212">IF(G98=BY98,IF(BB98=$BZ$1,1,0),0)</f>
        <v>0</v>
      </c>
      <c r="CA98">
        <f t="shared" ref="CA98:CA129" si="213">IF(G98=BY98,IF(BB98=$CA$1,1,0),0)</f>
        <v>0</v>
      </c>
      <c r="CB98">
        <f t="shared" ref="CB98:CB129" si="214">IF(G98=BY98,IF(BB98=$CB$1,1,0),0)</f>
        <v>0</v>
      </c>
      <c r="CC98">
        <f t="shared" ref="CC98:CC129" si="215">IF(G98=BY98,IF(BB98=$CC$1,1,0),0)</f>
        <v>0</v>
      </c>
      <c r="CD98">
        <f t="shared" ref="CD98:CD129" si="216">IF(G98=BY98,IF(BB98=$CD$1,1,0),0)</f>
        <v>0</v>
      </c>
      <c r="CE98">
        <f t="shared" ref="CE98:CE129" si="217">IF(G98=BY98,IF(BB98=$CE$1,1,0),0)</f>
        <v>0</v>
      </c>
      <c r="CF98">
        <f t="shared" ref="CF98:CF129" si="218">IF(G98=BY98,IF(BB98=$CF$1,1,0),0)</f>
        <v>0</v>
      </c>
      <c r="CG98">
        <f t="shared" ref="CG98:CG129" si="219">IF(G98=BY98,IF(BB98=$CG$1,1,0),0)</f>
        <v>0</v>
      </c>
      <c r="CH98">
        <f t="shared" ref="CH98:CH129" si="220">IF(G98=BY98,IF(BB98=$CH$1,1,0),0)</f>
        <v>1</v>
      </c>
      <c r="CI98">
        <f t="shared" ref="CI98:CI129" si="221">IF(G98=BY98,IF(BB98=$CI$1,1,0),0)</f>
        <v>0</v>
      </c>
    </row>
    <row r="99" spans="1:87" x14ac:dyDescent="0.4">
      <c r="A99">
        <v>98</v>
      </c>
      <c r="B99" s="1">
        <v>45065</v>
      </c>
      <c r="C99" t="s">
        <v>14</v>
      </c>
      <c r="D99">
        <v>138</v>
      </c>
      <c r="E99">
        <v>1</v>
      </c>
      <c r="F99">
        <v>3</v>
      </c>
      <c r="G99">
        <v>8</v>
      </c>
      <c r="H99">
        <f t="shared" si="180"/>
        <v>0</v>
      </c>
      <c r="I99">
        <f t="shared" si="181"/>
        <v>0</v>
      </c>
      <c r="J99">
        <f t="shared" si="182"/>
        <v>0</v>
      </c>
      <c r="K99">
        <f t="shared" si="183"/>
        <v>1</v>
      </c>
      <c r="L99">
        <f t="shared" si="184"/>
        <v>0</v>
      </c>
      <c r="M99">
        <f t="shared" si="185"/>
        <v>0</v>
      </c>
      <c r="N99">
        <f t="shared" si="186"/>
        <v>0</v>
      </c>
      <c r="O99" s="4">
        <f t="shared" si="178"/>
        <v>477.25</v>
      </c>
      <c r="P99" s="29">
        <f t="shared" si="179"/>
        <v>4.25</v>
      </c>
      <c r="R99">
        <f t="shared" si="175"/>
        <v>12</v>
      </c>
      <c r="AA99" s="5" t="s">
        <v>120</v>
      </c>
      <c r="AB99">
        <v>0</v>
      </c>
      <c r="AC99">
        <v>1</v>
      </c>
      <c r="AD99">
        <v>1</v>
      </c>
      <c r="AE99">
        <v>1</v>
      </c>
      <c r="AF99">
        <v>0</v>
      </c>
      <c r="AG99">
        <f t="shared" si="137"/>
        <v>1</v>
      </c>
      <c r="AH99">
        <v>3</v>
      </c>
      <c r="AI99">
        <v>3</v>
      </c>
      <c r="AJ99" s="6">
        <f t="shared" si="138"/>
        <v>3</v>
      </c>
      <c r="AK99" s="6">
        <f t="shared" si="139"/>
        <v>2</v>
      </c>
      <c r="AL99" s="6">
        <v>0</v>
      </c>
      <c r="AN99">
        <v>0</v>
      </c>
      <c r="AO99">
        <v>9</v>
      </c>
      <c r="AP99">
        <v>7</v>
      </c>
      <c r="AQ99">
        <f t="shared" si="177"/>
        <v>16</v>
      </c>
      <c r="AZ99">
        <f t="shared" si="187"/>
        <v>2</v>
      </c>
      <c r="BA99">
        <f t="shared" si="188"/>
        <v>9</v>
      </c>
      <c r="BB99">
        <f t="shared" si="189"/>
        <v>2</v>
      </c>
      <c r="BC99">
        <f t="shared" si="190"/>
        <v>1</v>
      </c>
      <c r="BD99">
        <f t="shared" ref="BD99:BD130" si="222">IF(E99=BC99,IF(AZ99=$BD$1,1,0),0)</f>
        <v>0</v>
      </c>
      <c r="BE99">
        <f t="shared" si="191"/>
        <v>0</v>
      </c>
      <c r="BF99">
        <f t="shared" si="192"/>
        <v>1</v>
      </c>
      <c r="BG99">
        <f t="shared" si="193"/>
        <v>0</v>
      </c>
      <c r="BH99">
        <f t="shared" si="194"/>
        <v>0</v>
      </c>
      <c r="BI99">
        <f t="shared" si="195"/>
        <v>0</v>
      </c>
      <c r="BJ99">
        <f t="shared" si="196"/>
        <v>0</v>
      </c>
      <c r="BK99">
        <f t="shared" si="197"/>
        <v>0</v>
      </c>
      <c r="BL99">
        <f t="shared" si="198"/>
        <v>0</v>
      </c>
      <c r="BM99">
        <f t="shared" si="199"/>
        <v>0</v>
      </c>
      <c r="BN99">
        <f t="shared" si="200"/>
        <v>3</v>
      </c>
      <c r="BO99">
        <f t="shared" si="201"/>
        <v>0</v>
      </c>
      <c r="BP99">
        <f t="shared" si="202"/>
        <v>0</v>
      </c>
      <c r="BQ99">
        <f t="shared" si="203"/>
        <v>0</v>
      </c>
      <c r="BR99">
        <f t="shared" si="204"/>
        <v>0</v>
      </c>
      <c r="BS99">
        <f t="shared" si="205"/>
        <v>0</v>
      </c>
      <c r="BT99">
        <f t="shared" si="206"/>
        <v>0</v>
      </c>
      <c r="BU99">
        <f t="shared" si="207"/>
        <v>0</v>
      </c>
      <c r="BV99">
        <f t="shared" si="208"/>
        <v>0</v>
      </c>
      <c r="BW99">
        <f t="shared" si="209"/>
        <v>0</v>
      </c>
      <c r="BX99">
        <f t="shared" si="210"/>
        <v>1</v>
      </c>
      <c r="BY99">
        <f t="shared" si="211"/>
        <v>8</v>
      </c>
      <c r="BZ99">
        <f t="shared" si="212"/>
        <v>0</v>
      </c>
      <c r="CA99">
        <f t="shared" si="213"/>
        <v>0</v>
      </c>
      <c r="CB99">
        <f t="shared" si="214"/>
        <v>1</v>
      </c>
      <c r="CC99">
        <f t="shared" si="215"/>
        <v>0</v>
      </c>
      <c r="CD99">
        <f t="shared" si="216"/>
        <v>0</v>
      </c>
      <c r="CE99">
        <f t="shared" si="217"/>
        <v>0</v>
      </c>
      <c r="CF99">
        <f t="shared" si="218"/>
        <v>0</v>
      </c>
      <c r="CG99">
        <f t="shared" si="219"/>
        <v>0</v>
      </c>
      <c r="CH99">
        <f t="shared" si="220"/>
        <v>0</v>
      </c>
      <c r="CI99">
        <f t="shared" si="221"/>
        <v>0</v>
      </c>
    </row>
    <row r="100" spans="1:87" x14ac:dyDescent="0.4">
      <c r="A100">
        <v>99</v>
      </c>
      <c r="B100" s="1">
        <v>45068</v>
      </c>
      <c r="C100" t="s">
        <v>15</v>
      </c>
      <c r="D100">
        <v>292</v>
      </c>
      <c r="E100">
        <v>2</v>
      </c>
      <c r="F100">
        <v>9</v>
      </c>
      <c r="G100">
        <v>2</v>
      </c>
      <c r="H100">
        <f t="shared" si="180"/>
        <v>0</v>
      </c>
      <c r="I100">
        <f t="shared" si="181"/>
        <v>0</v>
      </c>
      <c r="J100">
        <f t="shared" si="182"/>
        <v>0</v>
      </c>
      <c r="K100">
        <f t="shared" si="183"/>
        <v>1</v>
      </c>
      <c r="L100">
        <f t="shared" si="184"/>
        <v>0</v>
      </c>
      <c r="M100">
        <f t="shared" si="185"/>
        <v>0</v>
      </c>
      <c r="N100">
        <f t="shared" si="186"/>
        <v>0</v>
      </c>
      <c r="O100" s="4">
        <f t="shared" si="178"/>
        <v>482.95</v>
      </c>
      <c r="P100" s="29">
        <f t="shared" si="179"/>
        <v>4.3</v>
      </c>
      <c r="R100">
        <f t="shared" si="175"/>
        <v>13</v>
      </c>
      <c r="AA100" s="5" t="s">
        <v>121</v>
      </c>
      <c r="AB100">
        <v>1</v>
      </c>
      <c r="AC100">
        <v>0</v>
      </c>
      <c r="AD100">
        <v>0</v>
      </c>
      <c r="AE100">
        <v>0</v>
      </c>
      <c r="AF100">
        <v>2</v>
      </c>
      <c r="AG100">
        <f t="shared" si="137"/>
        <v>0</v>
      </c>
      <c r="AH100">
        <v>3</v>
      </c>
      <c r="AI100">
        <v>1</v>
      </c>
      <c r="AJ100" s="6">
        <f t="shared" si="138"/>
        <v>2</v>
      </c>
      <c r="AK100" s="6">
        <f t="shared" si="139"/>
        <v>2</v>
      </c>
      <c r="AN100">
        <v>0</v>
      </c>
      <c r="AO100">
        <v>9</v>
      </c>
      <c r="AP100">
        <v>8</v>
      </c>
      <c r="AQ100">
        <f t="shared" si="177"/>
        <v>17</v>
      </c>
      <c r="AZ100">
        <f t="shared" si="187"/>
        <v>9</v>
      </c>
      <c r="BA100">
        <f t="shared" si="188"/>
        <v>3</v>
      </c>
      <c r="BB100">
        <f t="shared" si="189"/>
        <v>1</v>
      </c>
      <c r="BC100">
        <f t="shared" si="190"/>
        <v>2</v>
      </c>
      <c r="BD100">
        <f t="shared" si="222"/>
        <v>0</v>
      </c>
      <c r="BE100">
        <f t="shared" si="191"/>
        <v>0</v>
      </c>
      <c r="BF100">
        <f t="shared" si="192"/>
        <v>0</v>
      </c>
      <c r="BG100">
        <f t="shared" si="193"/>
        <v>0</v>
      </c>
      <c r="BH100">
        <f t="shared" si="194"/>
        <v>0</v>
      </c>
      <c r="BI100">
        <f t="shared" si="195"/>
        <v>0</v>
      </c>
      <c r="BJ100">
        <f t="shared" si="196"/>
        <v>0</v>
      </c>
      <c r="BK100">
        <f t="shared" si="197"/>
        <v>0</v>
      </c>
      <c r="BL100">
        <f t="shared" si="198"/>
        <v>0</v>
      </c>
      <c r="BM100">
        <f t="shared" si="199"/>
        <v>1</v>
      </c>
      <c r="BN100">
        <f t="shared" si="200"/>
        <v>9</v>
      </c>
      <c r="BO100">
        <f t="shared" si="201"/>
        <v>0</v>
      </c>
      <c r="BP100">
        <f t="shared" si="202"/>
        <v>0</v>
      </c>
      <c r="BQ100">
        <f t="shared" si="203"/>
        <v>0</v>
      </c>
      <c r="BR100">
        <f t="shared" si="204"/>
        <v>1</v>
      </c>
      <c r="BS100">
        <f t="shared" si="205"/>
        <v>0</v>
      </c>
      <c r="BT100">
        <f t="shared" si="206"/>
        <v>0</v>
      </c>
      <c r="BU100">
        <f t="shared" si="207"/>
        <v>0</v>
      </c>
      <c r="BV100">
        <f t="shared" si="208"/>
        <v>0</v>
      </c>
      <c r="BW100">
        <f t="shared" si="209"/>
        <v>0</v>
      </c>
      <c r="BX100">
        <f t="shared" si="210"/>
        <v>0</v>
      </c>
      <c r="BY100">
        <f t="shared" si="211"/>
        <v>2</v>
      </c>
      <c r="BZ100">
        <f t="shared" si="212"/>
        <v>0</v>
      </c>
      <c r="CA100">
        <f t="shared" si="213"/>
        <v>1</v>
      </c>
      <c r="CB100">
        <f t="shared" si="214"/>
        <v>0</v>
      </c>
      <c r="CC100">
        <f t="shared" si="215"/>
        <v>0</v>
      </c>
      <c r="CD100">
        <f t="shared" si="216"/>
        <v>0</v>
      </c>
      <c r="CE100">
        <f t="shared" si="217"/>
        <v>0</v>
      </c>
      <c r="CF100">
        <f t="shared" si="218"/>
        <v>0</v>
      </c>
      <c r="CG100">
        <f t="shared" si="219"/>
        <v>0</v>
      </c>
      <c r="CH100">
        <f t="shared" si="220"/>
        <v>0</v>
      </c>
      <c r="CI100">
        <f t="shared" si="221"/>
        <v>0</v>
      </c>
    </row>
    <row r="101" spans="1:87" x14ac:dyDescent="0.4">
      <c r="A101" s="3">
        <v>100</v>
      </c>
      <c r="B101" s="1">
        <v>45069</v>
      </c>
      <c r="C101" t="s">
        <v>16</v>
      </c>
      <c r="D101">
        <v>931</v>
      </c>
      <c r="E101">
        <v>9</v>
      </c>
      <c r="F101">
        <v>3</v>
      </c>
      <c r="G101">
        <v>1</v>
      </c>
      <c r="H101">
        <f t="shared" si="180"/>
        <v>0</v>
      </c>
      <c r="I101" s="3">
        <f t="shared" si="181"/>
        <v>1</v>
      </c>
      <c r="J101">
        <f t="shared" si="182"/>
        <v>0</v>
      </c>
      <c r="K101">
        <f t="shared" si="183"/>
        <v>0</v>
      </c>
      <c r="L101">
        <f t="shared" si="184"/>
        <v>0</v>
      </c>
      <c r="M101">
        <f t="shared" si="185"/>
        <v>1</v>
      </c>
      <c r="N101">
        <f t="shared" si="186"/>
        <v>0</v>
      </c>
      <c r="O101" s="4">
        <f t="shared" si="178"/>
        <v>515.85</v>
      </c>
      <c r="P101" s="29">
        <f t="shared" si="179"/>
        <v>4.6500000000000004</v>
      </c>
      <c r="R101">
        <f t="shared" si="175"/>
        <v>13</v>
      </c>
      <c r="AA101" s="5" t="s">
        <v>122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f t="shared" si="137"/>
        <v>0</v>
      </c>
      <c r="AH101">
        <v>1</v>
      </c>
      <c r="AI101">
        <v>1</v>
      </c>
      <c r="AJ101" s="6">
        <f t="shared" si="138"/>
        <v>1</v>
      </c>
      <c r="AK101" s="6">
        <f t="shared" si="139"/>
        <v>1</v>
      </c>
      <c r="AN101">
        <v>0</v>
      </c>
      <c r="AO101">
        <v>9</v>
      </c>
      <c r="AP101">
        <v>9</v>
      </c>
      <c r="AQ101" s="6">
        <f t="shared" si="177"/>
        <v>18</v>
      </c>
      <c r="AZ101">
        <f t="shared" si="187"/>
        <v>5</v>
      </c>
      <c r="BA101">
        <f t="shared" si="188"/>
        <v>8</v>
      </c>
      <c r="BB101">
        <f t="shared" si="189"/>
        <v>4</v>
      </c>
      <c r="BC101">
        <f t="shared" si="190"/>
        <v>9</v>
      </c>
      <c r="BD101">
        <f t="shared" si="222"/>
        <v>0</v>
      </c>
      <c r="BE101">
        <f t="shared" si="191"/>
        <v>0</v>
      </c>
      <c r="BF101">
        <f t="shared" si="192"/>
        <v>0</v>
      </c>
      <c r="BG101">
        <f t="shared" si="193"/>
        <v>0</v>
      </c>
      <c r="BH101">
        <f t="shared" si="194"/>
        <v>0</v>
      </c>
      <c r="BI101">
        <f t="shared" si="195"/>
        <v>1</v>
      </c>
      <c r="BJ101">
        <f t="shared" si="196"/>
        <v>0</v>
      </c>
      <c r="BK101">
        <f t="shared" si="197"/>
        <v>0</v>
      </c>
      <c r="BL101">
        <f t="shared" si="198"/>
        <v>0</v>
      </c>
      <c r="BM101">
        <f t="shared" si="199"/>
        <v>0</v>
      </c>
      <c r="BN101">
        <f t="shared" si="200"/>
        <v>3</v>
      </c>
      <c r="BO101">
        <f t="shared" si="201"/>
        <v>0</v>
      </c>
      <c r="BP101">
        <f t="shared" si="202"/>
        <v>0</v>
      </c>
      <c r="BQ101">
        <f t="shared" si="203"/>
        <v>0</v>
      </c>
      <c r="BR101">
        <f t="shared" si="204"/>
        <v>0</v>
      </c>
      <c r="BS101">
        <f t="shared" si="205"/>
        <v>0</v>
      </c>
      <c r="BT101">
        <f t="shared" si="206"/>
        <v>0</v>
      </c>
      <c r="BU101">
        <f t="shared" si="207"/>
        <v>0</v>
      </c>
      <c r="BV101">
        <f t="shared" si="208"/>
        <v>0</v>
      </c>
      <c r="BW101">
        <f t="shared" si="209"/>
        <v>1</v>
      </c>
      <c r="BX101">
        <f t="shared" si="210"/>
        <v>0</v>
      </c>
      <c r="BY101">
        <f t="shared" si="211"/>
        <v>1</v>
      </c>
      <c r="BZ101">
        <f t="shared" si="212"/>
        <v>0</v>
      </c>
      <c r="CA101">
        <f t="shared" si="213"/>
        <v>0</v>
      </c>
      <c r="CB101">
        <f t="shared" si="214"/>
        <v>0</v>
      </c>
      <c r="CC101">
        <f t="shared" si="215"/>
        <v>0</v>
      </c>
      <c r="CD101">
        <f t="shared" si="216"/>
        <v>1</v>
      </c>
      <c r="CE101">
        <f t="shared" si="217"/>
        <v>0</v>
      </c>
      <c r="CF101">
        <f t="shared" si="218"/>
        <v>0</v>
      </c>
      <c r="CG101">
        <f t="shared" si="219"/>
        <v>0</v>
      </c>
      <c r="CH101">
        <f t="shared" si="220"/>
        <v>0</v>
      </c>
      <c r="CI101">
        <f t="shared" si="221"/>
        <v>0</v>
      </c>
    </row>
    <row r="102" spans="1:87" x14ac:dyDescent="0.4">
      <c r="A102">
        <v>101</v>
      </c>
      <c r="B102" s="1">
        <v>45070</v>
      </c>
      <c r="C102" t="s">
        <v>12</v>
      </c>
      <c r="D102">
        <v>584</v>
      </c>
      <c r="E102">
        <v>5</v>
      </c>
      <c r="F102">
        <v>8</v>
      </c>
      <c r="G102">
        <v>4</v>
      </c>
      <c r="H102">
        <f t="shared" si="180"/>
        <v>0</v>
      </c>
      <c r="I102">
        <f t="shared" si="181"/>
        <v>0</v>
      </c>
      <c r="J102">
        <f t="shared" si="182"/>
        <v>0</v>
      </c>
      <c r="K102">
        <f t="shared" si="183"/>
        <v>0</v>
      </c>
      <c r="L102">
        <f t="shared" si="184"/>
        <v>1</v>
      </c>
      <c r="M102">
        <f t="shared" si="185"/>
        <v>0</v>
      </c>
      <c r="N102">
        <f t="shared" si="186"/>
        <v>0</v>
      </c>
      <c r="O102" s="4">
        <f t="shared" si="178"/>
        <v>505.1</v>
      </c>
      <c r="P102" s="29">
        <f t="shared" si="179"/>
        <v>4.55</v>
      </c>
      <c r="R102">
        <f t="shared" si="175"/>
        <v>17</v>
      </c>
      <c r="AA102" s="5" t="s">
        <v>123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f t="shared" si="137"/>
        <v>0</v>
      </c>
      <c r="AH102">
        <v>1</v>
      </c>
      <c r="AI102">
        <v>1</v>
      </c>
      <c r="AJ102" s="6">
        <f t="shared" si="138"/>
        <v>0</v>
      </c>
      <c r="AK102" s="6">
        <f t="shared" si="139"/>
        <v>0</v>
      </c>
      <c r="AN102">
        <v>1</v>
      </c>
      <c r="AO102">
        <v>0</v>
      </c>
      <c r="AP102">
        <v>0</v>
      </c>
      <c r="AQ102">
        <f t="shared" ref="AQ102:AQ110" si="223">SUM(AN102:AP102)</f>
        <v>1</v>
      </c>
      <c r="AZ102">
        <f t="shared" si="187"/>
        <v>9</v>
      </c>
      <c r="BA102">
        <f t="shared" si="188"/>
        <v>0</v>
      </c>
      <c r="BB102">
        <f t="shared" si="189"/>
        <v>8</v>
      </c>
      <c r="BC102">
        <f t="shared" si="190"/>
        <v>5</v>
      </c>
      <c r="BD102">
        <f t="shared" si="222"/>
        <v>0</v>
      </c>
      <c r="BE102">
        <f t="shared" si="191"/>
        <v>0</v>
      </c>
      <c r="BF102">
        <f t="shared" si="192"/>
        <v>0</v>
      </c>
      <c r="BG102">
        <f t="shared" si="193"/>
        <v>0</v>
      </c>
      <c r="BH102">
        <f t="shared" si="194"/>
        <v>0</v>
      </c>
      <c r="BI102">
        <f t="shared" si="195"/>
        <v>0</v>
      </c>
      <c r="BJ102">
        <f t="shared" si="196"/>
        <v>0</v>
      </c>
      <c r="BK102">
        <f t="shared" si="197"/>
        <v>0</v>
      </c>
      <c r="BL102">
        <f t="shared" si="198"/>
        <v>0</v>
      </c>
      <c r="BM102">
        <f t="shared" si="199"/>
        <v>1</v>
      </c>
      <c r="BN102">
        <f t="shared" si="200"/>
        <v>8</v>
      </c>
      <c r="BO102">
        <f t="shared" si="201"/>
        <v>1</v>
      </c>
      <c r="BP102">
        <f t="shared" si="202"/>
        <v>0</v>
      </c>
      <c r="BQ102">
        <f t="shared" si="203"/>
        <v>0</v>
      </c>
      <c r="BR102">
        <f t="shared" si="204"/>
        <v>0</v>
      </c>
      <c r="BS102">
        <f t="shared" si="205"/>
        <v>0</v>
      </c>
      <c r="BT102">
        <f t="shared" si="206"/>
        <v>0</v>
      </c>
      <c r="BU102">
        <f t="shared" si="207"/>
        <v>0</v>
      </c>
      <c r="BV102">
        <f t="shared" si="208"/>
        <v>0</v>
      </c>
      <c r="BW102">
        <f t="shared" si="209"/>
        <v>0</v>
      </c>
      <c r="BX102">
        <f t="shared" si="210"/>
        <v>0</v>
      </c>
      <c r="BY102">
        <f t="shared" si="211"/>
        <v>4</v>
      </c>
      <c r="BZ102">
        <f t="shared" si="212"/>
        <v>0</v>
      </c>
      <c r="CA102">
        <f t="shared" si="213"/>
        <v>0</v>
      </c>
      <c r="CB102">
        <f t="shared" si="214"/>
        <v>0</v>
      </c>
      <c r="CC102">
        <f t="shared" si="215"/>
        <v>0</v>
      </c>
      <c r="CD102">
        <f t="shared" si="216"/>
        <v>0</v>
      </c>
      <c r="CE102">
        <f t="shared" si="217"/>
        <v>0</v>
      </c>
      <c r="CF102">
        <f t="shared" si="218"/>
        <v>0</v>
      </c>
      <c r="CG102">
        <f t="shared" si="219"/>
        <v>0</v>
      </c>
      <c r="CH102">
        <f t="shared" si="220"/>
        <v>1</v>
      </c>
      <c r="CI102">
        <f t="shared" si="221"/>
        <v>0</v>
      </c>
    </row>
    <row r="103" spans="1:87" x14ac:dyDescent="0.4">
      <c r="A103">
        <v>102</v>
      </c>
      <c r="B103" s="1">
        <v>45071</v>
      </c>
      <c r="C103" t="s">
        <v>13</v>
      </c>
      <c r="D103">
        <v>908</v>
      </c>
      <c r="E103">
        <v>9</v>
      </c>
      <c r="F103">
        <v>0</v>
      </c>
      <c r="G103">
        <v>8</v>
      </c>
      <c r="H103">
        <f t="shared" si="180"/>
        <v>0</v>
      </c>
      <c r="I103">
        <f t="shared" si="181"/>
        <v>0</v>
      </c>
      <c r="J103">
        <f t="shared" si="182"/>
        <v>0</v>
      </c>
      <c r="K103">
        <f t="shared" si="183"/>
        <v>0</v>
      </c>
      <c r="L103">
        <f t="shared" si="184"/>
        <v>1</v>
      </c>
      <c r="M103">
        <f t="shared" si="185"/>
        <v>0</v>
      </c>
      <c r="N103">
        <f t="shared" si="186"/>
        <v>0</v>
      </c>
      <c r="O103" s="4">
        <f t="shared" si="178"/>
        <v>502.6</v>
      </c>
      <c r="P103" s="29">
        <f t="shared" si="179"/>
        <v>4.55</v>
      </c>
      <c r="R103">
        <f t="shared" si="175"/>
        <v>17</v>
      </c>
      <c r="AA103" s="5" t="s">
        <v>124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f t="shared" si="137"/>
        <v>1</v>
      </c>
      <c r="AH103">
        <v>0</v>
      </c>
      <c r="AI103">
        <v>0</v>
      </c>
      <c r="AJ103" s="6">
        <f t="shared" si="138"/>
        <v>0</v>
      </c>
      <c r="AK103" s="6">
        <f t="shared" si="139"/>
        <v>0</v>
      </c>
      <c r="AN103">
        <v>1</v>
      </c>
      <c r="AO103">
        <v>0</v>
      </c>
      <c r="AP103">
        <v>1</v>
      </c>
      <c r="AQ103">
        <f t="shared" si="223"/>
        <v>2</v>
      </c>
      <c r="AZ103">
        <f t="shared" si="187"/>
        <v>2</v>
      </c>
      <c r="BA103">
        <f t="shared" si="188"/>
        <v>7</v>
      </c>
      <c r="BB103">
        <f t="shared" si="189"/>
        <v>7</v>
      </c>
      <c r="BC103">
        <f t="shared" si="190"/>
        <v>9</v>
      </c>
      <c r="BD103">
        <f t="shared" si="222"/>
        <v>0</v>
      </c>
      <c r="BE103">
        <f t="shared" si="191"/>
        <v>0</v>
      </c>
      <c r="BF103">
        <f t="shared" si="192"/>
        <v>1</v>
      </c>
      <c r="BG103">
        <f t="shared" si="193"/>
        <v>0</v>
      </c>
      <c r="BH103">
        <f t="shared" si="194"/>
        <v>0</v>
      </c>
      <c r="BI103">
        <f t="shared" si="195"/>
        <v>0</v>
      </c>
      <c r="BJ103">
        <f t="shared" si="196"/>
        <v>0</v>
      </c>
      <c r="BK103">
        <f t="shared" si="197"/>
        <v>0</v>
      </c>
      <c r="BL103">
        <f t="shared" si="198"/>
        <v>0</v>
      </c>
      <c r="BM103">
        <f t="shared" si="199"/>
        <v>0</v>
      </c>
      <c r="BN103">
        <f t="shared" si="200"/>
        <v>0</v>
      </c>
      <c r="BO103">
        <f t="shared" si="201"/>
        <v>0</v>
      </c>
      <c r="BP103">
        <f t="shared" si="202"/>
        <v>0</v>
      </c>
      <c r="BQ103">
        <f t="shared" si="203"/>
        <v>0</v>
      </c>
      <c r="BR103">
        <f t="shared" si="204"/>
        <v>0</v>
      </c>
      <c r="BS103">
        <f t="shared" si="205"/>
        <v>0</v>
      </c>
      <c r="BT103">
        <f t="shared" si="206"/>
        <v>0</v>
      </c>
      <c r="BU103">
        <f t="shared" si="207"/>
        <v>0</v>
      </c>
      <c r="BV103">
        <f t="shared" si="208"/>
        <v>1</v>
      </c>
      <c r="BW103">
        <f t="shared" si="209"/>
        <v>0</v>
      </c>
      <c r="BX103">
        <f t="shared" si="210"/>
        <v>0</v>
      </c>
      <c r="BY103">
        <f t="shared" si="211"/>
        <v>8</v>
      </c>
      <c r="BZ103">
        <f t="shared" si="212"/>
        <v>0</v>
      </c>
      <c r="CA103">
        <f t="shared" si="213"/>
        <v>0</v>
      </c>
      <c r="CB103">
        <f t="shared" si="214"/>
        <v>0</v>
      </c>
      <c r="CC103">
        <f t="shared" si="215"/>
        <v>0</v>
      </c>
      <c r="CD103">
        <f t="shared" si="216"/>
        <v>0</v>
      </c>
      <c r="CE103">
        <f t="shared" si="217"/>
        <v>0</v>
      </c>
      <c r="CF103">
        <f t="shared" si="218"/>
        <v>0</v>
      </c>
      <c r="CG103">
        <f t="shared" si="219"/>
        <v>1</v>
      </c>
      <c r="CH103">
        <f t="shared" si="220"/>
        <v>0</v>
      </c>
      <c r="CI103">
        <f t="shared" si="221"/>
        <v>0</v>
      </c>
    </row>
    <row r="104" spans="1:87" x14ac:dyDescent="0.4">
      <c r="A104">
        <v>103</v>
      </c>
      <c r="B104" s="1">
        <v>45072</v>
      </c>
      <c r="C104" t="s">
        <v>14</v>
      </c>
      <c r="D104">
        <v>277</v>
      </c>
      <c r="E104">
        <v>2</v>
      </c>
      <c r="F104">
        <v>7</v>
      </c>
      <c r="G104">
        <v>7</v>
      </c>
      <c r="H104">
        <f t="shared" si="180"/>
        <v>0</v>
      </c>
      <c r="I104">
        <f t="shared" si="181"/>
        <v>0</v>
      </c>
      <c r="J104">
        <f t="shared" si="182"/>
        <v>0</v>
      </c>
      <c r="K104">
        <f t="shared" si="183"/>
        <v>1</v>
      </c>
      <c r="L104">
        <f t="shared" si="184"/>
        <v>0</v>
      </c>
      <c r="M104">
        <f t="shared" si="185"/>
        <v>0</v>
      </c>
      <c r="N104">
        <f t="shared" si="186"/>
        <v>0</v>
      </c>
      <c r="O104" s="4">
        <f t="shared" si="178"/>
        <v>468.8</v>
      </c>
      <c r="P104" s="29">
        <f t="shared" si="179"/>
        <v>4.2</v>
      </c>
      <c r="R104">
        <f t="shared" si="175"/>
        <v>16</v>
      </c>
      <c r="AA104" s="5" t="s">
        <v>125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f t="shared" si="137"/>
        <v>0</v>
      </c>
      <c r="AH104">
        <v>0</v>
      </c>
      <c r="AI104">
        <v>0</v>
      </c>
      <c r="AJ104" s="6">
        <f t="shared" si="138"/>
        <v>0</v>
      </c>
      <c r="AK104" s="6">
        <f t="shared" si="139"/>
        <v>0</v>
      </c>
      <c r="AN104">
        <v>1</v>
      </c>
      <c r="AO104">
        <v>0</v>
      </c>
      <c r="AP104">
        <v>2</v>
      </c>
      <c r="AQ104">
        <f t="shared" si="223"/>
        <v>3</v>
      </c>
      <c r="AZ104">
        <f t="shared" si="187"/>
        <v>0</v>
      </c>
      <c r="BA104">
        <f t="shared" si="188"/>
        <v>2</v>
      </c>
      <c r="BB104">
        <f t="shared" si="189"/>
        <v>2</v>
      </c>
      <c r="BC104">
        <f t="shared" si="190"/>
        <v>2</v>
      </c>
      <c r="BD104">
        <f t="shared" si="222"/>
        <v>1</v>
      </c>
      <c r="BE104">
        <f t="shared" si="191"/>
        <v>0</v>
      </c>
      <c r="BF104">
        <f t="shared" si="192"/>
        <v>0</v>
      </c>
      <c r="BG104">
        <f t="shared" si="193"/>
        <v>0</v>
      </c>
      <c r="BH104">
        <f t="shared" si="194"/>
        <v>0</v>
      </c>
      <c r="BI104">
        <f t="shared" si="195"/>
        <v>0</v>
      </c>
      <c r="BJ104">
        <f t="shared" si="196"/>
        <v>0</v>
      </c>
      <c r="BK104">
        <f t="shared" si="197"/>
        <v>0</v>
      </c>
      <c r="BL104">
        <f t="shared" si="198"/>
        <v>0</v>
      </c>
      <c r="BM104">
        <f t="shared" si="199"/>
        <v>0</v>
      </c>
      <c r="BN104">
        <f t="shared" si="200"/>
        <v>7</v>
      </c>
      <c r="BO104">
        <f t="shared" si="201"/>
        <v>0</v>
      </c>
      <c r="BP104">
        <f t="shared" si="202"/>
        <v>0</v>
      </c>
      <c r="BQ104">
        <f t="shared" si="203"/>
        <v>1</v>
      </c>
      <c r="BR104">
        <f t="shared" si="204"/>
        <v>0</v>
      </c>
      <c r="BS104">
        <f t="shared" si="205"/>
        <v>0</v>
      </c>
      <c r="BT104">
        <f t="shared" si="206"/>
        <v>0</v>
      </c>
      <c r="BU104">
        <f t="shared" si="207"/>
        <v>0</v>
      </c>
      <c r="BV104">
        <f t="shared" si="208"/>
        <v>0</v>
      </c>
      <c r="BW104">
        <f t="shared" si="209"/>
        <v>0</v>
      </c>
      <c r="BX104">
        <f t="shared" si="210"/>
        <v>0</v>
      </c>
      <c r="BY104">
        <f t="shared" si="211"/>
        <v>7</v>
      </c>
      <c r="BZ104">
        <f t="shared" si="212"/>
        <v>0</v>
      </c>
      <c r="CA104">
        <f t="shared" si="213"/>
        <v>0</v>
      </c>
      <c r="CB104">
        <f t="shared" si="214"/>
        <v>1</v>
      </c>
      <c r="CC104">
        <f t="shared" si="215"/>
        <v>0</v>
      </c>
      <c r="CD104">
        <f t="shared" si="216"/>
        <v>0</v>
      </c>
      <c r="CE104">
        <f t="shared" si="217"/>
        <v>0</v>
      </c>
      <c r="CF104">
        <f t="shared" si="218"/>
        <v>0</v>
      </c>
      <c r="CG104">
        <f t="shared" si="219"/>
        <v>0</v>
      </c>
      <c r="CH104">
        <f t="shared" si="220"/>
        <v>0</v>
      </c>
      <c r="CI104">
        <f t="shared" si="221"/>
        <v>0</v>
      </c>
    </row>
    <row r="105" spans="1:87" x14ac:dyDescent="0.4">
      <c r="A105">
        <v>104</v>
      </c>
      <c r="B105" s="1">
        <v>45075</v>
      </c>
      <c r="C105" t="s">
        <v>15</v>
      </c>
      <c r="D105">
        <v>22</v>
      </c>
      <c r="E105">
        <v>0</v>
      </c>
      <c r="F105">
        <v>2</v>
      </c>
      <c r="G105">
        <v>2</v>
      </c>
      <c r="H105">
        <f t="shared" si="180"/>
        <v>0</v>
      </c>
      <c r="I105">
        <f t="shared" si="181"/>
        <v>0</v>
      </c>
      <c r="J105">
        <f t="shared" si="182"/>
        <v>0</v>
      </c>
      <c r="K105">
        <f t="shared" si="183"/>
        <v>0</v>
      </c>
      <c r="L105">
        <f t="shared" si="184"/>
        <v>1</v>
      </c>
      <c r="M105">
        <f t="shared" si="185"/>
        <v>0</v>
      </c>
      <c r="N105">
        <f t="shared" si="186"/>
        <v>0</v>
      </c>
      <c r="O105" s="4">
        <f t="shared" si="178"/>
        <v>458.05</v>
      </c>
      <c r="P105" s="29">
        <f t="shared" si="179"/>
        <v>4.0999999999999996</v>
      </c>
      <c r="R105">
        <f t="shared" si="175"/>
        <v>4</v>
      </c>
      <c r="AA105" s="5" t="s">
        <v>126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f t="shared" si="137"/>
        <v>0</v>
      </c>
      <c r="AH105">
        <v>0</v>
      </c>
      <c r="AI105">
        <v>0</v>
      </c>
      <c r="AJ105" s="6">
        <f t="shared" si="138"/>
        <v>0</v>
      </c>
      <c r="AK105" s="6">
        <f t="shared" si="139"/>
        <v>0</v>
      </c>
      <c r="AN105">
        <v>1</v>
      </c>
      <c r="AO105">
        <v>0</v>
      </c>
      <c r="AP105">
        <v>3</v>
      </c>
      <c r="AQ105">
        <f t="shared" si="223"/>
        <v>4</v>
      </c>
      <c r="AZ105">
        <f t="shared" si="187"/>
        <v>0</v>
      </c>
      <c r="BA105">
        <f t="shared" si="188"/>
        <v>4</v>
      </c>
      <c r="BB105">
        <f t="shared" si="189"/>
        <v>1</v>
      </c>
      <c r="BC105">
        <f t="shared" si="190"/>
        <v>0</v>
      </c>
      <c r="BD105">
        <f t="shared" si="222"/>
        <v>1</v>
      </c>
      <c r="BE105">
        <f t="shared" si="191"/>
        <v>0</v>
      </c>
      <c r="BF105">
        <f t="shared" si="192"/>
        <v>0</v>
      </c>
      <c r="BG105">
        <f t="shared" si="193"/>
        <v>0</v>
      </c>
      <c r="BH105">
        <f t="shared" si="194"/>
        <v>0</v>
      </c>
      <c r="BI105">
        <f t="shared" si="195"/>
        <v>0</v>
      </c>
      <c r="BJ105">
        <f t="shared" si="196"/>
        <v>0</v>
      </c>
      <c r="BK105">
        <f t="shared" si="197"/>
        <v>0</v>
      </c>
      <c r="BL105">
        <f t="shared" si="198"/>
        <v>0</v>
      </c>
      <c r="BM105">
        <f t="shared" si="199"/>
        <v>0</v>
      </c>
      <c r="BN105">
        <f t="shared" si="200"/>
        <v>2</v>
      </c>
      <c r="BO105">
        <f t="shared" si="201"/>
        <v>0</v>
      </c>
      <c r="BP105">
        <f t="shared" si="202"/>
        <v>0</v>
      </c>
      <c r="BQ105">
        <f t="shared" si="203"/>
        <v>0</v>
      </c>
      <c r="BR105">
        <f t="shared" si="204"/>
        <v>0</v>
      </c>
      <c r="BS105">
        <f t="shared" si="205"/>
        <v>1</v>
      </c>
      <c r="BT105">
        <f t="shared" si="206"/>
        <v>0</v>
      </c>
      <c r="BU105">
        <f t="shared" si="207"/>
        <v>0</v>
      </c>
      <c r="BV105">
        <f t="shared" si="208"/>
        <v>0</v>
      </c>
      <c r="BW105">
        <f t="shared" si="209"/>
        <v>0</v>
      </c>
      <c r="BX105">
        <f t="shared" si="210"/>
        <v>0</v>
      </c>
      <c r="BY105">
        <f t="shared" si="211"/>
        <v>2</v>
      </c>
      <c r="BZ105">
        <f t="shared" si="212"/>
        <v>0</v>
      </c>
      <c r="CA105">
        <f t="shared" si="213"/>
        <v>1</v>
      </c>
      <c r="CB105">
        <f t="shared" si="214"/>
        <v>0</v>
      </c>
      <c r="CC105">
        <f t="shared" si="215"/>
        <v>0</v>
      </c>
      <c r="CD105">
        <f t="shared" si="216"/>
        <v>0</v>
      </c>
      <c r="CE105">
        <f t="shared" si="217"/>
        <v>0</v>
      </c>
      <c r="CF105">
        <f t="shared" si="218"/>
        <v>0</v>
      </c>
      <c r="CG105">
        <f t="shared" si="219"/>
        <v>0</v>
      </c>
      <c r="CH105">
        <f t="shared" si="220"/>
        <v>0</v>
      </c>
      <c r="CI105">
        <f t="shared" si="221"/>
        <v>0</v>
      </c>
    </row>
    <row r="106" spans="1:87" x14ac:dyDescent="0.4">
      <c r="A106">
        <v>105</v>
      </c>
      <c r="B106" s="1">
        <v>45076</v>
      </c>
      <c r="C106" t="s">
        <v>16</v>
      </c>
      <c r="D106">
        <v>41</v>
      </c>
      <c r="E106">
        <v>0</v>
      </c>
      <c r="F106">
        <v>4</v>
      </c>
      <c r="G106">
        <v>1</v>
      </c>
      <c r="H106">
        <f t="shared" si="180"/>
        <v>0</v>
      </c>
      <c r="I106">
        <f t="shared" si="181"/>
        <v>0</v>
      </c>
      <c r="J106">
        <f t="shared" si="182"/>
        <v>0</v>
      </c>
      <c r="K106">
        <f t="shared" si="183"/>
        <v>0</v>
      </c>
      <c r="L106">
        <f t="shared" si="184"/>
        <v>1</v>
      </c>
      <c r="M106">
        <f t="shared" si="185"/>
        <v>0</v>
      </c>
      <c r="N106">
        <f t="shared" si="186"/>
        <v>0</v>
      </c>
      <c r="O106" s="4">
        <f t="shared" si="178"/>
        <v>441.5</v>
      </c>
      <c r="P106" s="29">
        <f t="shared" si="179"/>
        <v>3.95</v>
      </c>
      <c r="R106">
        <f t="shared" si="175"/>
        <v>5</v>
      </c>
      <c r="AA106" s="5" t="s">
        <v>127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f t="shared" si="137"/>
        <v>0</v>
      </c>
      <c r="AH106">
        <v>0</v>
      </c>
      <c r="AI106">
        <v>0</v>
      </c>
      <c r="AJ106" s="6">
        <f t="shared" si="138"/>
        <v>0</v>
      </c>
      <c r="AK106" s="6">
        <f t="shared" si="139"/>
        <v>0</v>
      </c>
      <c r="AN106">
        <v>1</v>
      </c>
      <c r="AO106">
        <v>0</v>
      </c>
      <c r="AP106">
        <v>4</v>
      </c>
      <c r="AQ106">
        <f t="shared" si="223"/>
        <v>5</v>
      </c>
      <c r="AZ106">
        <f t="shared" si="187"/>
        <v>0</v>
      </c>
      <c r="BA106">
        <f t="shared" si="188"/>
        <v>4</v>
      </c>
      <c r="BB106">
        <f t="shared" si="189"/>
        <v>7</v>
      </c>
      <c r="BC106">
        <f t="shared" si="190"/>
        <v>0</v>
      </c>
      <c r="BD106">
        <f t="shared" si="222"/>
        <v>1</v>
      </c>
      <c r="BE106">
        <f t="shared" si="191"/>
        <v>0</v>
      </c>
      <c r="BF106">
        <f t="shared" si="192"/>
        <v>0</v>
      </c>
      <c r="BG106">
        <f t="shared" si="193"/>
        <v>0</v>
      </c>
      <c r="BH106">
        <f t="shared" si="194"/>
        <v>0</v>
      </c>
      <c r="BI106">
        <f t="shared" si="195"/>
        <v>0</v>
      </c>
      <c r="BJ106">
        <f t="shared" si="196"/>
        <v>0</v>
      </c>
      <c r="BK106">
        <f t="shared" si="197"/>
        <v>0</v>
      </c>
      <c r="BL106">
        <f t="shared" si="198"/>
        <v>0</v>
      </c>
      <c r="BM106">
        <f t="shared" si="199"/>
        <v>0</v>
      </c>
      <c r="BN106">
        <f t="shared" si="200"/>
        <v>4</v>
      </c>
      <c r="BO106">
        <f t="shared" si="201"/>
        <v>0</v>
      </c>
      <c r="BP106">
        <f t="shared" si="202"/>
        <v>0</v>
      </c>
      <c r="BQ106">
        <f t="shared" si="203"/>
        <v>0</v>
      </c>
      <c r="BR106">
        <f t="shared" si="204"/>
        <v>0</v>
      </c>
      <c r="BS106">
        <f t="shared" si="205"/>
        <v>1</v>
      </c>
      <c r="BT106">
        <f t="shared" si="206"/>
        <v>0</v>
      </c>
      <c r="BU106">
        <f t="shared" si="207"/>
        <v>0</v>
      </c>
      <c r="BV106">
        <f t="shared" si="208"/>
        <v>0</v>
      </c>
      <c r="BW106">
        <f t="shared" si="209"/>
        <v>0</v>
      </c>
      <c r="BX106">
        <f t="shared" si="210"/>
        <v>0</v>
      </c>
      <c r="BY106">
        <f t="shared" si="211"/>
        <v>1</v>
      </c>
      <c r="BZ106">
        <f t="shared" si="212"/>
        <v>0</v>
      </c>
      <c r="CA106">
        <f t="shared" si="213"/>
        <v>0</v>
      </c>
      <c r="CB106">
        <f t="shared" si="214"/>
        <v>0</v>
      </c>
      <c r="CC106">
        <f t="shared" si="215"/>
        <v>0</v>
      </c>
      <c r="CD106">
        <f t="shared" si="216"/>
        <v>0</v>
      </c>
      <c r="CE106">
        <f t="shared" si="217"/>
        <v>0</v>
      </c>
      <c r="CF106">
        <f t="shared" si="218"/>
        <v>0</v>
      </c>
      <c r="CG106">
        <f t="shared" si="219"/>
        <v>1</v>
      </c>
      <c r="CH106">
        <f t="shared" si="220"/>
        <v>0</v>
      </c>
      <c r="CI106">
        <f t="shared" si="221"/>
        <v>0</v>
      </c>
    </row>
    <row r="107" spans="1:87" x14ac:dyDescent="0.4">
      <c r="A107">
        <v>106</v>
      </c>
      <c r="B107" s="1">
        <v>45077</v>
      </c>
      <c r="C107" t="s">
        <v>12</v>
      </c>
      <c r="D107">
        <v>47</v>
      </c>
      <c r="E107">
        <v>0</v>
      </c>
      <c r="F107">
        <v>4</v>
      </c>
      <c r="G107">
        <v>7</v>
      </c>
      <c r="H107">
        <f t="shared" si="180"/>
        <v>0</v>
      </c>
      <c r="I107">
        <f t="shared" si="181"/>
        <v>0</v>
      </c>
      <c r="J107">
        <f t="shared" si="182"/>
        <v>1</v>
      </c>
      <c r="K107">
        <f t="shared" si="183"/>
        <v>0</v>
      </c>
      <c r="L107">
        <f t="shared" si="184"/>
        <v>0</v>
      </c>
      <c r="M107">
        <f t="shared" si="185"/>
        <v>0</v>
      </c>
      <c r="N107">
        <f t="shared" si="186"/>
        <v>0</v>
      </c>
      <c r="O107" s="4">
        <f t="shared" ref="O107:O120" si="224">AVERAGE(D88:D107)</f>
        <v>402.45</v>
      </c>
      <c r="P107" s="29">
        <f t="shared" si="179"/>
        <v>3.55</v>
      </c>
      <c r="R107">
        <f t="shared" si="175"/>
        <v>11</v>
      </c>
      <c r="AA107" s="5" t="s">
        <v>128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f t="shared" si="137"/>
        <v>0</v>
      </c>
      <c r="AH107">
        <v>1</v>
      </c>
      <c r="AI107">
        <v>1</v>
      </c>
      <c r="AJ107" s="6">
        <f t="shared" si="138"/>
        <v>0</v>
      </c>
      <c r="AK107" s="6">
        <f t="shared" si="139"/>
        <v>0</v>
      </c>
      <c r="AN107">
        <v>1</v>
      </c>
      <c r="AO107">
        <v>0</v>
      </c>
      <c r="AP107">
        <v>5</v>
      </c>
      <c r="AQ107">
        <f t="shared" si="223"/>
        <v>6</v>
      </c>
      <c r="AZ107">
        <f t="shared" si="187"/>
        <v>6</v>
      </c>
      <c r="BA107">
        <f t="shared" si="188"/>
        <v>0</v>
      </c>
      <c r="BB107">
        <f t="shared" si="189"/>
        <v>8</v>
      </c>
      <c r="BC107">
        <f t="shared" si="190"/>
        <v>0</v>
      </c>
      <c r="BD107">
        <f t="shared" si="222"/>
        <v>0</v>
      </c>
      <c r="BE107">
        <f t="shared" si="191"/>
        <v>0</v>
      </c>
      <c r="BF107">
        <f t="shared" si="192"/>
        <v>0</v>
      </c>
      <c r="BG107">
        <f t="shared" si="193"/>
        <v>0</v>
      </c>
      <c r="BH107">
        <f t="shared" si="194"/>
        <v>0</v>
      </c>
      <c r="BI107">
        <f t="shared" si="195"/>
        <v>0</v>
      </c>
      <c r="BJ107">
        <f t="shared" si="196"/>
        <v>1</v>
      </c>
      <c r="BK107">
        <f t="shared" si="197"/>
        <v>0</v>
      </c>
      <c r="BL107">
        <f t="shared" si="198"/>
        <v>0</v>
      </c>
      <c r="BM107">
        <f t="shared" si="199"/>
        <v>0</v>
      </c>
      <c r="BN107">
        <f t="shared" si="200"/>
        <v>4</v>
      </c>
      <c r="BO107">
        <f t="shared" si="201"/>
        <v>1</v>
      </c>
      <c r="BP107">
        <f t="shared" si="202"/>
        <v>0</v>
      </c>
      <c r="BQ107">
        <f t="shared" si="203"/>
        <v>0</v>
      </c>
      <c r="BR107">
        <f t="shared" si="204"/>
        <v>0</v>
      </c>
      <c r="BS107">
        <f t="shared" si="205"/>
        <v>0</v>
      </c>
      <c r="BT107">
        <f t="shared" si="206"/>
        <v>0</v>
      </c>
      <c r="BU107">
        <f t="shared" si="207"/>
        <v>0</v>
      </c>
      <c r="BV107">
        <f t="shared" si="208"/>
        <v>0</v>
      </c>
      <c r="BW107">
        <f t="shared" si="209"/>
        <v>0</v>
      </c>
      <c r="BX107">
        <f t="shared" si="210"/>
        <v>0</v>
      </c>
      <c r="BY107">
        <f t="shared" si="211"/>
        <v>7</v>
      </c>
      <c r="BZ107">
        <f t="shared" si="212"/>
        <v>0</v>
      </c>
      <c r="CA107">
        <f t="shared" si="213"/>
        <v>0</v>
      </c>
      <c r="CB107">
        <f t="shared" si="214"/>
        <v>0</v>
      </c>
      <c r="CC107">
        <f t="shared" si="215"/>
        <v>0</v>
      </c>
      <c r="CD107">
        <f t="shared" si="216"/>
        <v>0</v>
      </c>
      <c r="CE107">
        <f t="shared" si="217"/>
        <v>0</v>
      </c>
      <c r="CF107">
        <f t="shared" si="218"/>
        <v>0</v>
      </c>
      <c r="CG107">
        <f t="shared" si="219"/>
        <v>0</v>
      </c>
      <c r="CH107">
        <f t="shared" si="220"/>
        <v>1</v>
      </c>
      <c r="CI107">
        <f t="shared" si="221"/>
        <v>0</v>
      </c>
    </row>
    <row r="108" spans="1:87" x14ac:dyDescent="0.4">
      <c r="A108">
        <v>107</v>
      </c>
      <c r="B108" s="1">
        <v>45078</v>
      </c>
      <c r="C108" t="s">
        <v>13</v>
      </c>
      <c r="D108">
        <v>608</v>
      </c>
      <c r="E108">
        <v>6</v>
      </c>
      <c r="F108">
        <v>0</v>
      </c>
      <c r="G108">
        <v>8</v>
      </c>
      <c r="H108">
        <f t="shared" si="180"/>
        <v>0</v>
      </c>
      <c r="I108">
        <f t="shared" si="181"/>
        <v>0</v>
      </c>
      <c r="J108">
        <f t="shared" si="182"/>
        <v>0</v>
      </c>
      <c r="K108">
        <f t="shared" si="183"/>
        <v>1</v>
      </c>
      <c r="L108">
        <f t="shared" si="184"/>
        <v>0</v>
      </c>
      <c r="M108">
        <f t="shared" si="185"/>
        <v>0</v>
      </c>
      <c r="N108">
        <f t="shared" si="186"/>
        <v>0</v>
      </c>
      <c r="O108" s="4">
        <f t="shared" si="224"/>
        <v>431.9</v>
      </c>
      <c r="P108" s="29">
        <f t="shared" si="179"/>
        <v>3.85</v>
      </c>
      <c r="R108">
        <f t="shared" si="175"/>
        <v>14</v>
      </c>
      <c r="AA108" s="5" t="s">
        <v>129</v>
      </c>
      <c r="AB108">
        <v>0</v>
      </c>
      <c r="AC108">
        <v>0</v>
      </c>
      <c r="AD108">
        <v>0</v>
      </c>
      <c r="AE108">
        <v>0</v>
      </c>
      <c r="AF108">
        <v>1</v>
      </c>
      <c r="AG108">
        <f t="shared" si="137"/>
        <v>0</v>
      </c>
      <c r="AH108">
        <v>1</v>
      </c>
      <c r="AI108">
        <v>0</v>
      </c>
      <c r="AJ108" s="6">
        <f t="shared" si="138"/>
        <v>1</v>
      </c>
      <c r="AK108" s="6">
        <f t="shared" si="139"/>
        <v>1</v>
      </c>
      <c r="AN108">
        <v>1</v>
      </c>
      <c r="AO108">
        <v>0</v>
      </c>
      <c r="AP108">
        <v>6</v>
      </c>
      <c r="AQ108">
        <f t="shared" si="223"/>
        <v>7</v>
      </c>
      <c r="AZ108">
        <f t="shared" si="187"/>
        <v>3</v>
      </c>
      <c r="BA108">
        <f t="shared" si="188"/>
        <v>2</v>
      </c>
      <c r="BB108">
        <f t="shared" si="189"/>
        <v>2</v>
      </c>
      <c r="BC108">
        <f t="shared" si="190"/>
        <v>6</v>
      </c>
      <c r="BD108">
        <f t="shared" si="222"/>
        <v>0</v>
      </c>
      <c r="BE108">
        <f t="shared" si="191"/>
        <v>0</v>
      </c>
      <c r="BF108">
        <f t="shared" si="192"/>
        <v>0</v>
      </c>
      <c r="BG108">
        <f t="shared" si="193"/>
        <v>1</v>
      </c>
      <c r="BH108">
        <f t="shared" si="194"/>
        <v>0</v>
      </c>
      <c r="BI108">
        <f t="shared" si="195"/>
        <v>0</v>
      </c>
      <c r="BJ108">
        <f t="shared" si="196"/>
        <v>0</v>
      </c>
      <c r="BK108">
        <f t="shared" si="197"/>
        <v>0</v>
      </c>
      <c r="BL108">
        <f t="shared" si="198"/>
        <v>0</v>
      </c>
      <c r="BM108">
        <f t="shared" si="199"/>
        <v>0</v>
      </c>
      <c r="BN108">
        <f t="shared" si="200"/>
        <v>0</v>
      </c>
      <c r="BO108">
        <f t="shared" si="201"/>
        <v>0</v>
      </c>
      <c r="BP108">
        <f t="shared" si="202"/>
        <v>0</v>
      </c>
      <c r="BQ108">
        <f t="shared" si="203"/>
        <v>1</v>
      </c>
      <c r="BR108">
        <f t="shared" si="204"/>
        <v>0</v>
      </c>
      <c r="BS108">
        <f t="shared" si="205"/>
        <v>0</v>
      </c>
      <c r="BT108">
        <f t="shared" si="206"/>
        <v>0</v>
      </c>
      <c r="BU108">
        <f t="shared" si="207"/>
        <v>0</v>
      </c>
      <c r="BV108">
        <f t="shared" si="208"/>
        <v>0</v>
      </c>
      <c r="BW108">
        <f t="shared" si="209"/>
        <v>0</v>
      </c>
      <c r="BX108">
        <f t="shared" si="210"/>
        <v>0</v>
      </c>
      <c r="BY108">
        <f t="shared" si="211"/>
        <v>8</v>
      </c>
      <c r="BZ108">
        <f t="shared" si="212"/>
        <v>0</v>
      </c>
      <c r="CA108">
        <f t="shared" si="213"/>
        <v>0</v>
      </c>
      <c r="CB108">
        <f t="shared" si="214"/>
        <v>1</v>
      </c>
      <c r="CC108">
        <f t="shared" si="215"/>
        <v>0</v>
      </c>
      <c r="CD108">
        <f t="shared" si="216"/>
        <v>0</v>
      </c>
      <c r="CE108">
        <f t="shared" si="217"/>
        <v>0</v>
      </c>
      <c r="CF108">
        <f t="shared" si="218"/>
        <v>0</v>
      </c>
      <c r="CG108">
        <f t="shared" si="219"/>
        <v>0</v>
      </c>
      <c r="CH108">
        <f t="shared" si="220"/>
        <v>0</v>
      </c>
      <c r="CI108">
        <f t="shared" si="221"/>
        <v>0</v>
      </c>
    </row>
    <row r="109" spans="1:87" x14ac:dyDescent="0.4">
      <c r="A109">
        <v>108</v>
      </c>
      <c r="B109" s="1">
        <v>45079</v>
      </c>
      <c r="C109" t="s">
        <v>14</v>
      </c>
      <c r="D109">
        <v>322</v>
      </c>
      <c r="E109">
        <v>3</v>
      </c>
      <c r="F109">
        <v>2</v>
      </c>
      <c r="G109">
        <v>2</v>
      </c>
      <c r="H109">
        <f t="shared" si="180"/>
        <v>0</v>
      </c>
      <c r="I109">
        <f t="shared" si="181"/>
        <v>0</v>
      </c>
      <c r="J109">
        <f t="shared" si="182"/>
        <v>1</v>
      </c>
      <c r="K109">
        <f t="shared" si="183"/>
        <v>0</v>
      </c>
      <c r="L109">
        <f t="shared" si="184"/>
        <v>0</v>
      </c>
      <c r="M109">
        <f t="shared" si="185"/>
        <v>0</v>
      </c>
      <c r="N109">
        <f t="shared" si="186"/>
        <v>0</v>
      </c>
      <c r="O109" s="4">
        <f t="shared" si="224"/>
        <v>408.6</v>
      </c>
      <c r="P109" s="29">
        <f t="shared" si="179"/>
        <v>3.65</v>
      </c>
      <c r="R109">
        <f t="shared" si="175"/>
        <v>7</v>
      </c>
      <c r="AA109" s="5" t="s">
        <v>130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f t="shared" si="137"/>
        <v>0</v>
      </c>
      <c r="AH109">
        <v>0</v>
      </c>
      <c r="AI109">
        <v>0</v>
      </c>
      <c r="AJ109" s="6">
        <f t="shared" si="138"/>
        <v>0</v>
      </c>
      <c r="AK109" s="6">
        <f t="shared" si="139"/>
        <v>0</v>
      </c>
      <c r="AN109">
        <v>1</v>
      </c>
      <c r="AO109">
        <v>0</v>
      </c>
      <c r="AP109">
        <v>7</v>
      </c>
      <c r="AQ109">
        <f t="shared" si="223"/>
        <v>8</v>
      </c>
      <c r="AZ109">
        <f t="shared" si="187"/>
        <v>7</v>
      </c>
      <c r="BA109">
        <f t="shared" si="188"/>
        <v>5</v>
      </c>
      <c r="BB109">
        <f t="shared" si="189"/>
        <v>3</v>
      </c>
      <c r="BC109">
        <f t="shared" si="190"/>
        <v>3</v>
      </c>
      <c r="BD109">
        <f t="shared" si="222"/>
        <v>0</v>
      </c>
      <c r="BE109">
        <f t="shared" si="191"/>
        <v>0</v>
      </c>
      <c r="BF109">
        <f t="shared" si="192"/>
        <v>0</v>
      </c>
      <c r="BG109">
        <f t="shared" si="193"/>
        <v>0</v>
      </c>
      <c r="BH109">
        <f t="shared" si="194"/>
        <v>0</v>
      </c>
      <c r="BI109">
        <f t="shared" si="195"/>
        <v>0</v>
      </c>
      <c r="BJ109">
        <f t="shared" si="196"/>
        <v>0</v>
      </c>
      <c r="BK109">
        <f t="shared" si="197"/>
        <v>1</v>
      </c>
      <c r="BL109">
        <f t="shared" si="198"/>
        <v>0</v>
      </c>
      <c r="BM109">
        <f t="shared" si="199"/>
        <v>0</v>
      </c>
      <c r="BN109">
        <f t="shared" si="200"/>
        <v>2</v>
      </c>
      <c r="BO109">
        <f t="shared" si="201"/>
        <v>0</v>
      </c>
      <c r="BP109">
        <f t="shared" si="202"/>
        <v>0</v>
      </c>
      <c r="BQ109">
        <f t="shared" si="203"/>
        <v>0</v>
      </c>
      <c r="BR109">
        <f t="shared" si="204"/>
        <v>0</v>
      </c>
      <c r="BS109">
        <f t="shared" si="205"/>
        <v>0</v>
      </c>
      <c r="BT109">
        <f t="shared" si="206"/>
        <v>1</v>
      </c>
      <c r="BU109">
        <f t="shared" si="207"/>
        <v>0</v>
      </c>
      <c r="BV109">
        <f t="shared" si="208"/>
        <v>0</v>
      </c>
      <c r="BW109">
        <f t="shared" si="209"/>
        <v>0</v>
      </c>
      <c r="BX109">
        <f t="shared" si="210"/>
        <v>0</v>
      </c>
      <c r="BY109">
        <f t="shared" si="211"/>
        <v>2</v>
      </c>
      <c r="BZ109">
        <f t="shared" si="212"/>
        <v>0</v>
      </c>
      <c r="CA109">
        <f t="shared" si="213"/>
        <v>0</v>
      </c>
      <c r="CB109">
        <f t="shared" si="214"/>
        <v>0</v>
      </c>
      <c r="CC109">
        <f t="shared" si="215"/>
        <v>1</v>
      </c>
      <c r="CD109">
        <f t="shared" si="216"/>
        <v>0</v>
      </c>
      <c r="CE109">
        <f t="shared" si="217"/>
        <v>0</v>
      </c>
      <c r="CF109">
        <f t="shared" si="218"/>
        <v>0</v>
      </c>
      <c r="CG109">
        <f t="shared" si="219"/>
        <v>0</v>
      </c>
      <c r="CH109">
        <f t="shared" si="220"/>
        <v>0</v>
      </c>
      <c r="CI109">
        <f t="shared" si="221"/>
        <v>0</v>
      </c>
    </row>
    <row r="110" spans="1:87" x14ac:dyDescent="0.4">
      <c r="A110">
        <v>109</v>
      </c>
      <c r="B110" s="1">
        <v>45082</v>
      </c>
      <c r="C110" t="s">
        <v>15</v>
      </c>
      <c r="D110">
        <v>753</v>
      </c>
      <c r="E110">
        <v>7</v>
      </c>
      <c r="F110">
        <v>5</v>
      </c>
      <c r="G110">
        <v>3</v>
      </c>
      <c r="H110">
        <f t="shared" si="180"/>
        <v>0</v>
      </c>
      <c r="I110">
        <f t="shared" si="181"/>
        <v>0</v>
      </c>
      <c r="J110">
        <f t="shared" si="182"/>
        <v>1</v>
      </c>
      <c r="K110">
        <f t="shared" si="183"/>
        <v>0</v>
      </c>
      <c r="L110">
        <f t="shared" si="184"/>
        <v>0</v>
      </c>
      <c r="M110">
        <f t="shared" si="185"/>
        <v>0</v>
      </c>
      <c r="N110">
        <f t="shared" si="186"/>
        <v>1</v>
      </c>
      <c r="O110" s="4">
        <f t="shared" si="224"/>
        <v>409.55</v>
      </c>
      <c r="P110" s="29">
        <f t="shared" si="179"/>
        <v>3.65</v>
      </c>
      <c r="R110">
        <f t="shared" si="175"/>
        <v>15</v>
      </c>
      <c r="AA110" s="5" t="s">
        <v>131</v>
      </c>
      <c r="AB110">
        <v>0</v>
      </c>
      <c r="AC110">
        <v>0</v>
      </c>
      <c r="AD110">
        <v>1</v>
      </c>
      <c r="AE110">
        <v>1</v>
      </c>
      <c r="AF110">
        <v>0</v>
      </c>
      <c r="AG110">
        <f t="shared" si="137"/>
        <v>1</v>
      </c>
      <c r="AH110">
        <v>2</v>
      </c>
      <c r="AI110">
        <v>2</v>
      </c>
      <c r="AJ110" s="6">
        <f t="shared" si="138"/>
        <v>2</v>
      </c>
      <c r="AK110" s="6">
        <f t="shared" si="139"/>
        <v>2</v>
      </c>
      <c r="AN110">
        <v>1</v>
      </c>
      <c r="AO110">
        <v>0</v>
      </c>
      <c r="AP110">
        <v>8</v>
      </c>
      <c r="AQ110">
        <f t="shared" si="223"/>
        <v>9</v>
      </c>
      <c r="AZ110">
        <f t="shared" si="187"/>
        <v>0</v>
      </c>
      <c r="BA110">
        <f t="shared" si="188"/>
        <v>7</v>
      </c>
      <c r="BB110">
        <f t="shared" si="189"/>
        <v>6</v>
      </c>
      <c r="BC110">
        <f t="shared" si="190"/>
        <v>7</v>
      </c>
      <c r="BD110">
        <f t="shared" si="222"/>
        <v>1</v>
      </c>
      <c r="BE110">
        <f t="shared" si="191"/>
        <v>0</v>
      </c>
      <c r="BF110">
        <f t="shared" si="192"/>
        <v>0</v>
      </c>
      <c r="BG110">
        <f t="shared" si="193"/>
        <v>0</v>
      </c>
      <c r="BH110">
        <f t="shared" si="194"/>
        <v>0</v>
      </c>
      <c r="BI110">
        <f t="shared" si="195"/>
        <v>0</v>
      </c>
      <c r="BJ110">
        <f t="shared" si="196"/>
        <v>0</v>
      </c>
      <c r="BK110">
        <f t="shared" si="197"/>
        <v>0</v>
      </c>
      <c r="BL110">
        <f t="shared" si="198"/>
        <v>0</v>
      </c>
      <c r="BM110">
        <f t="shared" si="199"/>
        <v>0</v>
      </c>
      <c r="BN110">
        <f t="shared" si="200"/>
        <v>5</v>
      </c>
      <c r="BO110">
        <f t="shared" si="201"/>
        <v>0</v>
      </c>
      <c r="BP110">
        <f t="shared" si="202"/>
        <v>0</v>
      </c>
      <c r="BQ110">
        <f t="shared" si="203"/>
        <v>0</v>
      </c>
      <c r="BR110">
        <f t="shared" si="204"/>
        <v>0</v>
      </c>
      <c r="BS110">
        <f t="shared" si="205"/>
        <v>0</v>
      </c>
      <c r="BT110">
        <f t="shared" si="206"/>
        <v>0</v>
      </c>
      <c r="BU110">
        <f t="shared" si="207"/>
        <v>0</v>
      </c>
      <c r="BV110">
        <f t="shared" si="208"/>
        <v>1</v>
      </c>
      <c r="BW110">
        <f t="shared" si="209"/>
        <v>0</v>
      </c>
      <c r="BX110">
        <f t="shared" si="210"/>
        <v>0</v>
      </c>
      <c r="BY110">
        <f t="shared" si="211"/>
        <v>3</v>
      </c>
      <c r="BZ110">
        <f t="shared" si="212"/>
        <v>0</v>
      </c>
      <c r="CA110">
        <f t="shared" si="213"/>
        <v>0</v>
      </c>
      <c r="CB110">
        <f t="shared" si="214"/>
        <v>0</v>
      </c>
      <c r="CC110">
        <f t="shared" si="215"/>
        <v>0</v>
      </c>
      <c r="CD110">
        <f t="shared" si="216"/>
        <v>0</v>
      </c>
      <c r="CE110">
        <f t="shared" si="217"/>
        <v>0</v>
      </c>
      <c r="CF110">
        <f t="shared" si="218"/>
        <v>1</v>
      </c>
      <c r="CG110">
        <f t="shared" si="219"/>
        <v>0</v>
      </c>
      <c r="CH110">
        <f t="shared" si="220"/>
        <v>0</v>
      </c>
      <c r="CI110">
        <f t="shared" si="221"/>
        <v>0</v>
      </c>
    </row>
    <row r="111" spans="1:87" x14ac:dyDescent="0.4">
      <c r="A111">
        <v>110</v>
      </c>
      <c r="B111" s="1">
        <v>45083</v>
      </c>
      <c r="C111" t="s">
        <v>16</v>
      </c>
      <c r="D111">
        <v>76</v>
      </c>
      <c r="E111">
        <v>0</v>
      </c>
      <c r="F111">
        <v>7</v>
      </c>
      <c r="G111">
        <v>6</v>
      </c>
      <c r="H111">
        <f t="shared" si="180"/>
        <v>0</v>
      </c>
      <c r="I111">
        <f t="shared" si="181"/>
        <v>0</v>
      </c>
      <c r="J111">
        <f t="shared" si="182"/>
        <v>0</v>
      </c>
      <c r="K111">
        <f t="shared" si="183"/>
        <v>0</v>
      </c>
      <c r="L111">
        <f t="shared" si="184"/>
        <v>1</v>
      </c>
      <c r="M111">
        <f t="shared" si="185"/>
        <v>0</v>
      </c>
      <c r="N111">
        <f t="shared" si="186"/>
        <v>0</v>
      </c>
      <c r="O111" s="4">
        <f t="shared" si="224"/>
        <v>379.6</v>
      </c>
      <c r="P111" s="29">
        <f t="shared" si="179"/>
        <v>3.35</v>
      </c>
      <c r="R111">
        <f t="shared" si="175"/>
        <v>13</v>
      </c>
      <c r="AA111" s="5" t="s">
        <v>132</v>
      </c>
      <c r="AB111">
        <v>1</v>
      </c>
      <c r="AC111">
        <v>0</v>
      </c>
      <c r="AD111">
        <v>1</v>
      </c>
      <c r="AE111">
        <v>1</v>
      </c>
      <c r="AF111">
        <v>0</v>
      </c>
      <c r="AG111">
        <f t="shared" si="137"/>
        <v>0</v>
      </c>
      <c r="AH111">
        <v>3</v>
      </c>
      <c r="AI111">
        <v>3</v>
      </c>
      <c r="AJ111" s="6">
        <f t="shared" si="138"/>
        <v>2</v>
      </c>
      <c r="AK111" s="6">
        <f t="shared" si="139"/>
        <v>2</v>
      </c>
      <c r="AN111">
        <v>1</v>
      </c>
      <c r="AO111">
        <v>0</v>
      </c>
      <c r="AP111">
        <v>9</v>
      </c>
      <c r="AQ111">
        <f t="shared" ref="AQ111:AQ174" si="225">SUM(AN111:AP111)</f>
        <v>10</v>
      </c>
      <c r="AZ111">
        <f t="shared" si="187"/>
        <v>9</v>
      </c>
      <c r="BA111">
        <f t="shared" si="188"/>
        <v>9</v>
      </c>
      <c r="BB111">
        <f t="shared" si="189"/>
        <v>5</v>
      </c>
      <c r="BC111">
        <f t="shared" si="190"/>
        <v>0</v>
      </c>
      <c r="BD111">
        <f t="shared" si="222"/>
        <v>0</v>
      </c>
      <c r="BE111">
        <f t="shared" si="191"/>
        <v>0</v>
      </c>
      <c r="BF111">
        <f t="shared" si="192"/>
        <v>0</v>
      </c>
      <c r="BG111">
        <f t="shared" si="193"/>
        <v>0</v>
      </c>
      <c r="BH111">
        <f t="shared" si="194"/>
        <v>0</v>
      </c>
      <c r="BI111">
        <f t="shared" si="195"/>
        <v>0</v>
      </c>
      <c r="BJ111">
        <f t="shared" si="196"/>
        <v>0</v>
      </c>
      <c r="BK111">
        <f t="shared" si="197"/>
        <v>0</v>
      </c>
      <c r="BL111">
        <f t="shared" si="198"/>
        <v>0</v>
      </c>
      <c r="BM111">
        <f t="shared" si="199"/>
        <v>1</v>
      </c>
      <c r="BN111">
        <f t="shared" si="200"/>
        <v>7</v>
      </c>
      <c r="BO111">
        <f t="shared" si="201"/>
        <v>0</v>
      </c>
      <c r="BP111">
        <f t="shared" si="202"/>
        <v>0</v>
      </c>
      <c r="BQ111">
        <f t="shared" si="203"/>
        <v>0</v>
      </c>
      <c r="BR111">
        <f t="shared" si="204"/>
        <v>0</v>
      </c>
      <c r="BS111">
        <f t="shared" si="205"/>
        <v>0</v>
      </c>
      <c r="BT111">
        <f t="shared" si="206"/>
        <v>0</v>
      </c>
      <c r="BU111">
        <f t="shared" si="207"/>
        <v>0</v>
      </c>
      <c r="BV111">
        <f t="shared" si="208"/>
        <v>0</v>
      </c>
      <c r="BW111">
        <f t="shared" si="209"/>
        <v>0</v>
      </c>
      <c r="BX111">
        <f t="shared" si="210"/>
        <v>1</v>
      </c>
      <c r="BY111">
        <f t="shared" si="211"/>
        <v>6</v>
      </c>
      <c r="BZ111">
        <f t="shared" si="212"/>
        <v>0</v>
      </c>
      <c r="CA111">
        <f t="shared" si="213"/>
        <v>0</v>
      </c>
      <c r="CB111">
        <f t="shared" si="214"/>
        <v>0</v>
      </c>
      <c r="CC111">
        <f t="shared" si="215"/>
        <v>0</v>
      </c>
      <c r="CD111">
        <f t="shared" si="216"/>
        <v>0</v>
      </c>
      <c r="CE111">
        <f t="shared" si="217"/>
        <v>1</v>
      </c>
      <c r="CF111">
        <f t="shared" si="218"/>
        <v>0</v>
      </c>
      <c r="CG111">
        <f t="shared" si="219"/>
        <v>0</v>
      </c>
      <c r="CH111">
        <f t="shared" si="220"/>
        <v>0</v>
      </c>
      <c r="CI111">
        <f t="shared" si="221"/>
        <v>0</v>
      </c>
    </row>
    <row r="112" spans="1:87" x14ac:dyDescent="0.4">
      <c r="A112">
        <v>111</v>
      </c>
      <c r="B112" s="1">
        <v>45084</v>
      </c>
      <c r="C112" t="s">
        <v>12</v>
      </c>
      <c r="D112">
        <v>995</v>
      </c>
      <c r="E112">
        <v>9</v>
      </c>
      <c r="F112">
        <v>9</v>
      </c>
      <c r="G112">
        <v>5</v>
      </c>
      <c r="H112">
        <f t="shared" si="180"/>
        <v>0</v>
      </c>
      <c r="I112">
        <f t="shared" si="181"/>
        <v>0</v>
      </c>
      <c r="J112">
        <f t="shared" si="182"/>
        <v>1</v>
      </c>
      <c r="K112">
        <f t="shared" si="183"/>
        <v>0</v>
      </c>
      <c r="L112">
        <f t="shared" si="184"/>
        <v>0</v>
      </c>
      <c r="M112">
        <f t="shared" si="185"/>
        <v>0</v>
      </c>
      <c r="N112">
        <f t="shared" si="186"/>
        <v>1</v>
      </c>
      <c r="O112" s="4">
        <f t="shared" si="224"/>
        <v>392.05</v>
      </c>
      <c r="P112" s="29">
        <f t="shared" si="179"/>
        <v>3.45</v>
      </c>
      <c r="R112">
        <f t="shared" si="175"/>
        <v>23</v>
      </c>
      <c r="AA112" s="5" t="s">
        <v>133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f t="shared" si="137"/>
        <v>0</v>
      </c>
      <c r="AH112">
        <v>0</v>
      </c>
      <c r="AI112">
        <v>0</v>
      </c>
      <c r="AJ112" s="6">
        <f t="shared" si="138"/>
        <v>0</v>
      </c>
      <c r="AK112" s="6">
        <f t="shared" si="139"/>
        <v>0</v>
      </c>
      <c r="AN112">
        <v>1</v>
      </c>
      <c r="AO112">
        <v>1</v>
      </c>
      <c r="AP112">
        <v>0</v>
      </c>
      <c r="AQ112">
        <f t="shared" si="225"/>
        <v>2</v>
      </c>
      <c r="AZ112">
        <f t="shared" si="187"/>
        <v>2</v>
      </c>
      <c r="BA112">
        <f t="shared" si="188"/>
        <v>3</v>
      </c>
      <c r="BB112">
        <f t="shared" si="189"/>
        <v>2</v>
      </c>
      <c r="BC112">
        <f t="shared" si="190"/>
        <v>9</v>
      </c>
      <c r="BD112">
        <f t="shared" si="222"/>
        <v>0</v>
      </c>
      <c r="BE112">
        <f t="shared" si="191"/>
        <v>0</v>
      </c>
      <c r="BF112">
        <f t="shared" si="192"/>
        <v>1</v>
      </c>
      <c r="BG112">
        <f t="shared" si="193"/>
        <v>0</v>
      </c>
      <c r="BH112">
        <f t="shared" si="194"/>
        <v>0</v>
      </c>
      <c r="BI112">
        <f t="shared" si="195"/>
        <v>0</v>
      </c>
      <c r="BJ112">
        <f t="shared" si="196"/>
        <v>0</v>
      </c>
      <c r="BK112">
        <f t="shared" si="197"/>
        <v>0</v>
      </c>
      <c r="BL112">
        <f t="shared" si="198"/>
        <v>0</v>
      </c>
      <c r="BM112">
        <f t="shared" si="199"/>
        <v>0</v>
      </c>
      <c r="BN112">
        <f t="shared" si="200"/>
        <v>9</v>
      </c>
      <c r="BO112">
        <f t="shared" si="201"/>
        <v>0</v>
      </c>
      <c r="BP112">
        <f t="shared" si="202"/>
        <v>0</v>
      </c>
      <c r="BQ112">
        <f t="shared" si="203"/>
        <v>0</v>
      </c>
      <c r="BR112">
        <f t="shared" si="204"/>
        <v>1</v>
      </c>
      <c r="BS112">
        <f t="shared" si="205"/>
        <v>0</v>
      </c>
      <c r="BT112">
        <f t="shared" si="206"/>
        <v>0</v>
      </c>
      <c r="BU112">
        <f t="shared" si="207"/>
        <v>0</v>
      </c>
      <c r="BV112">
        <f t="shared" si="208"/>
        <v>0</v>
      </c>
      <c r="BW112">
        <f t="shared" si="209"/>
        <v>0</v>
      </c>
      <c r="BX112">
        <f t="shared" si="210"/>
        <v>0</v>
      </c>
      <c r="BY112">
        <f t="shared" si="211"/>
        <v>5</v>
      </c>
      <c r="BZ112">
        <f t="shared" si="212"/>
        <v>0</v>
      </c>
      <c r="CA112">
        <f t="shared" si="213"/>
        <v>0</v>
      </c>
      <c r="CB112">
        <f t="shared" si="214"/>
        <v>1</v>
      </c>
      <c r="CC112">
        <f t="shared" si="215"/>
        <v>0</v>
      </c>
      <c r="CD112">
        <f t="shared" si="216"/>
        <v>0</v>
      </c>
      <c r="CE112">
        <f t="shared" si="217"/>
        <v>0</v>
      </c>
      <c r="CF112">
        <f t="shared" si="218"/>
        <v>0</v>
      </c>
      <c r="CG112">
        <f t="shared" si="219"/>
        <v>0</v>
      </c>
      <c r="CH112">
        <f t="shared" si="220"/>
        <v>0</v>
      </c>
      <c r="CI112">
        <f t="shared" si="221"/>
        <v>0</v>
      </c>
    </row>
    <row r="113" spans="1:87" x14ac:dyDescent="0.4">
      <c r="A113">
        <v>112</v>
      </c>
      <c r="B113" s="1">
        <v>45085</v>
      </c>
      <c r="C113" t="s">
        <v>13</v>
      </c>
      <c r="D113">
        <v>232</v>
      </c>
      <c r="E113">
        <v>2</v>
      </c>
      <c r="F113">
        <v>3</v>
      </c>
      <c r="G113">
        <v>2</v>
      </c>
      <c r="H113">
        <f t="shared" si="180"/>
        <v>0</v>
      </c>
      <c r="I113">
        <f t="shared" si="181"/>
        <v>0</v>
      </c>
      <c r="J113">
        <f t="shared" si="182"/>
        <v>0</v>
      </c>
      <c r="K113">
        <f t="shared" si="183"/>
        <v>1</v>
      </c>
      <c r="L113">
        <f t="shared" si="184"/>
        <v>0</v>
      </c>
      <c r="M113">
        <f t="shared" si="185"/>
        <v>0</v>
      </c>
      <c r="N113">
        <f t="shared" si="186"/>
        <v>0</v>
      </c>
      <c r="O113" s="4">
        <f t="shared" si="224"/>
        <v>392.75</v>
      </c>
      <c r="P113" s="29">
        <f t="shared" si="179"/>
        <v>3.45</v>
      </c>
      <c r="R113">
        <f t="shared" si="175"/>
        <v>7</v>
      </c>
      <c r="AA113" s="5" t="s">
        <v>134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f t="shared" si="137"/>
        <v>0</v>
      </c>
      <c r="AH113">
        <v>0</v>
      </c>
      <c r="AI113">
        <v>0</v>
      </c>
      <c r="AJ113" s="6">
        <f t="shared" si="138"/>
        <v>0</v>
      </c>
      <c r="AK113" s="6">
        <f t="shared" si="139"/>
        <v>0</v>
      </c>
      <c r="AN113">
        <v>1</v>
      </c>
      <c r="AO113">
        <v>1</v>
      </c>
      <c r="AP113">
        <v>1</v>
      </c>
      <c r="AQ113">
        <f t="shared" si="225"/>
        <v>3</v>
      </c>
      <c r="AZ113">
        <f t="shared" si="187"/>
        <v>5</v>
      </c>
      <c r="BA113">
        <f t="shared" si="188"/>
        <v>8</v>
      </c>
      <c r="BB113">
        <f t="shared" si="189"/>
        <v>3</v>
      </c>
      <c r="BC113">
        <f t="shared" si="190"/>
        <v>2</v>
      </c>
      <c r="BD113">
        <f t="shared" si="222"/>
        <v>0</v>
      </c>
      <c r="BE113">
        <f t="shared" si="191"/>
        <v>0</v>
      </c>
      <c r="BF113">
        <f t="shared" si="192"/>
        <v>0</v>
      </c>
      <c r="BG113">
        <f t="shared" si="193"/>
        <v>0</v>
      </c>
      <c r="BH113">
        <f t="shared" si="194"/>
        <v>0</v>
      </c>
      <c r="BI113">
        <f t="shared" si="195"/>
        <v>1</v>
      </c>
      <c r="BJ113">
        <f t="shared" si="196"/>
        <v>0</v>
      </c>
      <c r="BK113">
        <f t="shared" si="197"/>
        <v>0</v>
      </c>
      <c r="BL113">
        <f t="shared" si="198"/>
        <v>0</v>
      </c>
      <c r="BM113">
        <f t="shared" si="199"/>
        <v>0</v>
      </c>
      <c r="BN113">
        <f t="shared" si="200"/>
        <v>3</v>
      </c>
      <c r="BO113">
        <f t="shared" si="201"/>
        <v>0</v>
      </c>
      <c r="BP113">
        <f t="shared" si="202"/>
        <v>0</v>
      </c>
      <c r="BQ113">
        <f t="shared" si="203"/>
        <v>0</v>
      </c>
      <c r="BR113">
        <f t="shared" si="204"/>
        <v>0</v>
      </c>
      <c r="BS113">
        <f t="shared" si="205"/>
        <v>0</v>
      </c>
      <c r="BT113">
        <f t="shared" si="206"/>
        <v>0</v>
      </c>
      <c r="BU113">
        <f t="shared" si="207"/>
        <v>0</v>
      </c>
      <c r="BV113">
        <f t="shared" si="208"/>
        <v>0</v>
      </c>
      <c r="BW113">
        <f t="shared" si="209"/>
        <v>1</v>
      </c>
      <c r="BX113">
        <f t="shared" si="210"/>
        <v>0</v>
      </c>
      <c r="BY113">
        <f t="shared" si="211"/>
        <v>2</v>
      </c>
      <c r="BZ113">
        <f t="shared" si="212"/>
        <v>0</v>
      </c>
      <c r="CA113">
        <f t="shared" si="213"/>
        <v>0</v>
      </c>
      <c r="CB113">
        <f t="shared" si="214"/>
        <v>0</v>
      </c>
      <c r="CC113">
        <f t="shared" si="215"/>
        <v>1</v>
      </c>
      <c r="CD113">
        <f t="shared" si="216"/>
        <v>0</v>
      </c>
      <c r="CE113">
        <f t="shared" si="217"/>
        <v>0</v>
      </c>
      <c r="CF113">
        <f t="shared" si="218"/>
        <v>0</v>
      </c>
      <c r="CG113">
        <f t="shared" si="219"/>
        <v>0</v>
      </c>
      <c r="CH113">
        <f t="shared" si="220"/>
        <v>0</v>
      </c>
      <c r="CI113">
        <f t="shared" si="221"/>
        <v>0</v>
      </c>
    </row>
    <row r="114" spans="1:87" x14ac:dyDescent="0.4">
      <c r="A114">
        <v>113</v>
      </c>
      <c r="B114" s="1">
        <v>45086</v>
      </c>
      <c r="C114" t="s">
        <v>14</v>
      </c>
      <c r="D114">
        <v>583</v>
      </c>
      <c r="E114">
        <v>5</v>
      </c>
      <c r="F114">
        <v>8</v>
      </c>
      <c r="G114">
        <v>3</v>
      </c>
      <c r="H114">
        <f t="shared" si="180"/>
        <v>0</v>
      </c>
      <c r="I114">
        <f t="shared" si="181"/>
        <v>0</v>
      </c>
      <c r="J114">
        <f t="shared" si="182"/>
        <v>0</v>
      </c>
      <c r="K114">
        <f t="shared" si="183"/>
        <v>1</v>
      </c>
      <c r="L114">
        <f t="shared" si="184"/>
        <v>0</v>
      </c>
      <c r="M114">
        <f t="shared" si="185"/>
        <v>0</v>
      </c>
      <c r="N114">
        <f t="shared" si="186"/>
        <v>0</v>
      </c>
      <c r="O114" s="4">
        <f t="shared" si="224"/>
        <v>414.9</v>
      </c>
      <c r="P114" s="29">
        <f t="shared" si="179"/>
        <v>3.65</v>
      </c>
      <c r="R114">
        <f t="shared" si="175"/>
        <v>16</v>
      </c>
      <c r="AA114" s="5" t="s">
        <v>135</v>
      </c>
      <c r="AB114">
        <v>0</v>
      </c>
      <c r="AC114">
        <v>0</v>
      </c>
      <c r="AD114">
        <v>1</v>
      </c>
      <c r="AE114">
        <v>0</v>
      </c>
      <c r="AF114">
        <v>1</v>
      </c>
      <c r="AG114">
        <f t="shared" si="137"/>
        <v>1</v>
      </c>
      <c r="AH114">
        <v>2</v>
      </c>
      <c r="AI114">
        <v>1</v>
      </c>
      <c r="AJ114" s="6">
        <f t="shared" si="138"/>
        <v>2</v>
      </c>
      <c r="AK114" s="6">
        <f t="shared" si="139"/>
        <v>2</v>
      </c>
      <c r="AN114">
        <v>1</v>
      </c>
      <c r="AO114">
        <v>1</v>
      </c>
      <c r="AP114">
        <v>2</v>
      </c>
      <c r="AQ114">
        <f t="shared" si="225"/>
        <v>4</v>
      </c>
      <c r="AZ114">
        <f t="shared" si="187"/>
        <v>0</v>
      </c>
      <c r="BA114">
        <f t="shared" si="188"/>
        <v>8</v>
      </c>
      <c r="BB114">
        <f t="shared" si="189"/>
        <v>8</v>
      </c>
      <c r="BC114">
        <f t="shared" si="190"/>
        <v>5</v>
      </c>
      <c r="BD114">
        <f t="shared" si="222"/>
        <v>1</v>
      </c>
      <c r="BE114">
        <f t="shared" si="191"/>
        <v>0</v>
      </c>
      <c r="BF114">
        <f t="shared" si="192"/>
        <v>0</v>
      </c>
      <c r="BG114">
        <f t="shared" si="193"/>
        <v>0</v>
      </c>
      <c r="BH114">
        <f t="shared" si="194"/>
        <v>0</v>
      </c>
      <c r="BI114">
        <f t="shared" si="195"/>
        <v>0</v>
      </c>
      <c r="BJ114">
        <f t="shared" si="196"/>
        <v>0</v>
      </c>
      <c r="BK114">
        <f t="shared" si="197"/>
        <v>0</v>
      </c>
      <c r="BL114">
        <f t="shared" si="198"/>
        <v>0</v>
      </c>
      <c r="BM114">
        <f t="shared" si="199"/>
        <v>0</v>
      </c>
      <c r="BN114">
        <f t="shared" si="200"/>
        <v>8</v>
      </c>
      <c r="BO114">
        <f t="shared" si="201"/>
        <v>0</v>
      </c>
      <c r="BP114">
        <f t="shared" si="202"/>
        <v>0</v>
      </c>
      <c r="BQ114">
        <f t="shared" si="203"/>
        <v>0</v>
      </c>
      <c r="BR114">
        <f t="shared" si="204"/>
        <v>0</v>
      </c>
      <c r="BS114">
        <f t="shared" si="205"/>
        <v>0</v>
      </c>
      <c r="BT114">
        <f t="shared" si="206"/>
        <v>0</v>
      </c>
      <c r="BU114">
        <f t="shared" si="207"/>
        <v>0</v>
      </c>
      <c r="BV114">
        <f t="shared" si="208"/>
        <v>0</v>
      </c>
      <c r="BW114">
        <f t="shared" si="209"/>
        <v>1</v>
      </c>
      <c r="BX114">
        <f t="shared" si="210"/>
        <v>0</v>
      </c>
      <c r="BY114">
        <f t="shared" si="211"/>
        <v>3</v>
      </c>
      <c r="BZ114">
        <f t="shared" si="212"/>
        <v>0</v>
      </c>
      <c r="CA114">
        <f t="shared" si="213"/>
        <v>0</v>
      </c>
      <c r="CB114">
        <f t="shared" si="214"/>
        <v>0</v>
      </c>
      <c r="CC114">
        <f t="shared" si="215"/>
        <v>0</v>
      </c>
      <c r="CD114">
        <f t="shared" si="216"/>
        <v>0</v>
      </c>
      <c r="CE114">
        <f t="shared" si="217"/>
        <v>0</v>
      </c>
      <c r="CF114">
        <f t="shared" si="218"/>
        <v>0</v>
      </c>
      <c r="CG114">
        <f t="shared" si="219"/>
        <v>0</v>
      </c>
      <c r="CH114">
        <f t="shared" si="220"/>
        <v>1</v>
      </c>
      <c r="CI114">
        <f t="shared" si="221"/>
        <v>0</v>
      </c>
    </row>
    <row r="115" spans="1:87" x14ac:dyDescent="0.4">
      <c r="A115">
        <v>114</v>
      </c>
      <c r="B115" s="1">
        <v>45089</v>
      </c>
      <c r="C115" t="s">
        <v>15</v>
      </c>
      <c r="D115">
        <v>88</v>
      </c>
      <c r="E115">
        <v>0</v>
      </c>
      <c r="F115">
        <v>8</v>
      </c>
      <c r="G115">
        <v>8</v>
      </c>
      <c r="H115">
        <f t="shared" si="180"/>
        <v>0</v>
      </c>
      <c r="I115">
        <f t="shared" si="181"/>
        <v>0</v>
      </c>
      <c r="J115">
        <f t="shared" si="182"/>
        <v>0</v>
      </c>
      <c r="K115">
        <f t="shared" si="183"/>
        <v>1</v>
      </c>
      <c r="L115">
        <f t="shared" si="184"/>
        <v>0</v>
      </c>
      <c r="M115">
        <f t="shared" si="185"/>
        <v>0</v>
      </c>
      <c r="N115">
        <f t="shared" si="186"/>
        <v>0</v>
      </c>
      <c r="O115" s="4">
        <f t="shared" si="224"/>
        <v>416.55</v>
      </c>
      <c r="P115" s="29">
        <f t="shared" si="179"/>
        <v>3.65</v>
      </c>
      <c r="R115">
        <f t="shared" si="175"/>
        <v>16</v>
      </c>
      <c r="AA115" s="5" t="s">
        <v>136</v>
      </c>
      <c r="AB115">
        <v>0</v>
      </c>
      <c r="AC115">
        <v>1</v>
      </c>
      <c r="AD115">
        <v>1</v>
      </c>
      <c r="AE115">
        <v>0</v>
      </c>
      <c r="AF115">
        <v>0</v>
      </c>
      <c r="AG115">
        <f t="shared" si="137"/>
        <v>0</v>
      </c>
      <c r="AH115">
        <v>2</v>
      </c>
      <c r="AI115">
        <v>2</v>
      </c>
      <c r="AJ115" s="6">
        <f t="shared" si="138"/>
        <v>2</v>
      </c>
      <c r="AK115" s="6">
        <f t="shared" si="139"/>
        <v>1</v>
      </c>
      <c r="AN115">
        <v>1</v>
      </c>
      <c r="AO115">
        <v>1</v>
      </c>
      <c r="AP115">
        <v>3</v>
      </c>
      <c r="AQ115">
        <f t="shared" si="225"/>
        <v>5</v>
      </c>
      <c r="AZ115">
        <f t="shared" si="187"/>
        <v>3</v>
      </c>
      <c r="BA115">
        <f t="shared" si="188"/>
        <v>7</v>
      </c>
      <c r="BB115">
        <f t="shared" si="189"/>
        <v>0</v>
      </c>
      <c r="BC115">
        <f t="shared" si="190"/>
        <v>0</v>
      </c>
      <c r="BD115">
        <f t="shared" si="222"/>
        <v>0</v>
      </c>
      <c r="BE115">
        <f t="shared" si="191"/>
        <v>0</v>
      </c>
      <c r="BF115">
        <f t="shared" si="192"/>
        <v>0</v>
      </c>
      <c r="BG115">
        <f t="shared" si="193"/>
        <v>1</v>
      </c>
      <c r="BH115">
        <f t="shared" si="194"/>
        <v>0</v>
      </c>
      <c r="BI115">
        <f t="shared" si="195"/>
        <v>0</v>
      </c>
      <c r="BJ115">
        <f t="shared" si="196"/>
        <v>0</v>
      </c>
      <c r="BK115">
        <f t="shared" si="197"/>
        <v>0</v>
      </c>
      <c r="BL115">
        <f t="shared" si="198"/>
        <v>0</v>
      </c>
      <c r="BM115">
        <f t="shared" si="199"/>
        <v>0</v>
      </c>
      <c r="BN115">
        <f t="shared" si="200"/>
        <v>8</v>
      </c>
      <c r="BO115">
        <f t="shared" si="201"/>
        <v>0</v>
      </c>
      <c r="BP115">
        <f t="shared" si="202"/>
        <v>0</v>
      </c>
      <c r="BQ115">
        <f t="shared" si="203"/>
        <v>0</v>
      </c>
      <c r="BR115">
        <f t="shared" si="204"/>
        <v>0</v>
      </c>
      <c r="BS115">
        <f t="shared" si="205"/>
        <v>0</v>
      </c>
      <c r="BT115">
        <f t="shared" si="206"/>
        <v>0</v>
      </c>
      <c r="BU115">
        <f t="shared" si="207"/>
        <v>0</v>
      </c>
      <c r="BV115">
        <f t="shared" si="208"/>
        <v>1</v>
      </c>
      <c r="BW115">
        <f t="shared" si="209"/>
        <v>0</v>
      </c>
      <c r="BX115">
        <f t="shared" si="210"/>
        <v>0</v>
      </c>
      <c r="BY115">
        <f t="shared" si="211"/>
        <v>8</v>
      </c>
      <c r="BZ115">
        <f t="shared" si="212"/>
        <v>1</v>
      </c>
      <c r="CA115">
        <f t="shared" si="213"/>
        <v>0</v>
      </c>
      <c r="CB115">
        <f t="shared" si="214"/>
        <v>0</v>
      </c>
      <c r="CC115">
        <f t="shared" si="215"/>
        <v>0</v>
      </c>
      <c r="CD115">
        <f t="shared" si="216"/>
        <v>0</v>
      </c>
      <c r="CE115">
        <f t="shared" si="217"/>
        <v>0</v>
      </c>
      <c r="CF115">
        <f t="shared" si="218"/>
        <v>0</v>
      </c>
      <c r="CG115">
        <f t="shared" si="219"/>
        <v>0</v>
      </c>
      <c r="CH115">
        <f t="shared" si="220"/>
        <v>0</v>
      </c>
      <c r="CI115">
        <f t="shared" si="221"/>
        <v>0</v>
      </c>
    </row>
    <row r="116" spans="1:87" x14ac:dyDescent="0.4">
      <c r="A116">
        <v>115</v>
      </c>
      <c r="B116" s="1">
        <v>45090</v>
      </c>
      <c r="C116" t="s">
        <v>16</v>
      </c>
      <c r="D116">
        <v>370</v>
      </c>
      <c r="E116">
        <v>3</v>
      </c>
      <c r="F116">
        <v>7</v>
      </c>
      <c r="G116">
        <v>0</v>
      </c>
      <c r="H116">
        <f t="shared" si="180"/>
        <v>0</v>
      </c>
      <c r="I116">
        <f t="shared" si="181"/>
        <v>0</v>
      </c>
      <c r="J116">
        <f t="shared" si="182"/>
        <v>0</v>
      </c>
      <c r="K116">
        <f t="shared" si="183"/>
        <v>1</v>
      </c>
      <c r="L116">
        <f t="shared" si="184"/>
        <v>0</v>
      </c>
      <c r="M116">
        <f t="shared" si="185"/>
        <v>0</v>
      </c>
      <c r="N116">
        <f t="shared" si="186"/>
        <v>0</v>
      </c>
      <c r="O116" s="4">
        <f t="shared" si="224"/>
        <v>411.85</v>
      </c>
      <c r="P116" s="29">
        <f t="shared" si="179"/>
        <v>3.6</v>
      </c>
      <c r="R116">
        <f t="shared" si="175"/>
        <v>10</v>
      </c>
      <c r="AA116" s="5" t="s">
        <v>137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f t="shared" si="137"/>
        <v>0</v>
      </c>
      <c r="AH116">
        <v>2</v>
      </c>
      <c r="AI116">
        <v>1</v>
      </c>
      <c r="AJ116" s="6">
        <f t="shared" si="138"/>
        <v>2</v>
      </c>
      <c r="AK116" s="6">
        <f t="shared" si="139"/>
        <v>2</v>
      </c>
      <c r="AN116">
        <v>1</v>
      </c>
      <c r="AO116">
        <v>1</v>
      </c>
      <c r="AP116">
        <v>4</v>
      </c>
      <c r="AQ116">
        <f t="shared" si="225"/>
        <v>6</v>
      </c>
      <c r="AZ116">
        <f t="shared" si="187"/>
        <v>8</v>
      </c>
      <c r="BA116">
        <f t="shared" si="188"/>
        <v>0</v>
      </c>
      <c r="BB116">
        <f t="shared" si="189"/>
        <v>9</v>
      </c>
      <c r="BC116">
        <f t="shared" si="190"/>
        <v>3</v>
      </c>
      <c r="BD116">
        <f t="shared" si="222"/>
        <v>0</v>
      </c>
      <c r="BE116">
        <f t="shared" si="191"/>
        <v>0</v>
      </c>
      <c r="BF116">
        <f t="shared" si="192"/>
        <v>0</v>
      </c>
      <c r="BG116">
        <f t="shared" si="193"/>
        <v>0</v>
      </c>
      <c r="BH116">
        <f t="shared" si="194"/>
        <v>0</v>
      </c>
      <c r="BI116">
        <f t="shared" si="195"/>
        <v>0</v>
      </c>
      <c r="BJ116">
        <f t="shared" si="196"/>
        <v>0</v>
      </c>
      <c r="BK116">
        <f t="shared" si="197"/>
        <v>0</v>
      </c>
      <c r="BL116">
        <f t="shared" si="198"/>
        <v>1</v>
      </c>
      <c r="BM116">
        <f t="shared" si="199"/>
        <v>0</v>
      </c>
      <c r="BN116">
        <f t="shared" si="200"/>
        <v>7</v>
      </c>
      <c r="BO116">
        <f t="shared" si="201"/>
        <v>1</v>
      </c>
      <c r="BP116">
        <f t="shared" si="202"/>
        <v>0</v>
      </c>
      <c r="BQ116">
        <f t="shared" si="203"/>
        <v>0</v>
      </c>
      <c r="BR116">
        <f t="shared" si="204"/>
        <v>0</v>
      </c>
      <c r="BS116">
        <f t="shared" si="205"/>
        <v>0</v>
      </c>
      <c r="BT116">
        <f t="shared" si="206"/>
        <v>0</v>
      </c>
      <c r="BU116">
        <f t="shared" si="207"/>
        <v>0</v>
      </c>
      <c r="BV116">
        <f t="shared" si="208"/>
        <v>0</v>
      </c>
      <c r="BW116">
        <f t="shared" si="209"/>
        <v>0</v>
      </c>
      <c r="BX116">
        <f t="shared" si="210"/>
        <v>0</v>
      </c>
      <c r="BY116">
        <f t="shared" si="211"/>
        <v>0</v>
      </c>
      <c r="BZ116">
        <f t="shared" si="212"/>
        <v>0</v>
      </c>
      <c r="CA116">
        <f t="shared" si="213"/>
        <v>0</v>
      </c>
      <c r="CB116">
        <f t="shared" si="214"/>
        <v>0</v>
      </c>
      <c r="CC116">
        <f t="shared" si="215"/>
        <v>0</v>
      </c>
      <c r="CD116">
        <f t="shared" si="216"/>
        <v>0</v>
      </c>
      <c r="CE116">
        <f t="shared" si="217"/>
        <v>0</v>
      </c>
      <c r="CF116">
        <f t="shared" si="218"/>
        <v>0</v>
      </c>
      <c r="CG116">
        <f t="shared" si="219"/>
        <v>0</v>
      </c>
      <c r="CH116">
        <f t="shared" si="220"/>
        <v>0</v>
      </c>
      <c r="CI116">
        <f t="shared" si="221"/>
        <v>1</v>
      </c>
    </row>
    <row r="117" spans="1:87" x14ac:dyDescent="0.4">
      <c r="A117">
        <v>116</v>
      </c>
      <c r="B117" s="1">
        <v>45091</v>
      </c>
      <c r="C117" t="s">
        <v>12</v>
      </c>
      <c r="D117">
        <v>809</v>
      </c>
      <c r="E117">
        <v>8</v>
      </c>
      <c r="F117">
        <v>0</v>
      </c>
      <c r="G117">
        <v>9</v>
      </c>
      <c r="H117">
        <f t="shared" si="180"/>
        <v>0</v>
      </c>
      <c r="I117">
        <f t="shared" si="181"/>
        <v>0</v>
      </c>
      <c r="J117">
        <f t="shared" si="182"/>
        <v>1</v>
      </c>
      <c r="K117">
        <f t="shared" si="183"/>
        <v>0</v>
      </c>
      <c r="L117">
        <f t="shared" si="184"/>
        <v>0</v>
      </c>
      <c r="M117">
        <f t="shared" si="185"/>
        <v>0</v>
      </c>
      <c r="N117">
        <f t="shared" si="186"/>
        <v>1</v>
      </c>
      <c r="O117" s="4">
        <f t="shared" si="224"/>
        <v>421.3</v>
      </c>
      <c r="P117" s="29">
        <f t="shared" si="179"/>
        <v>3.7</v>
      </c>
      <c r="R117">
        <f t="shared" si="175"/>
        <v>17</v>
      </c>
      <c r="AA117" s="5" t="s">
        <v>138</v>
      </c>
      <c r="AB117">
        <v>2</v>
      </c>
      <c r="AC117">
        <v>0</v>
      </c>
      <c r="AD117">
        <v>0</v>
      </c>
      <c r="AE117">
        <v>0</v>
      </c>
      <c r="AF117">
        <v>0</v>
      </c>
      <c r="AG117">
        <f t="shared" si="137"/>
        <v>0</v>
      </c>
      <c r="AH117">
        <v>2</v>
      </c>
      <c r="AI117">
        <v>2</v>
      </c>
      <c r="AJ117" s="6">
        <f t="shared" si="138"/>
        <v>0</v>
      </c>
      <c r="AK117" s="6">
        <f t="shared" si="139"/>
        <v>0</v>
      </c>
      <c r="AN117">
        <v>1</v>
      </c>
      <c r="AO117">
        <v>1</v>
      </c>
      <c r="AP117">
        <v>5</v>
      </c>
      <c r="AQ117">
        <f t="shared" si="225"/>
        <v>7</v>
      </c>
      <c r="AZ117">
        <f t="shared" si="187"/>
        <v>4</v>
      </c>
      <c r="BA117">
        <f t="shared" si="188"/>
        <v>6</v>
      </c>
      <c r="BB117">
        <f t="shared" si="189"/>
        <v>9</v>
      </c>
      <c r="BC117">
        <f t="shared" si="190"/>
        <v>8</v>
      </c>
      <c r="BD117">
        <f t="shared" si="222"/>
        <v>0</v>
      </c>
      <c r="BE117">
        <f t="shared" si="191"/>
        <v>0</v>
      </c>
      <c r="BF117">
        <f t="shared" si="192"/>
        <v>0</v>
      </c>
      <c r="BG117">
        <f t="shared" si="193"/>
        <v>0</v>
      </c>
      <c r="BH117">
        <f t="shared" si="194"/>
        <v>1</v>
      </c>
      <c r="BI117">
        <f t="shared" si="195"/>
        <v>0</v>
      </c>
      <c r="BJ117">
        <f t="shared" si="196"/>
        <v>0</v>
      </c>
      <c r="BK117">
        <f t="shared" si="197"/>
        <v>0</v>
      </c>
      <c r="BL117">
        <f t="shared" si="198"/>
        <v>0</v>
      </c>
      <c r="BM117">
        <f t="shared" si="199"/>
        <v>0</v>
      </c>
      <c r="BN117">
        <f t="shared" si="200"/>
        <v>0</v>
      </c>
      <c r="BO117">
        <f t="shared" si="201"/>
        <v>0</v>
      </c>
      <c r="BP117">
        <f t="shared" si="202"/>
        <v>0</v>
      </c>
      <c r="BQ117">
        <f t="shared" si="203"/>
        <v>0</v>
      </c>
      <c r="BR117">
        <f t="shared" si="204"/>
        <v>0</v>
      </c>
      <c r="BS117">
        <f t="shared" si="205"/>
        <v>0</v>
      </c>
      <c r="BT117">
        <f t="shared" si="206"/>
        <v>0</v>
      </c>
      <c r="BU117">
        <f t="shared" si="207"/>
        <v>1</v>
      </c>
      <c r="BV117">
        <f t="shared" si="208"/>
        <v>0</v>
      </c>
      <c r="BW117">
        <f t="shared" si="209"/>
        <v>0</v>
      </c>
      <c r="BX117">
        <f t="shared" si="210"/>
        <v>0</v>
      </c>
      <c r="BY117">
        <f t="shared" si="211"/>
        <v>9</v>
      </c>
      <c r="BZ117">
        <f t="shared" si="212"/>
        <v>0</v>
      </c>
      <c r="CA117">
        <f t="shared" si="213"/>
        <v>0</v>
      </c>
      <c r="CB117">
        <f t="shared" si="214"/>
        <v>0</v>
      </c>
      <c r="CC117">
        <f t="shared" si="215"/>
        <v>0</v>
      </c>
      <c r="CD117">
        <f t="shared" si="216"/>
        <v>0</v>
      </c>
      <c r="CE117">
        <f t="shared" si="217"/>
        <v>0</v>
      </c>
      <c r="CF117">
        <f t="shared" si="218"/>
        <v>0</v>
      </c>
      <c r="CG117">
        <f t="shared" si="219"/>
        <v>0</v>
      </c>
      <c r="CH117">
        <f t="shared" si="220"/>
        <v>0</v>
      </c>
      <c r="CI117">
        <f t="shared" si="221"/>
        <v>1</v>
      </c>
    </row>
    <row r="118" spans="1:87" x14ac:dyDescent="0.4">
      <c r="A118">
        <v>117</v>
      </c>
      <c r="B118" s="1">
        <v>45092</v>
      </c>
      <c r="C118" t="s">
        <v>13</v>
      </c>
      <c r="D118">
        <v>469</v>
      </c>
      <c r="E118">
        <v>4</v>
      </c>
      <c r="F118">
        <v>6</v>
      </c>
      <c r="G118">
        <v>9</v>
      </c>
      <c r="H118">
        <f t="shared" si="180"/>
        <v>0</v>
      </c>
      <c r="I118">
        <f t="shared" si="181"/>
        <v>0</v>
      </c>
      <c r="J118">
        <f t="shared" si="182"/>
        <v>0</v>
      </c>
      <c r="K118">
        <f t="shared" si="183"/>
        <v>0</v>
      </c>
      <c r="L118">
        <f t="shared" si="184"/>
        <v>1</v>
      </c>
      <c r="M118">
        <f t="shared" si="185"/>
        <v>0</v>
      </c>
      <c r="N118">
        <f t="shared" si="186"/>
        <v>0</v>
      </c>
      <c r="O118" s="4">
        <f t="shared" si="224"/>
        <v>427.25</v>
      </c>
      <c r="P118" s="29">
        <f t="shared" si="179"/>
        <v>3.75</v>
      </c>
      <c r="R118">
        <f t="shared" si="175"/>
        <v>19</v>
      </c>
      <c r="AA118" s="5" t="s">
        <v>139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f t="shared" si="137"/>
        <v>0</v>
      </c>
      <c r="AH118">
        <v>0</v>
      </c>
      <c r="AI118">
        <v>0</v>
      </c>
      <c r="AJ118" s="6">
        <f t="shared" si="138"/>
        <v>0</v>
      </c>
      <c r="AK118" s="6">
        <f t="shared" si="139"/>
        <v>0</v>
      </c>
      <c r="AN118">
        <v>1</v>
      </c>
      <c r="AO118">
        <v>1</v>
      </c>
      <c r="AP118">
        <v>6</v>
      </c>
      <c r="AQ118">
        <f t="shared" si="225"/>
        <v>8</v>
      </c>
      <c r="AZ118">
        <f t="shared" si="187"/>
        <v>3</v>
      </c>
      <c r="BA118">
        <f t="shared" si="188"/>
        <v>7</v>
      </c>
      <c r="BB118">
        <f t="shared" si="189"/>
        <v>7</v>
      </c>
      <c r="BC118">
        <f t="shared" si="190"/>
        <v>4</v>
      </c>
      <c r="BD118">
        <f t="shared" si="222"/>
        <v>0</v>
      </c>
      <c r="BE118">
        <f t="shared" si="191"/>
        <v>0</v>
      </c>
      <c r="BF118">
        <f t="shared" si="192"/>
        <v>0</v>
      </c>
      <c r="BG118">
        <f t="shared" si="193"/>
        <v>1</v>
      </c>
      <c r="BH118">
        <f t="shared" si="194"/>
        <v>0</v>
      </c>
      <c r="BI118">
        <f t="shared" si="195"/>
        <v>0</v>
      </c>
      <c r="BJ118">
        <f t="shared" si="196"/>
        <v>0</v>
      </c>
      <c r="BK118">
        <f t="shared" si="197"/>
        <v>0</v>
      </c>
      <c r="BL118">
        <f t="shared" si="198"/>
        <v>0</v>
      </c>
      <c r="BM118">
        <f t="shared" si="199"/>
        <v>0</v>
      </c>
      <c r="BN118">
        <f t="shared" si="200"/>
        <v>6</v>
      </c>
      <c r="BO118">
        <f t="shared" si="201"/>
        <v>0</v>
      </c>
      <c r="BP118">
        <f t="shared" si="202"/>
        <v>0</v>
      </c>
      <c r="BQ118">
        <f t="shared" si="203"/>
        <v>0</v>
      </c>
      <c r="BR118">
        <f t="shared" si="204"/>
        <v>0</v>
      </c>
      <c r="BS118">
        <f t="shared" si="205"/>
        <v>0</v>
      </c>
      <c r="BT118">
        <f t="shared" si="206"/>
        <v>0</v>
      </c>
      <c r="BU118">
        <f t="shared" si="207"/>
        <v>0</v>
      </c>
      <c r="BV118">
        <f t="shared" si="208"/>
        <v>1</v>
      </c>
      <c r="BW118">
        <f t="shared" si="209"/>
        <v>0</v>
      </c>
      <c r="BX118">
        <f t="shared" si="210"/>
        <v>0</v>
      </c>
      <c r="BY118">
        <f t="shared" si="211"/>
        <v>9</v>
      </c>
      <c r="BZ118">
        <f t="shared" si="212"/>
        <v>0</v>
      </c>
      <c r="CA118">
        <f t="shared" si="213"/>
        <v>0</v>
      </c>
      <c r="CB118">
        <f t="shared" si="214"/>
        <v>0</v>
      </c>
      <c r="CC118">
        <f t="shared" si="215"/>
        <v>0</v>
      </c>
      <c r="CD118">
        <f t="shared" si="216"/>
        <v>0</v>
      </c>
      <c r="CE118">
        <f t="shared" si="217"/>
        <v>0</v>
      </c>
      <c r="CF118">
        <f t="shared" si="218"/>
        <v>0</v>
      </c>
      <c r="CG118">
        <f t="shared" si="219"/>
        <v>1</v>
      </c>
      <c r="CH118">
        <f t="shared" si="220"/>
        <v>0</v>
      </c>
      <c r="CI118">
        <f t="shared" si="221"/>
        <v>0</v>
      </c>
    </row>
    <row r="119" spans="1:87" x14ac:dyDescent="0.4">
      <c r="A119" s="3">
        <v>118</v>
      </c>
      <c r="B119" s="1">
        <v>45093</v>
      </c>
      <c r="C119" t="s">
        <v>14</v>
      </c>
      <c r="D119">
        <v>377</v>
      </c>
      <c r="E119">
        <v>3</v>
      </c>
      <c r="F119">
        <v>7</v>
      </c>
      <c r="G119">
        <v>7</v>
      </c>
      <c r="H119">
        <f t="shared" si="180"/>
        <v>0</v>
      </c>
      <c r="I119" s="3">
        <f t="shared" si="181"/>
        <v>1</v>
      </c>
      <c r="J119">
        <f t="shared" si="182"/>
        <v>0</v>
      </c>
      <c r="K119">
        <f t="shared" si="183"/>
        <v>0</v>
      </c>
      <c r="L119">
        <f t="shared" si="184"/>
        <v>0</v>
      </c>
      <c r="M119">
        <f t="shared" si="185"/>
        <v>0</v>
      </c>
      <c r="N119">
        <f t="shared" si="186"/>
        <v>1</v>
      </c>
      <c r="O119" s="4">
        <f t="shared" si="224"/>
        <v>439.2</v>
      </c>
      <c r="P119" s="29">
        <f t="shared" si="179"/>
        <v>3.85</v>
      </c>
      <c r="R119">
        <f t="shared" si="175"/>
        <v>17</v>
      </c>
      <c r="AA119" s="5" t="s">
        <v>140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f t="shared" si="137"/>
        <v>1</v>
      </c>
      <c r="AH119">
        <v>1</v>
      </c>
      <c r="AI119">
        <v>1</v>
      </c>
      <c r="AJ119" s="6">
        <f t="shared" si="138"/>
        <v>1</v>
      </c>
      <c r="AK119" s="6">
        <f t="shared" si="139"/>
        <v>1</v>
      </c>
      <c r="AN119">
        <v>1</v>
      </c>
      <c r="AO119">
        <v>1</v>
      </c>
      <c r="AP119">
        <v>7</v>
      </c>
      <c r="AQ119">
        <f t="shared" si="225"/>
        <v>9</v>
      </c>
      <c r="AZ119">
        <f t="shared" si="187"/>
        <v>8</v>
      </c>
      <c r="BA119">
        <f t="shared" si="188"/>
        <v>9</v>
      </c>
      <c r="BB119">
        <f t="shared" si="189"/>
        <v>3</v>
      </c>
      <c r="BC119">
        <f t="shared" si="190"/>
        <v>3</v>
      </c>
      <c r="BD119">
        <f t="shared" si="222"/>
        <v>0</v>
      </c>
      <c r="BE119">
        <f t="shared" si="191"/>
        <v>0</v>
      </c>
      <c r="BF119">
        <f t="shared" si="192"/>
        <v>0</v>
      </c>
      <c r="BG119">
        <f t="shared" si="193"/>
        <v>0</v>
      </c>
      <c r="BH119">
        <f t="shared" si="194"/>
        <v>0</v>
      </c>
      <c r="BI119">
        <f t="shared" si="195"/>
        <v>0</v>
      </c>
      <c r="BJ119">
        <f t="shared" si="196"/>
        <v>0</v>
      </c>
      <c r="BK119">
        <f t="shared" si="197"/>
        <v>0</v>
      </c>
      <c r="BL119">
        <f t="shared" si="198"/>
        <v>1</v>
      </c>
      <c r="BM119">
        <f t="shared" si="199"/>
        <v>0</v>
      </c>
      <c r="BN119">
        <f t="shared" si="200"/>
        <v>7</v>
      </c>
      <c r="BO119">
        <f t="shared" si="201"/>
        <v>0</v>
      </c>
      <c r="BP119">
        <f t="shared" si="202"/>
        <v>0</v>
      </c>
      <c r="BQ119">
        <f t="shared" si="203"/>
        <v>0</v>
      </c>
      <c r="BR119">
        <f t="shared" si="204"/>
        <v>0</v>
      </c>
      <c r="BS119">
        <f t="shared" si="205"/>
        <v>0</v>
      </c>
      <c r="BT119">
        <f t="shared" si="206"/>
        <v>0</v>
      </c>
      <c r="BU119">
        <f t="shared" si="207"/>
        <v>0</v>
      </c>
      <c r="BV119">
        <f t="shared" si="208"/>
        <v>0</v>
      </c>
      <c r="BW119">
        <f t="shared" si="209"/>
        <v>0</v>
      </c>
      <c r="BX119">
        <f t="shared" si="210"/>
        <v>1</v>
      </c>
      <c r="BY119">
        <f t="shared" si="211"/>
        <v>7</v>
      </c>
      <c r="BZ119">
        <f t="shared" si="212"/>
        <v>0</v>
      </c>
      <c r="CA119">
        <f t="shared" si="213"/>
        <v>0</v>
      </c>
      <c r="CB119">
        <f t="shared" si="214"/>
        <v>0</v>
      </c>
      <c r="CC119">
        <f t="shared" si="215"/>
        <v>1</v>
      </c>
      <c r="CD119">
        <f t="shared" si="216"/>
        <v>0</v>
      </c>
      <c r="CE119">
        <f t="shared" si="217"/>
        <v>0</v>
      </c>
      <c r="CF119">
        <f t="shared" si="218"/>
        <v>0</v>
      </c>
      <c r="CG119">
        <f t="shared" si="219"/>
        <v>0</v>
      </c>
      <c r="CH119">
        <f t="shared" si="220"/>
        <v>0</v>
      </c>
      <c r="CI119">
        <f t="shared" si="221"/>
        <v>0</v>
      </c>
    </row>
    <row r="120" spans="1:87" x14ac:dyDescent="0.4">
      <c r="A120">
        <v>119</v>
      </c>
      <c r="B120" s="1">
        <v>45096</v>
      </c>
      <c r="C120" t="s">
        <v>15</v>
      </c>
      <c r="D120">
        <v>893</v>
      </c>
      <c r="E120">
        <v>8</v>
      </c>
      <c r="F120">
        <v>9</v>
      </c>
      <c r="G120">
        <v>3</v>
      </c>
      <c r="H120">
        <f t="shared" si="180"/>
        <v>0</v>
      </c>
      <c r="I120">
        <f t="shared" si="181"/>
        <v>0</v>
      </c>
      <c r="J120">
        <f t="shared" si="182"/>
        <v>0</v>
      </c>
      <c r="K120">
        <f t="shared" si="183"/>
        <v>0</v>
      </c>
      <c r="L120">
        <f t="shared" si="184"/>
        <v>1</v>
      </c>
      <c r="M120">
        <f t="shared" si="185"/>
        <v>0</v>
      </c>
      <c r="N120">
        <f t="shared" si="186"/>
        <v>0</v>
      </c>
      <c r="O120" s="4">
        <f t="shared" si="224"/>
        <v>469.25</v>
      </c>
      <c r="P120" s="29">
        <f t="shared" si="179"/>
        <v>4.1500000000000004</v>
      </c>
      <c r="R120">
        <f t="shared" si="175"/>
        <v>20</v>
      </c>
      <c r="AA120" s="5" t="s">
        <v>141</v>
      </c>
      <c r="AB120">
        <v>2</v>
      </c>
      <c r="AC120">
        <v>1</v>
      </c>
      <c r="AD120">
        <v>1</v>
      </c>
      <c r="AE120">
        <v>1</v>
      </c>
      <c r="AF120">
        <v>1</v>
      </c>
      <c r="AG120">
        <f t="shared" si="137"/>
        <v>1</v>
      </c>
      <c r="AH120">
        <v>6</v>
      </c>
      <c r="AI120">
        <v>5</v>
      </c>
      <c r="AJ120" s="6">
        <f t="shared" si="138"/>
        <v>4</v>
      </c>
      <c r="AK120" s="6">
        <f t="shared" si="139"/>
        <v>3</v>
      </c>
      <c r="AL120" s="6">
        <v>0</v>
      </c>
      <c r="AN120">
        <v>1</v>
      </c>
      <c r="AO120">
        <v>1</v>
      </c>
      <c r="AP120">
        <v>8</v>
      </c>
      <c r="AQ120">
        <f t="shared" si="225"/>
        <v>10</v>
      </c>
      <c r="AZ120">
        <f t="shared" si="187"/>
        <v>4</v>
      </c>
      <c r="BA120">
        <f t="shared" si="188"/>
        <v>9</v>
      </c>
      <c r="BB120">
        <f t="shared" si="189"/>
        <v>9</v>
      </c>
      <c r="BC120">
        <f t="shared" si="190"/>
        <v>8</v>
      </c>
      <c r="BD120">
        <f t="shared" si="222"/>
        <v>0</v>
      </c>
      <c r="BE120">
        <f t="shared" si="191"/>
        <v>0</v>
      </c>
      <c r="BF120">
        <f t="shared" si="192"/>
        <v>0</v>
      </c>
      <c r="BG120">
        <f t="shared" si="193"/>
        <v>0</v>
      </c>
      <c r="BH120">
        <f t="shared" si="194"/>
        <v>1</v>
      </c>
      <c r="BI120">
        <f t="shared" si="195"/>
        <v>0</v>
      </c>
      <c r="BJ120">
        <f t="shared" si="196"/>
        <v>0</v>
      </c>
      <c r="BK120">
        <f t="shared" si="197"/>
        <v>0</v>
      </c>
      <c r="BL120">
        <f t="shared" si="198"/>
        <v>0</v>
      </c>
      <c r="BM120">
        <f t="shared" si="199"/>
        <v>0</v>
      </c>
      <c r="BN120">
        <f t="shared" si="200"/>
        <v>9</v>
      </c>
      <c r="BO120">
        <f t="shared" si="201"/>
        <v>0</v>
      </c>
      <c r="BP120">
        <f t="shared" si="202"/>
        <v>0</v>
      </c>
      <c r="BQ120">
        <f t="shared" si="203"/>
        <v>0</v>
      </c>
      <c r="BR120">
        <f t="shared" si="204"/>
        <v>0</v>
      </c>
      <c r="BS120">
        <f t="shared" si="205"/>
        <v>0</v>
      </c>
      <c r="BT120">
        <f t="shared" si="206"/>
        <v>0</v>
      </c>
      <c r="BU120">
        <f t="shared" si="207"/>
        <v>0</v>
      </c>
      <c r="BV120">
        <f t="shared" si="208"/>
        <v>0</v>
      </c>
      <c r="BW120">
        <f t="shared" si="209"/>
        <v>0</v>
      </c>
      <c r="BX120">
        <f t="shared" si="210"/>
        <v>1</v>
      </c>
      <c r="BY120">
        <f t="shared" si="211"/>
        <v>3</v>
      </c>
      <c r="BZ120">
        <f t="shared" si="212"/>
        <v>0</v>
      </c>
      <c r="CA120">
        <f t="shared" si="213"/>
        <v>0</v>
      </c>
      <c r="CB120">
        <f t="shared" si="214"/>
        <v>0</v>
      </c>
      <c r="CC120">
        <f t="shared" si="215"/>
        <v>0</v>
      </c>
      <c r="CD120">
        <f t="shared" si="216"/>
        <v>0</v>
      </c>
      <c r="CE120">
        <f t="shared" si="217"/>
        <v>0</v>
      </c>
      <c r="CF120">
        <f t="shared" si="218"/>
        <v>0</v>
      </c>
      <c r="CG120">
        <f t="shared" si="219"/>
        <v>0</v>
      </c>
      <c r="CH120">
        <f t="shared" si="220"/>
        <v>0</v>
      </c>
      <c r="CI120">
        <f t="shared" si="221"/>
        <v>1</v>
      </c>
    </row>
    <row r="121" spans="1:87" x14ac:dyDescent="0.4">
      <c r="A121">
        <v>120</v>
      </c>
      <c r="B121" s="1">
        <v>45097</v>
      </c>
      <c r="C121" t="s">
        <v>16</v>
      </c>
      <c r="D121">
        <v>499</v>
      </c>
      <c r="E121">
        <v>4</v>
      </c>
      <c r="F121">
        <v>9</v>
      </c>
      <c r="G121">
        <v>9</v>
      </c>
      <c r="H121">
        <f t="shared" si="180"/>
        <v>0</v>
      </c>
      <c r="I121">
        <f t="shared" si="181"/>
        <v>0</v>
      </c>
      <c r="J121">
        <f t="shared" si="182"/>
        <v>0</v>
      </c>
      <c r="K121">
        <f t="shared" si="183"/>
        <v>0</v>
      </c>
      <c r="L121">
        <f t="shared" si="184"/>
        <v>1</v>
      </c>
      <c r="M121">
        <f t="shared" si="185"/>
        <v>0</v>
      </c>
      <c r="N121">
        <f t="shared" si="186"/>
        <v>0</v>
      </c>
      <c r="O121" s="4">
        <f t="shared" ref="O121:O185" si="226">AVERAGE(D102:D121)</f>
        <v>447.65</v>
      </c>
      <c r="P121" s="29">
        <f t="shared" si="179"/>
        <v>3.9</v>
      </c>
      <c r="R121">
        <f t="shared" si="175"/>
        <v>22</v>
      </c>
      <c r="AA121" s="5" t="s">
        <v>142</v>
      </c>
      <c r="AB121">
        <v>2</v>
      </c>
      <c r="AC121">
        <v>0</v>
      </c>
      <c r="AD121">
        <v>0</v>
      </c>
      <c r="AE121">
        <v>0</v>
      </c>
      <c r="AF121">
        <v>0</v>
      </c>
      <c r="AG121">
        <f t="shared" si="137"/>
        <v>0</v>
      </c>
      <c r="AH121">
        <v>2</v>
      </c>
      <c r="AI121">
        <v>2</v>
      </c>
      <c r="AJ121" s="6">
        <f t="shared" si="138"/>
        <v>0</v>
      </c>
      <c r="AK121" s="6">
        <f t="shared" si="139"/>
        <v>0</v>
      </c>
      <c r="AN121">
        <v>1</v>
      </c>
      <c r="AO121">
        <v>1</v>
      </c>
      <c r="AP121">
        <v>9</v>
      </c>
      <c r="AQ121">
        <f t="shared" si="225"/>
        <v>11</v>
      </c>
      <c r="AZ121">
        <f t="shared" si="187"/>
        <v>9</v>
      </c>
      <c r="BA121">
        <f t="shared" si="188"/>
        <v>4</v>
      </c>
      <c r="BB121">
        <f t="shared" si="189"/>
        <v>1</v>
      </c>
      <c r="BC121">
        <f t="shared" si="190"/>
        <v>4</v>
      </c>
      <c r="BD121">
        <f t="shared" si="222"/>
        <v>0</v>
      </c>
      <c r="BE121">
        <f t="shared" si="191"/>
        <v>0</v>
      </c>
      <c r="BF121">
        <f t="shared" si="192"/>
        <v>0</v>
      </c>
      <c r="BG121">
        <f t="shared" si="193"/>
        <v>0</v>
      </c>
      <c r="BH121">
        <f t="shared" si="194"/>
        <v>0</v>
      </c>
      <c r="BI121">
        <f t="shared" si="195"/>
        <v>0</v>
      </c>
      <c r="BJ121">
        <f t="shared" si="196"/>
        <v>0</v>
      </c>
      <c r="BK121">
        <f t="shared" si="197"/>
        <v>0</v>
      </c>
      <c r="BL121">
        <f t="shared" si="198"/>
        <v>0</v>
      </c>
      <c r="BM121">
        <f t="shared" si="199"/>
        <v>1</v>
      </c>
      <c r="BN121">
        <f t="shared" si="200"/>
        <v>9</v>
      </c>
      <c r="BO121">
        <f t="shared" si="201"/>
        <v>0</v>
      </c>
      <c r="BP121">
        <f t="shared" si="202"/>
        <v>0</v>
      </c>
      <c r="BQ121">
        <f t="shared" si="203"/>
        <v>0</v>
      </c>
      <c r="BR121">
        <f t="shared" si="204"/>
        <v>0</v>
      </c>
      <c r="BS121">
        <f t="shared" si="205"/>
        <v>1</v>
      </c>
      <c r="BT121">
        <f t="shared" si="206"/>
        <v>0</v>
      </c>
      <c r="BU121">
        <f t="shared" si="207"/>
        <v>0</v>
      </c>
      <c r="BV121">
        <f t="shared" si="208"/>
        <v>0</v>
      </c>
      <c r="BW121">
        <f t="shared" si="209"/>
        <v>0</v>
      </c>
      <c r="BX121">
        <f t="shared" si="210"/>
        <v>0</v>
      </c>
      <c r="BY121">
        <f t="shared" si="211"/>
        <v>9</v>
      </c>
      <c r="BZ121">
        <f t="shared" si="212"/>
        <v>0</v>
      </c>
      <c r="CA121">
        <f t="shared" si="213"/>
        <v>1</v>
      </c>
      <c r="CB121">
        <f t="shared" si="214"/>
        <v>0</v>
      </c>
      <c r="CC121">
        <f t="shared" si="215"/>
        <v>0</v>
      </c>
      <c r="CD121">
        <f t="shared" si="216"/>
        <v>0</v>
      </c>
      <c r="CE121">
        <f t="shared" si="217"/>
        <v>0</v>
      </c>
      <c r="CF121">
        <f t="shared" si="218"/>
        <v>0</v>
      </c>
      <c r="CG121">
        <f t="shared" si="219"/>
        <v>0</v>
      </c>
      <c r="CH121">
        <f t="shared" si="220"/>
        <v>0</v>
      </c>
      <c r="CI121">
        <f t="shared" si="221"/>
        <v>0</v>
      </c>
    </row>
    <row r="122" spans="1:87" x14ac:dyDescent="0.4">
      <c r="A122">
        <v>121</v>
      </c>
      <c r="B122" s="1">
        <v>45098</v>
      </c>
      <c r="C122" t="s">
        <v>12</v>
      </c>
      <c r="D122">
        <v>941</v>
      </c>
      <c r="E122">
        <v>9</v>
      </c>
      <c r="F122">
        <v>4</v>
      </c>
      <c r="G122">
        <v>1</v>
      </c>
      <c r="H122">
        <f t="shared" si="180"/>
        <v>0</v>
      </c>
      <c r="I122">
        <f t="shared" si="181"/>
        <v>0</v>
      </c>
      <c r="J122">
        <f t="shared" si="182"/>
        <v>1</v>
      </c>
      <c r="K122">
        <f t="shared" si="183"/>
        <v>0</v>
      </c>
      <c r="L122">
        <f t="shared" si="184"/>
        <v>0</v>
      </c>
      <c r="M122">
        <f t="shared" si="185"/>
        <v>0</v>
      </c>
      <c r="N122">
        <f t="shared" si="186"/>
        <v>1</v>
      </c>
      <c r="O122" s="4">
        <f t="shared" si="226"/>
        <v>465.5</v>
      </c>
      <c r="P122" s="29">
        <f t="shared" si="179"/>
        <v>4.0999999999999996</v>
      </c>
      <c r="R122">
        <f t="shared" si="175"/>
        <v>14</v>
      </c>
      <c r="AA122" s="5" t="s">
        <v>143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f t="shared" si="137"/>
        <v>0</v>
      </c>
      <c r="AH122">
        <v>0</v>
      </c>
      <c r="AI122">
        <v>0</v>
      </c>
      <c r="AJ122" s="6">
        <f t="shared" si="138"/>
        <v>0</v>
      </c>
      <c r="AK122" s="6">
        <f t="shared" si="139"/>
        <v>0</v>
      </c>
      <c r="AN122">
        <v>1</v>
      </c>
      <c r="AO122">
        <v>2</v>
      </c>
      <c r="AP122">
        <v>0</v>
      </c>
      <c r="AQ122">
        <f t="shared" si="225"/>
        <v>3</v>
      </c>
      <c r="AZ122">
        <f t="shared" si="187"/>
        <v>3</v>
      </c>
      <c r="BA122">
        <f t="shared" si="188"/>
        <v>5</v>
      </c>
      <c r="BB122">
        <f t="shared" si="189"/>
        <v>7</v>
      </c>
      <c r="BC122">
        <f t="shared" si="190"/>
        <v>9</v>
      </c>
      <c r="BD122">
        <f t="shared" si="222"/>
        <v>0</v>
      </c>
      <c r="BE122">
        <f t="shared" si="191"/>
        <v>0</v>
      </c>
      <c r="BF122">
        <f t="shared" si="192"/>
        <v>0</v>
      </c>
      <c r="BG122">
        <f t="shared" si="193"/>
        <v>1</v>
      </c>
      <c r="BH122">
        <f t="shared" si="194"/>
        <v>0</v>
      </c>
      <c r="BI122">
        <f t="shared" si="195"/>
        <v>0</v>
      </c>
      <c r="BJ122">
        <f t="shared" si="196"/>
        <v>0</v>
      </c>
      <c r="BK122">
        <f t="shared" si="197"/>
        <v>0</v>
      </c>
      <c r="BL122">
        <f t="shared" si="198"/>
        <v>0</v>
      </c>
      <c r="BM122">
        <f t="shared" si="199"/>
        <v>0</v>
      </c>
      <c r="BN122">
        <f t="shared" si="200"/>
        <v>4</v>
      </c>
      <c r="BO122">
        <f t="shared" si="201"/>
        <v>0</v>
      </c>
      <c r="BP122">
        <f t="shared" si="202"/>
        <v>0</v>
      </c>
      <c r="BQ122">
        <f t="shared" si="203"/>
        <v>0</v>
      </c>
      <c r="BR122">
        <f t="shared" si="204"/>
        <v>0</v>
      </c>
      <c r="BS122">
        <f t="shared" si="205"/>
        <v>0</v>
      </c>
      <c r="BT122">
        <f t="shared" si="206"/>
        <v>1</v>
      </c>
      <c r="BU122">
        <f t="shared" si="207"/>
        <v>0</v>
      </c>
      <c r="BV122">
        <f t="shared" si="208"/>
        <v>0</v>
      </c>
      <c r="BW122">
        <f t="shared" si="209"/>
        <v>0</v>
      </c>
      <c r="BX122">
        <f t="shared" si="210"/>
        <v>0</v>
      </c>
      <c r="BY122">
        <f t="shared" si="211"/>
        <v>1</v>
      </c>
      <c r="BZ122">
        <f t="shared" si="212"/>
        <v>0</v>
      </c>
      <c r="CA122">
        <f t="shared" si="213"/>
        <v>0</v>
      </c>
      <c r="CB122">
        <f t="shared" si="214"/>
        <v>0</v>
      </c>
      <c r="CC122">
        <f t="shared" si="215"/>
        <v>0</v>
      </c>
      <c r="CD122">
        <f t="shared" si="216"/>
        <v>0</v>
      </c>
      <c r="CE122">
        <f t="shared" si="217"/>
        <v>0</v>
      </c>
      <c r="CF122">
        <f t="shared" si="218"/>
        <v>0</v>
      </c>
      <c r="CG122">
        <f t="shared" si="219"/>
        <v>1</v>
      </c>
      <c r="CH122">
        <f t="shared" si="220"/>
        <v>0</v>
      </c>
      <c r="CI122">
        <f t="shared" si="221"/>
        <v>0</v>
      </c>
    </row>
    <row r="123" spans="1:87" x14ac:dyDescent="0.4">
      <c r="A123">
        <v>122</v>
      </c>
      <c r="B123" s="1">
        <v>45099</v>
      </c>
      <c r="C123" t="s">
        <v>13</v>
      </c>
      <c r="D123">
        <v>357</v>
      </c>
      <c r="E123">
        <v>3</v>
      </c>
      <c r="F123">
        <v>5</v>
      </c>
      <c r="G123">
        <v>7</v>
      </c>
      <c r="H123">
        <f t="shared" si="180"/>
        <v>0</v>
      </c>
      <c r="I123">
        <f t="shared" si="181"/>
        <v>0</v>
      </c>
      <c r="J123">
        <f t="shared" si="182"/>
        <v>1</v>
      </c>
      <c r="K123">
        <f t="shared" si="183"/>
        <v>0</v>
      </c>
      <c r="L123">
        <f t="shared" si="184"/>
        <v>0</v>
      </c>
      <c r="M123">
        <f t="shared" si="185"/>
        <v>0</v>
      </c>
      <c r="N123">
        <f t="shared" si="186"/>
        <v>1</v>
      </c>
      <c r="O123" s="4">
        <f t="shared" si="226"/>
        <v>437.95</v>
      </c>
      <c r="P123" s="29">
        <f t="shared" si="179"/>
        <v>3.8</v>
      </c>
      <c r="R123">
        <f t="shared" si="175"/>
        <v>15</v>
      </c>
      <c r="AA123" s="5" t="s">
        <v>144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f t="shared" si="137"/>
        <v>0</v>
      </c>
      <c r="AH123">
        <v>0</v>
      </c>
      <c r="AI123">
        <v>0</v>
      </c>
      <c r="AJ123" s="6">
        <f t="shared" si="138"/>
        <v>0</v>
      </c>
      <c r="AK123" s="6">
        <f t="shared" si="139"/>
        <v>0</v>
      </c>
      <c r="AN123">
        <v>1</v>
      </c>
      <c r="AO123">
        <v>2</v>
      </c>
      <c r="AP123">
        <v>1</v>
      </c>
      <c r="AQ123">
        <f t="shared" si="225"/>
        <v>4</v>
      </c>
      <c r="AZ123">
        <f t="shared" si="187"/>
        <v>7</v>
      </c>
      <c r="BA123">
        <f t="shared" si="188"/>
        <v>8</v>
      </c>
      <c r="BB123">
        <f t="shared" si="189"/>
        <v>1</v>
      </c>
      <c r="BC123">
        <f t="shared" si="190"/>
        <v>3</v>
      </c>
      <c r="BD123">
        <f t="shared" si="222"/>
        <v>0</v>
      </c>
      <c r="BE123">
        <f t="shared" si="191"/>
        <v>0</v>
      </c>
      <c r="BF123">
        <f t="shared" si="192"/>
        <v>0</v>
      </c>
      <c r="BG123">
        <f t="shared" si="193"/>
        <v>0</v>
      </c>
      <c r="BH123">
        <f t="shared" si="194"/>
        <v>0</v>
      </c>
      <c r="BI123">
        <f t="shared" si="195"/>
        <v>0</v>
      </c>
      <c r="BJ123">
        <f t="shared" si="196"/>
        <v>0</v>
      </c>
      <c r="BK123">
        <f t="shared" si="197"/>
        <v>1</v>
      </c>
      <c r="BL123">
        <f t="shared" si="198"/>
        <v>0</v>
      </c>
      <c r="BM123">
        <f t="shared" si="199"/>
        <v>0</v>
      </c>
      <c r="BN123">
        <f t="shared" si="200"/>
        <v>5</v>
      </c>
      <c r="BO123">
        <f t="shared" si="201"/>
        <v>0</v>
      </c>
      <c r="BP123">
        <f t="shared" si="202"/>
        <v>0</v>
      </c>
      <c r="BQ123">
        <f t="shared" si="203"/>
        <v>0</v>
      </c>
      <c r="BR123">
        <f t="shared" si="204"/>
        <v>0</v>
      </c>
      <c r="BS123">
        <f t="shared" si="205"/>
        <v>0</v>
      </c>
      <c r="BT123">
        <f t="shared" si="206"/>
        <v>0</v>
      </c>
      <c r="BU123">
        <f t="shared" si="207"/>
        <v>0</v>
      </c>
      <c r="BV123">
        <f t="shared" si="208"/>
        <v>0</v>
      </c>
      <c r="BW123">
        <f t="shared" si="209"/>
        <v>1</v>
      </c>
      <c r="BX123">
        <f t="shared" si="210"/>
        <v>0</v>
      </c>
      <c r="BY123">
        <f t="shared" si="211"/>
        <v>7</v>
      </c>
      <c r="BZ123">
        <f t="shared" si="212"/>
        <v>0</v>
      </c>
      <c r="CA123">
        <f t="shared" si="213"/>
        <v>1</v>
      </c>
      <c r="CB123">
        <f t="shared" si="214"/>
        <v>0</v>
      </c>
      <c r="CC123">
        <f t="shared" si="215"/>
        <v>0</v>
      </c>
      <c r="CD123">
        <f t="shared" si="216"/>
        <v>0</v>
      </c>
      <c r="CE123">
        <f t="shared" si="217"/>
        <v>0</v>
      </c>
      <c r="CF123">
        <f t="shared" si="218"/>
        <v>0</v>
      </c>
      <c r="CG123">
        <f t="shared" si="219"/>
        <v>0</v>
      </c>
      <c r="CH123">
        <f t="shared" si="220"/>
        <v>0</v>
      </c>
      <c r="CI123">
        <f t="shared" si="221"/>
        <v>0</v>
      </c>
    </row>
    <row r="124" spans="1:87" x14ac:dyDescent="0.4">
      <c r="A124">
        <v>123</v>
      </c>
      <c r="B124" s="1">
        <v>45100</v>
      </c>
      <c r="C124" t="s">
        <v>14</v>
      </c>
      <c r="D124">
        <v>781</v>
      </c>
      <c r="E124">
        <v>7</v>
      </c>
      <c r="F124">
        <v>8</v>
      </c>
      <c r="G124">
        <v>1</v>
      </c>
      <c r="H124">
        <f t="shared" si="180"/>
        <v>0</v>
      </c>
      <c r="I124">
        <f t="shared" si="181"/>
        <v>0</v>
      </c>
      <c r="J124">
        <f t="shared" si="182"/>
        <v>0</v>
      </c>
      <c r="K124">
        <f t="shared" si="183"/>
        <v>0</v>
      </c>
      <c r="L124">
        <f t="shared" si="184"/>
        <v>1</v>
      </c>
      <c r="M124">
        <f t="shared" si="185"/>
        <v>0</v>
      </c>
      <c r="N124">
        <f t="shared" si="186"/>
        <v>0</v>
      </c>
      <c r="O124" s="4">
        <f t="shared" si="226"/>
        <v>463.15</v>
      </c>
      <c r="P124" s="29">
        <f t="shared" si="179"/>
        <v>4.05</v>
      </c>
      <c r="R124">
        <f t="shared" si="175"/>
        <v>16</v>
      </c>
      <c r="AA124" s="5" t="s">
        <v>145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f t="shared" si="137"/>
        <v>0</v>
      </c>
      <c r="AH124">
        <v>1</v>
      </c>
      <c r="AI124">
        <v>1</v>
      </c>
      <c r="AJ124" s="6">
        <f t="shared" si="138"/>
        <v>0</v>
      </c>
      <c r="AK124" s="6">
        <f t="shared" si="139"/>
        <v>0</v>
      </c>
      <c r="AN124">
        <v>1</v>
      </c>
      <c r="AO124">
        <v>2</v>
      </c>
      <c r="AP124">
        <v>2</v>
      </c>
      <c r="AQ124">
        <f t="shared" si="225"/>
        <v>5</v>
      </c>
      <c r="AZ124">
        <f t="shared" si="187"/>
        <v>6</v>
      </c>
      <c r="BA124">
        <f t="shared" si="188"/>
        <v>0</v>
      </c>
      <c r="BB124">
        <f t="shared" si="189"/>
        <v>0</v>
      </c>
      <c r="BC124">
        <f t="shared" si="190"/>
        <v>7</v>
      </c>
      <c r="BD124">
        <f t="shared" si="222"/>
        <v>0</v>
      </c>
      <c r="BE124">
        <f t="shared" si="191"/>
        <v>0</v>
      </c>
      <c r="BF124">
        <f t="shared" si="192"/>
        <v>0</v>
      </c>
      <c r="BG124">
        <f t="shared" si="193"/>
        <v>0</v>
      </c>
      <c r="BH124">
        <f t="shared" si="194"/>
        <v>0</v>
      </c>
      <c r="BI124">
        <f t="shared" si="195"/>
        <v>0</v>
      </c>
      <c r="BJ124">
        <f t="shared" si="196"/>
        <v>1</v>
      </c>
      <c r="BK124">
        <f t="shared" si="197"/>
        <v>0</v>
      </c>
      <c r="BL124">
        <f t="shared" si="198"/>
        <v>0</v>
      </c>
      <c r="BM124">
        <f t="shared" si="199"/>
        <v>0</v>
      </c>
      <c r="BN124">
        <f t="shared" si="200"/>
        <v>8</v>
      </c>
      <c r="BO124">
        <f t="shared" si="201"/>
        <v>1</v>
      </c>
      <c r="BP124">
        <f t="shared" si="202"/>
        <v>0</v>
      </c>
      <c r="BQ124">
        <f t="shared" si="203"/>
        <v>0</v>
      </c>
      <c r="BR124">
        <f t="shared" si="204"/>
        <v>0</v>
      </c>
      <c r="BS124">
        <f t="shared" si="205"/>
        <v>0</v>
      </c>
      <c r="BT124">
        <f t="shared" si="206"/>
        <v>0</v>
      </c>
      <c r="BU124">
        <f t="shared" si="207"/>
        <v>0</v>
      </c>
      <c r="BV124">
        <f t="shared" si="208"/>
        <v>0</v>
      </c>
      <c r="BW124">
        <f t="shared" si="209"/>
        <v>0</v>
      </c>
      <c r="BX124">
        <f t="shared" si="210"/>
        <v>0</v>
      </c>
      <c r="BY124">
        <f t="shared" si="211"/>
        <v>1</v>
      </c>
      <c r="BZ124">
        <f t="shared" si="212"/>
        <v>1</v>
      </c>
      <c r="CA124">
        <f t="shared" si="213"/>
        <v>0</v>
      </c>
      <c r="CB124">
        <f t="shared" si="214"/>
        <v>0</v>
      </c>
      <c r="CC124">
        <f t="shared" si="215"/>
        <v>0</v>
      </c>
      <c r="CD124">
        <f t="shared" si="216"/>
        <v>0</v>
      </c>
      <c r="CE124">
        <f t="shared" si="217"/>
        <v>0</v>
      </c>
      <c r="CF124">
        <f t="shared" si="218"/>
        <v>0</v>
      </c>
      <c r="CG124">
        <f t="shared" si="219"/>
        <v>0</v>
      </c>
      <c r="CH124">
        <f t="shared" si="220"/>
        <v>0</v>
      </c>
      <c r="CI124">
        <f t="shared" si="221"/>
        <v>0</v>
      </c>
    </row>
    <row r="125" spans="1:87" x14ac:dyDescent="0.4">
      <c r="A125">
        <v>124</v>
      </c>
      <c r="B125" s="1">
        <v>45103</v>
      </c>
      <c r="C125" t="s">
        <v>15</v>
      </c>
      <c r="D125">
        <v>600</v>
      </c>
      <c r="E125">
        <v>6</v>
      </c>
      <c r="F125">
        <v>0</v>
      </c>
      <c r="G125">
        <v>0</v>
      </c>
      <c r="H125">
        <f t="shared" si="180"/>
        <v>0</v>
      </c>
      <c r="I125">
        <f t="shared" si="181"/>
        <v>0</v>
      </c>
      <c r="J125">
        <f t="shared" si="182"/>
        <v>0</v>
      </c>
      <c r="K125">
        <f t="shared" si="183"/>
        <v>0</v>
      </c>
      <c r="L125">
        <f t="shared" si="184"/>
        <v>1</v>
      </c>
      <c r="M125">
        <f t="shared" si="185"/>
        <v>0</v>
      </c>
      <c r="N125">
        <f t="shared" si="186"/>
        <v>0</v>
      </c>
      <c r="O125" s="4">
        <f t="shared" si="226"/>
        <v>492.05</v>
      </c>
      <c r="P125" s="29">
        <f t="shared" si="179"/>
        <v>4.3499999999999996</v>
      </c>
      <c r="R125">
        <f t="shared" si="175"/>
        <v>6</v>
      </c>
      <c r="AA125" s="5" t="s">
        <v>146</v>
      </c>
      <c r="AB125">
        <v>1</v>
      </c>
      <c r="AC125">
        <v>1</v>
      </c>
      <c r="AD125">
        <v>1</v>
      </c>
      <c r="AE125">
        <v>0</v>
      </c>
      <c r="AF125">
        <v>1</v>
      </c>
      <c r="AG125" s="3">
        <f t="shared" si="137"/>
        <v>0</v>
      </c>
      <c r="AH125">
        <v>4</v>
      </c>
      <c r="AI125">
        <v>3</v>
      </c>
      <c r="AJ125" s="6">
        <f t="shared" si="138"/>
        <v>3</v>
      </c>
      <c r="AK125" s="6">
        <f t="shared" si="139"/>
        <v>2</v>
      </c>
      <c r="AL125" s="8">
        <v>1</v>
      </c>
      <c r="AN125">
        <v>1</v>
      </c>
      <c r="AO125">
        <v>2</v>
      </c>
      <c r="AP125">
        <v>3</v>
      </c>
      <c r="AQ125">
        <f t="shared" si="225"/>
        <v>6</v>
      </c>
      <c r="AZ125">
        <f t="shared" si="187"/>
        <v>3</v>
      </c>
      <c r="BA125">
        <f t="shared" si="188"/>
        <v>0</v>
      </c>
      <c r="BB125">
        <f t="shared" si="189"/>
        <v>5</v>
      </c>
      <c r="BC125">
        <f t="shared" si="190"/>
        <v>6</v>
      </c>
      <c r="BD125">
        <f t="shared" si="222"/>
        <v>0</v>
      </c>
      <c r="BE125">
        <f t="shared" si="191"/>
        <v>0</v>
      </c>
      <c r="BF125">
        <f t="shared" si="192"/>
        <v>0</v>
      </c>
      <c r="BG125">
        <f t="shared" si="193"/>
        <v>1</v>
      </c>
      <c r="BH125">
        <f t="shared" si="194"/>
        <v>0</v>
      </c>
      <c r="BI125">
        <f t="shared" si="195"/>
        <v>0</v>
      </c>
      <c r="BJ125">
        <f t="shared" si="196"/>
        <v>0</v>
      </c>
      <c r="BK125">
        <f t="shared" si="197"/>
        <v>0</v>
      </c>
      <c r="BL125">
        <f t="shared" si="198"/>
        <v>0</v>
      </c>
      <c r="BM125">
        <f t="shared" si="199"/>
        <v>0</v>
      </c>
      <c r="BN125">
        <f t="shared" si="200"/>
        <v>0</v>
      </c>
      <c r="BO125">
        <f t="shared" si="201"/>
        <v>1</v>
      </c>
      <c r="BP125">
        <f t="shared" si="202"/>
        <v>0</v>
      </c>
      <c r="BQ125">
        <f t="shared" si="203"/>
        <v>0</v>
      </c>
      <c r="BR125">
        <f t="shared" si="204"/>
        <v>0</v>
      </c>
      <c r="BS125">
        <f t="shared" si="205"/>
        <v>0</v>
      </c>
      <c r="BT125">
        <f t="shared" si="206"/>
        <v>0</v>
      </c>
      <c r="BU125">
        <f t="shared" si="207"/>
        <v>0</v>
      </c>
      <c r="BV125">
        <f t="shared" si="208"/>
        <v>0</v>
      </c>
      <c r="BW125">
        <f t="shared" si="209"/>
        <v>0</v>
      </c>
      <c r="BX125">
        <f t="shared" si="210"/>
        <v>0</v>
      </c>
      <c r="BY125">
        <f t="shared" si="211"/>
        <v>0</v>
      </c>
      <c r="BZ125">
        <f t="shared" si="212"/>
        <v>0</v>
      </c>
      <c r="CA125">
        <f t="shared" si="213"/>
        <v>0</v>
      </c>
      <c r="CB125">
        <f t="shared" si="214"/>
        <v>0</v>
      </c>
      <c r="CC125">
        <f t="shared" si="215"/>
        <v>0</v>
      </c>
      <c r="CD125">
        <f t="shared" si="216"/>
        <v>0</v>
      </c>
      <c r="CE125">
        <f t="shared" si="217"/>
        <v>1</v>
      </c>
      <c r="CF125">
        <f t="shared" si="218"/>
        <v>0</v>
      </c>
      <c r="CG125">
        <f t="shared" si="219"/>
        <v>0</v>
      </c>
      <c r="CH125">
        <f t="shared" si="220"/>
        <v>0</v>
      </c>
      <c r="CI125">
        <f t="shared" si="221"/>
        <v>0</v>
      </c>
    </row>
    <row r="126" spans="1:87" x14ac:dyDescent="0.4">
      <c r="A126">
        <v>125</v>
      </c>
      <c r="B126" s="1">
        <v>45104</v>
      </c>
      <c r="C126" t="s">
        <v>16</v>
      </c>
      <c r="D126">
        <v>305</v>
      </c>
      <c r="E126">
        <v>3</v>
      </c>
      <c r="F126">
        <v>0</v>
      </c>
      <c r="G126">
        <v>5</v>
      </c>
      <c r="H126">
        <f t="shared" si="180"/>
        <v>0</v>
      </c>
      <c r="I126">
        <f t="shared" si="181"/>
        <v>0</v>
      </c>
      <c r="J126">
        <f t="shared" si="182"/>
        <v>0</v>
      </c>
      <c r="K126">
        <f t="shared" si="183"/>
        <v>0</v>
      </c>
      <c r="L126">
        <f t="shared" si="184"/>
        <v>1</v>
      </c>
      <c r="M126">
        <f t="shared" si="185"/>
        <v>0</v>
      </c>
      <c r="N126">
        <f t="shared" si="186"/>
        <v>0</v>
      </c>
      <c r="O126" s="4">
        <f t="shared" si="226"/>
        <v>505.25</v>
      </c>
      <c r="P126" s="29">
        <f t="shared" si="179"/>
        <v>4.5</v>
      </c>
      <c r="R126">
        <f t="shared" si="175"/>
        <v>8</v>
      </c>
      <c r="AA126" s="5" t="s">
        <v>147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f t="shared" si="137"/>
        <v>0</v>
      </c>
      <c r="AH126">
        <v>1</v>
      </c>
      <c r="AI126">
        <v>0</v>
      </c>
      <c r="AJ126" s="6">
        <f t="shared" si="138"/>
        <v>1</v>
      </c>
      <c r="AK126" s="6">
        <f t="shared" si="139"/>
        <v>1</v>
      </c>
      <c r="AN126">
        <v>1</v>
      </c>
      <c r="AO126">
        <v>2</v>
      </c>
      <c r="AP126">
        <v>4</v>
      </c>
      <c r="AQ126">
        <f t="shared" si="225"/>
        <v>7</v>
      </c>
      <c r="AZ126">
        <f t="shared" si="187"/>
        <v>3</v>
      </c>
      <c r="BA126">
        <f t="shared" si="188"/>
        <v>4</v>
      </c>
      <c r="BB126">
        <f t="shared" si="189"/>
        <v>2</v>
      </c>
      <c r="BC126">
        <f t="shared" si="190"/>
        <v>3</v>
      </c>
      <c r="BD126">
        <f t="shared" si="222"/>
        <v>0</v>
      </c>
      <c r="BE126">
        <f t="shared" si="191"/>
        <v>0</v>
      </c>
      <c r="BF126">
        <f t="shared" si="192"/>
        <v>0</v>
      </c>
      <c r="BG126">
        <f t="shared" si="193"/>
        <v>1</v>
      </c>
      <c r="BH126">
        <f t="shared" si="194"/>
        <v>0</v>
      </c>
      <c r="BI126">
        <f t="shared" si="195"/>
        <v>0</v>
      </c>
      <c r="BJ126">
        <f t="shared" si="196"/>
        <v>0</v>
      </c>
      <c r="BK126">
        <f t="shared" si="197"/>
        <v>0</v>
      </c>
      <c r="BL126">
        <f t="shared" si="198"/>
        <v>0</v>
      </c>
      <c r="BM126">
        <f t="shared" si="199"/>
        <v>0</v>
      </c>
      <c r="BN126">
        <f t="shared" si="200"/>
        <v>0</v>
      </c>
      <c r="BO126">
        <f t="shared" si="201"/>
        <v>0</v>
      </c>
      <c r="BP126">
        <f t="shared" si="202"/>
        <v>0</v>
      </c>
      <c r="BQ126">
        <f t="shared" si="203"/>
        <v>0</v>
      </c>
      <c r="BR126">
        <f t="shared" si="204"/>
        <v>0</v>
      </c>
      <c r="BS126">
        <f t="shared" si="205"/>
        <v>1</v>
      </c>
      <c r="BT126">
        <f t="shared" si="206"/>
        <v>0</v>
      </c>
      <c r="BU126">
        <f t="shared" si="207"/>
        <v>0</v>
      </c>
      <c r="BV126">
        <f t="shared" si="208"/>
        <v>0</v>
      </c>
      <c r="BW126">
        <f t="shared" si="209"/>
        <v>0</v>
      </c>
      <c r="BX126">
        <f t="shared" si="210"/>
        <v>0</v>
      </c>
      <c r="BY126">
        <f t="shared" si="211"/>
        <v>5</v>
      </c>
      <c r="BZ126">
        <f t="shared" si="212"/>
        <v>0</v>
      </c>
      <c r="CA126">
        <f t="shared" si="213"/>
        <v>0</v>
      </c>
      <c r="CB126">
        <f t="shared" si="214"/>
        <v>1</v>
      </c>
      <c r="CC126">
        <f t="shared" si="215"/>
        <v>0</v>
      </c>
      <c r="CD126">
        <f t="shared" si="216"/>
        <v>0</v>
      </c>
      <c r="CE126">
        <f t="shared" si="217"/>
        <v>0</v>
      </c>
      <c r="CF126">
        <f t="shared" si="218"/>
        <v>0</v>
      </c>
      <c r="CG126">
        <f t="shared" si="219"/>
        <v>0</v>
      </c>
      <c r="CH126">
        <f t="shared" si="220"/>
        <v>0</v>
      </c>
      <c r="CI126">
        <f t="shared" si="221"/>
        <v>0</v>
      </c>
    </row>
    <row r="127" spans="1:87" x14ac:dyDescent="0.4">
      <c r="A127">
        <v>126</v>
      </c>
      <c r="B127" s="1">
        <v>45105</v>
      </c>
      <c r="C127" t="s">
        <v>12</v>
      </c>
      <c r="D127">
        <v>342</v>
      </c>
      <c r="E127">
        <v>3</v>
      </c>
      <c r="F127">
        <v>4</v>
      </c>
      <c r="G127">
        <v>2</v>
      </c>
      <c r="H127">
        <f t="shared" si="180"/>
        <v>0</v>
      </c>
      <c r="I127">
        <f t="shared" si="181"/>
        <v>0</v>
      </c>
      <c r="J127">
        <f t="shared" si="182"/>
        <v>0</v>
      </c>
      <c r="K127">
        <f t="shared" si="183"/>
        <v>1</v>
      </c>
      <c r="L127">
        <f t="shared" si="184"/>
        <v>0</v>
      </c>
      <c r="M127">
        <f t="shared" si="185"/>
        <v>0</v>
      </c>
      <c r="N127">
        <f t="shared" si="186"/>
        <v>0</v>
      </c>
      <c r="O127" s="4">
        <f t="shared" si="226"/>
        <v>520</v>
      </c>
      <c r="P127" s="29">
        <f t="shared" si="179"/>
        <v>4.6500000000000004</v>
      </c>
      <c r="R127">
        <f t="shared" si="175"/>
        <v>9</v>
      </c>
      <c r="AA127" s="5" t="s">
        <v>148</v>
      </c>
      <c r="AB127">
        <v>0</v>
      </c>
      <c r="AC127">
        <v>0</v>
      </c>
      <c r="AD127">
        <v>0</v>
      </c>
      <c r="AE127">
        <v>0</v>
      </c>
      <c r="AF127">
        <v>2</v>
      </c>
      <c r="AG127">
        <f t="shared" si="137"/>
        <v>0</v>
      </c>
      <c r="AH127">
        <v>2</v>
      </c>
      <c r="AI127">
        <v>0</v>
      </c>
      <c r="AJ127" s="6">
        <f t="shared" si="138"/>
        <v>2</v>
      </c>
      <c r="AK127" s="6">
        <f t="shared" si="139"/>
        <v>2</v>
      </c>
      <c r="AN127">
        <v>1</v>
      </c>
      <c r="AO127">
        <v>2</v>
      </c>
      <c r="AP127">
        <v>5</v>
      </c>
      <c r="AQ127">
        <f t="shared" si="225"/>
        <v>8</v>
      </c>
      <c r="AZ127">
        <f t="shared" si="187"/>
        <v>7</v>
      </c>
      <c r="BA127">
        <f t="shared" si="188"/>
        <v>9</v>
      </c>
      <c r="BB127">
        <f t="shared" si="189"/>
        <v>5</v>
      </c>
      <c r="BC127">
        <f t="shared" si="190"/>
        <v>3</v>
      </c>
      <c r="BD127">
        <f t="shared" si="222"/>
        <v>0</v>
      </c>
      <c r="BE127">
        <f t="shared" si="191"/>
        <v>0</v>
      </c>
      <c r="BF127">
        <f t="shared" si="192"/>
        <v>0</v>
      </c>
      <c r="BG127">
        <f t="shared" si="193"/>
        <v>0</v>
      </c>
      <c r="BH127">
        <f t="shared" si="194"/>
        <v>0</v>
      </c>
      <c r="BI127">
        <f t="shared" si="195"/>
        <v>0</v>
      </c>
      <c r="BJ127">
        <f t="shared" si="196"/>
        <v>0</v>
      </c>
      <c r="BK127">
        <f t="shared" si="197"/>
        <v>1</v>
      </c>
      <c r="BL127">
        <f t="shared" si="198"/>
        <v>0</v>
      </c>
      <c r="BM127">
        <f t="shared" si="199"/>
        <v>0</v>
      </c>
      <c r="BN127">
        <f t="shared" si="200"/>
        <v>4</v>
      </c>
      <c r="BO127">
        <f t="shared" si="201"/>
        <v>0</v>
      </c>
      <c r="BP127">
        <f t="shared" si="202"/>
        <v>0</v>
      </c>
      <c r="BQ127">
        <f t="shared" si="203"/>
        <v>0</v>
      </c>
      <c r="BR127">
        <f t="shared" si="204"/>
        <v>0</v>
      </c>
      <c r="BS127">
        <f t="shared" si="205"/>
        <v>0</v>
      </c>
      <c r="BT127">
        <f t="shared" si="206"/>
        <v>0</v>
      </c>
      <c r="BU127">
        <f t="shared" si="207"/>
        <v>0</v>
      </c>
      <c r="BV127">
        <f t="shared" si="208"/>
        <v>0</v>
      </c>
      <c r="BW127">
        <f t="shared" si="209"/>
        <v>0</v>
      </c>
      <c r="BX127">
        <f t="shared" si="210"/>
        <v>1</v>
      </c>
      <c r="BY127">
        <f t="shared" si="211"/>
        <v>2</v>
      </c>
      <c r="BZ127">
        <f t="shared" si="212"/>
        <v>0</v>
      </c>
      <c r="CA127">
        <f t="shared" si="213"/>
        <v>0</v>
      </c>
      <c r="CB127">
        <f t="shared" si="214"/>
        <v>0</v>
      </c>
      <c r="CC127">
        <f t="shared" si="215"/>
        <v>0</v>
      </c>
      <c r="CD127">
        <f t="shared" si="216"/>
        <v>0</v>
      </c>
      <c r="CE127">
        <f t="shared" si="217"/>
        <v>1</v>
      </c>
      <c r="CF127">
        <f t="shared" si="218"/>
        <v>0</v>
      </c>
      <c r="CG127">
        <f t="shared" si="219"/>
        <v>0</v>
      </c>
      <c r="CH127">
        <f t="shared" si="220"/>
        <v>0</v>
      </c>
      <c r="CI127">
        <f t="shared" si="221"/>
        <v>0</v>
      </c>
    </row>
    <row r="128" spans="1:87" x14ac:dyDescent="0.4">
      <c r="A128">
        <v>127</v>
      </c>
      <c r="B128" s="1">
        <v>45106</v>
      </c>
      <c r="C128" t="s">
        <v>13</v>
      </c>
      <c r="D128">
        <v>795</v>
      </c>
      <c r="E128">
        <v>7</v>
      </c>
      <c r="F128">
        <v>9</v>
      </c>
      <c r="G128">
        <v>5</v>
      </c>
      <c r="H128">
        <f t="shared" si="180"/>
        <v>0</v>
      </c>
      <c r="I128">
        <f t="shared" si="181"/>
        <v>0</v>
      </c>
      <c r="J128">
        <f t="shared" si="182"/>
        <v>0</v>
      </c>
      <c r="K128">
        <f t="shared" si="183"/>
        <v>0</v>
      </c>
      <c r="L128">
        <f t="shared" si="184"/>
        <v>1</v>
      </c>
      <c r="M128">
        <f t="shared" si="185"/>
        <v>0</v>
      </c>
      <c r="N128">
        <f t="shared" si="186"/>
        <v>0</v>
      </c>
      <c r="O128" s="4">
        <f t="shared" si="226"/>
        <v>529.35</v>
      </c>
      <c r="P128" s="29">
        <f t="shared" si="179"/>
        <v>4.7</v>
      </c>
      <c r="R128">
        <f t="shared" si="175"/>
        <v>21</v>
      </c>
      <c r="AA128" s="5" t="s">
        <v>149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f t="shared" si="137"/>
        <v>0</v>
      </c>
      <c r="AH128">
        <v>1</v>
      </c>
      <c r="AI128">
        <v>1</v>
      </c>
      <c r="AJ128" s="6">
        <f t="shared" si="138"/>
        <v>1</v>
      </c>
      <c r="AK128" s="6">
        <f t="shared" si="139"/>
        <v>1</v>
      </c>
      <c r="AN128">
        <v>1</v>
      </c>
      <c r="AO128">
        <v>2</v>
      </c>
      <c r="AP128">
        <v>6</v>
      </c>
      <c r="AQ128">
        <f t="shared" si="225"/>
        <v>9</v>
      </c>
      <c r="AZ128">
        <f t="shared" si="187"/>
        <v>4</v>
      </c>
      <c r="BA128">
        <f t="shared" si="188"/>
        <v>5</v>
      </c>
      <c r="BB128">
        <f t="shared" si="189"/>
        <v>5</v>
      </c>
      <c r="BC128">
        <f t="shared" si="190"/>
        <v>7</v>
      </c>
      <c r="BD128">
        <f t="shared" si="222"/>
        <v>0</v>
      </c>
      <c r="BE128">
        <f t="shared" si="191"/>
        <v>0</v>
      </c>
      <c r="BF128">
        <f t="shared" si="192"/>
        <v>0</v>
      </c>
      <c r="BG128">
        <f t="shared" si="193"/>
        <v>0</v>
      </c>
      <c r="BH128">
        <f t="shared" si="194"/>
        <v>1</v>
      </c>
      <c r="BI128">
        <f t="shared" si="195"/>
        <v>0</v>
      </c>
      <c r="BJ128">
        <f t="shared" si="196"/>
        <v>0</v>
      </c>
      <c r="BK128">
        <f t="shared" si="197"/>
        <v>0</v>
      </c>
      <c r="BL128">
        <f t="shared" si="198"/>
        <v>0</v>
      </c>
      <c r="BM128">
        <f t="shared" si="199"/>
        <v>0</v>
      </c>
      <c r="BN128">
        <f t="shared" si="200"/>
        <v>9</v>
      </c>
      <c r="BO128">
        <f t="shared" si="201"/>
        <v>0</v>
      </c>
      <c r="BP128">
        <f t="shared" si="202"/>
        <v>0</v>
      </c>
      <c r="BQ128">
        <f t="shared" si="203"/>
        <v>0</v>
      </c>
      <c r="BR128">
        <f t="shared" si="204"/>
        <v>0</v>
      </c>
      <c r="BS128">
        <f t="shared" si="205"/>
        <v>0</v>
      </c>
      <c r="BT128">
        <f t="shared" si="206"/>
        <v>1</v>
      </c>
      <c r="BU128">
        <f t="shared" si="207"/>
        <v>0</v>
      </c>
      <c r="BV128">
        <f t="shared" si="208"/>
        <v>0</v>
      </c>
      <c r="BW128">
        <f t="shared" si="209"/>
        <v>0</v>
      </c>
      <c r="BX128">
        <f t="shared" si="210"/>
        <v>0</v>
      </c>
      <c r="BY128">
        <f t="shared" si="211"/>
        <v>5</v>
      </c>
      <c r="BZ128">
        <f t="shared" si="212"/>
        <v>0</v>
      </c>
      <c r="CA128">
        <f t="shared" si="213"/>
        <v>0</v>
      </c>
      <c r="CB128">
        <f t="shared" si="214"/>
        <v>0</v>
      </c>
      <c r="CC128">
        <f t="shared" si="215"/>
        <v>0</v>
      </c>
      <c r="CD128">
        <f t="shared" si="216"/>
        <v>0</v>
      </c>
      <c r="CE128">
        <f t="shared" si="217"/>
        <v>1</v>
      </c>
      <c r="CF128">
        <f t="shared" si="218"/>
        <v>0</v>
      </c>
      <c r="CG128">
        <f t="shared" si="219"/>
        <v>0</v>
      </c>
      <c r="CH128">
        <f t="shared" si="220"/>
        <v>0</v>
      </c>
      <c r="CI128">
        <f t="shared" si="221"/>
        <v>0</v>
      </c>
    </row>
    <row r="129" spans="1:87" x14ac:dyDescent="0.4">
      <c r="A129">
        <v>128</v>
      </c>
      <c r="B129" s="1">
        <v>45107</v>
      </c>
      <c r="C129" t="s">
        <v>14</v>
      </c>
      <c r="D129">
        <v>455</v>
      </c>
      <c r="E129">
        <v>4</v>
      </c>
      <c r="F129">
        <v>5</v>
      </c>
      <c r="G129">
        <v>5</v>
      </c>
      <c r="H129">
        <f t="shared" si="180"/>
        <v>0</v>
      </c>
      <c r="I129">
        <f t="shared" si="181"/>
        <v>0</v>
      </c>
      <c r="J129">
        <f t="shared" si="182"/>
        <v>0</v>
      </c>
      <c r="K129">
        <f t="shared" si="183"/>
        <v>0</v>
      </c>
      <c r="L129">
        <f t="shared" si="184"/>
        <v>1</v>
      </c>
      <c r="M129">
        <f t="shared" si="185"/>
        <v>0</v>
      </c>
      <c r="N129">
        <f t="shared" si="186"/>
        <v>0</v>
      </c>
      <c r="O129" s="4">
        <f t="shared" si="226"/>
        <v>536</v>
      </c>
      <c r="P129" s="29">
        <f t="shared" si="179"/>
        <v>4.75</v>
      </c>
      <c r="R129">
        <f t="shared" si="175"/>
        <v>14</v>
      </c>
      <c r="AA129" s="5" t="s">
        <v>150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f t="shared" si="137"/>
        <v>0</v>
      </c>
      <c r="AH129">
        <v>0</v>
      </c>
      <c r="AI129">
        <v>0</v>
      </c>
      <c r="AJ129" s="6">
        <f t="shared" si="138"/>
        <v>0</v>
      </c>
      <c r="AK129" s="6">
        <f t="shared" si="139"/>
        <v>0</v>
      </c>
      <c r="AN129">
        <v>1</v>
      </c>
      <c r="AO129">
        <v>2</v>
      </c>
      <c r="AP129">
        <v>7</v>
      </c>
      <c r="AQ129">
        <f t="shared" si="225"/>
        <v>10</v>
      </c>
      <c r="AZ129">
        <f t="shared" si="187"/>
        <v>4</v>
      </c>
      <c r="BA129">
        <f t="shared" si="188"/>
        <v>3</v>
      </c>
      <c r="BB129">
        <f t="shared" si="189"/>
        <v>0</v>
      </c>
      <c r="BC129">
        <f t="shared" si="190"/>
        <v>4</v>
      </c>
      <c r="BD129">
        <f t="shared" si="222"/>
        <v>0</v>
      </c>
      <c r="BE129">
        <f t="shared" si="191"/>
        <v>0</v>
      </c>
      <c r="BF129">
        <f t="shared" si="192"/>
        <v>0</v>
      </c>
      <c r="BG129">
        <f t="shared" si="193"/>
        <v>0</v>
      </c>
      <c r="BH129">
        <f t="shared" si="194"/>
        <v>1</v>
      </c>
      <c r="BI129">
        <f t="shared" si="195"/>
        <v>0</v>
      </c>
      <c r="BJ129">
        <f t="shared" si="196"/>
        <v>0</v>
      </c>
      <c r="BK129">
        <f t="shared" si="197"/>
        <v>0</v>
      </c>
      <c r="BL129">
        <f t="shared" si="198"/>
        <v>0</v>
      </c>
      <c r="BM129">
        <f t="shared" si="199"/>
        <v>0</v>
      </c>
      <c r="BN129">
        <f t="shared" si="200"/>
        <v>5</v>
      </c>
      <c r="BO129">
        <f t="shared" si="201"/>
        <v>0</v>
      </c>
      <c r="BP129">
        <f t="shared" si="202"/>
        <v>0</v>
      </c>
      <c r="BQ129">
        <f t="shared" si="203"/>
        <v>0</v>
      </c>
      <c r="BR129">
        <f t="shared" si="204"/>
        <v>1</v>
      </c>
      <c r="BS129">
        <f t="shared" si="205"/>
        <v>0</v>
      </c>
      <c r="BT129">
        <f t="shared" si="206"/>
        <v>0</v>
      </c>
      <c r="BU129">
        <f t="shared" si="207"/>
        <v>0</v>
      </c>
      <c r="BV129">
        <f t="shared" si="208"/>
        <v>0</v>
      </c>
      <c r="BW129">
        <f t="shared" si="209"/>
        <v>0</v>
      </c>
      <c r="BX129">
        <f t="shared" si="210"/>
        <v>0</v>
      </c>
      <c r="BY129">
        <f t="shared" si="211"/>
        <v>5</v>
      </c>
      <c r="BZ129">
        <f t="shared" si="212"/>
        <v>1</v>
      </c>
      <c r="CA129">
        <f t="shared" si="213"/>
        <v>0</v>
      </c>
      <c r="CB129">
        <f t="shared" si="214"/>
        <v>0</v>
      </c>
      <c r="CC129">
        <f t="shared" si="215"/>
        <v>0</v>
      </c>
      <c r="CD129">
        <f t="shared" si="216"/>
        <v>0</v>
      </c>
      <c r="CE129">
        <f t="shared" si="217"/>
        <v>0</v>
      </c>
      <c r="CF129">
        <f t="shared" si="218"/>
        <v>0</v>
      </c>
      <c r="CG129">
        <f t="shared" si="219"/>
        <v>0</v>
      </c>
      <c r="CH129">
        <f t="shared" si="220"/>
        <v>0</v>
      </c>
      <c r="CI129">
        <f t="shared" si="221"/>
        <v>0</v>
      </c>
    </row>
    <row r="130" spans="1:87" x14ac:dyDescent="0.4">
      <c r="A130">
        <v>129</v>
      </c>
      <c r="B130" s="1">
        <v>45110</v>
      </c>
      <c r="C130" t="s">
        <v>15</v>
      </c>
      <c r="D130">
        <v>430</v>
      </c>
      <c r="E130">
        <v>4</v>
      </c>
      <c r="F130">
        <v>3</v>
      </c>
      <c r="G130">
        <v>0</v>
      </c>
      <c r="H130">
        <f t="shared" ref="H130:H161" si="227">COUNTIFS($AA$2:$AA$1001,D130,$AJ$2:$AJ$1001,4)</f>
        <v>0</v>
      </c>
      <c r="I130">
        <f t="shared" ref="I130:I161" si="228">COUNTIFS($AA$2:$AA$1001,D130,$AJ$2:$AJ$1001,3)</f>
        <v>0</v>
      </c>
      <c r="J130">
        <f t="shared" ref="J130:J161" si="229">COUNTIFS($AA$2:$AA$1001,D130,$AJ$2:$AJ$1001,2)</f>
        <v>0</v>
      </c>
      <c r="K130">
        <f t="shared" ref="K130:K161" si="230">COUNTIFS($AA$2:$AA$1001,D130,$AJ$2:$AJ$1001,1)</f>
        <v>1</v>
      </c>
      <c r="L130">
        <f t="shared" ref="L130:L161" si="231">COUNTIFS($AA$2:$AA$1001,D130,$AJ$2:$AJ$1001,0)</f>
        <v>0</v>
      </c>
      <c r="M130">
        <f t="shared" ref="M130:M161" si="232">COUNTIFS($AA$2:$AA$1001,D130,$AK$2:$AK$1001,3)</f>
        <v>0</v>
      </c>
      <c r="N130">
        <f t="shared" ref="N130:N161" si="233">COUNTIFS($AA$2:$AA$1001,D130,$AK$2:$AK$1001,2)</f>
        <v>0</v>
      </c>
      <c r="O130" s="4">
        <f t="shared" si="226"/>
        <v>519.85</v>
      </c>
      <c r="P130" s="29">
        <f t="shared" si="179"/>
        <v>4.5999999999999996</v>
      </c>
      <c r="R130">
        <f t="shared" si="175"/>
        <v>7</v>
      </c>
      <c r="AA130" s="5" t="s">
        <v>151</v>
      </c>
      <c r="AB130">
        <v>0</v>
      </c>
      <c r="AC130">
        <v>0</v>
      </c>
      <c r="AD130">
        <v>0</v>
      </c>
      <c r="AE130">
        <v>1</v>
      </c>
      <c r="AF130">
        <v>0</v>
      </c>
      <c r="AG130">
        <f t="shared" ref="AG130:AG193" si="234">COUNTIFS($D$2:$D$258,AA130)</f>
        <v>0</v>
      </c>
      <c r="AH130">
        <v>1</v>
      </c>
      <c r="AI130">
        <v>1</v>
      </c>
      <c r="AJ130" s="6">
        <f t="shared" ref="AJ130:AJ193" si="235">SUM(AC130:AF130)</f>
        <v>1</v>
      </c>
      <c r="AK130" s="6">
        <f t="shared" ref="AK130:AK193" si="236">SUM(AD130:AF130)</f>
        <v>1</v>
      </c>
      <c r="AN130">
        <v>1</v>
      </c>
      <c r="AO130">
        <v>2</v>
      </c>
      <c r="AP130">
        <v>8</v>
      </c>
      <c r="AQ130">
        <f t="shared" si="225"/>
        <v>11</v>
      </c>
      <c r="AZ130">
        <f t="shared" ref="AZ130:AZ161" si="237">E131</f>
        <v>9</v>
      </c>
      <c r="BA130">
        <f t="shared" ref="BA130:BA161" si="238">F131</f>
        <v>2</v>
      </c>
      <c r="BB130">
        <f t="shared" ref="BB130:BB161" si="239">G131</f>
        <v>1</v>
      </c>
      <c r="BC130">
        <f t="shared" ref="BC130:BC161" si="240">E130</f>
        <v>4</v>
      </c>
      <c r="BD130">
        <f t="shared" si="222"/>
        <v>0</v>
      </c>
      <c r="BE130">
        <f t="shared" ref="BE130:BE161" si="241">IF(E130=BC130,IF(AZ130=$BE$1,1,0),0)</f>
        <v>0</v>
      </c>
      <c r="BF130">
        <f t="shared" ref="BF130:BF161" si="242">IF(E130=BC130,IF(AZ130=$BF$1,1,0),0)</f>
        <v>0</v>
      </c>
      <c r="BG130">
        <f t="shared" ref="BG130:BG161" si="243">IF(E130=BC130,IF(AZ130=$BG$1,1,0),0)</f>
        <v>0</v>
      </c>
      <c r="BH130">
        <f t="shared" ref="BH130:BH161" si="244">IF(E130=BC130,IF(AZ130=$BH$1,1,0),0)</f>
        <v>0</v>
      </c>
      <c r="BI130">
        <f t="shared" ref="BI130:BI161" si="245">IF(E130=BC130,IF(AZ130=$BI$1,1,0),0)</f>
        <v>0</v>
      </c>
      <c r="BJ130">
        <f t="shared" ref="BJ130:BJ161" si="246">IF(E130=BC130,IF(AZ130=$BJ$1,1,0),0)</f>
        <v>0</v>
      </c>
      <c r="BK130">
        <f t="shared" ref="BK130:BK161" si="247">IF(E130=BC130,IF(AZ130=$BK$1,1,0),0)</f>
        <v>0</v>
      </c>
      <c r="BL130">
        <f t="shared" ref="BL130:BL161" si="248">IF(E130=BC130,IF(AZ130=$BL$1,1,0),0)</f>
        <v>0</v>
      </c>
      <c r="BM130">
        <f t="shared" ref="BM130:BM161" si="249">IF(E130=BC130,IF(AZ130=$BM$1,1,0),0)</f>
        <v>1</v>
      </c>
      <c r="BN130">
        <f t="shared" ref="BN130:BN161" si="250">F130</f>
        <v>3</v>
      </c>
      <c r="BO130">
        <f t="shared" ref="BO130:BO161" si="251">IF(F130=BN130,IF(BA130=$BO$1,1,0),0)</f>
        <v>0</v>
      </c>
      <c r="BP130">
        <f t="shared" ref="BP130:BP161" si="252">IF(F130=BN130,IF(BA130=$BP$1,1,0),0)</f>
        <v>0</v>
      </c>
      <c r="BQ130">
        <f t="shared" ref="BQ130:BQ161" si="253">IF(F130=BN130,IF(BA130=$BQ$1,1,0),0)</f>
        <v>1</v>
      </c>
      <c r="BR130">
        <f t="shared" ref="BR130:BR161" si="254">IF(F130=BN130,IF(BA130=$BR$1,1,0),0)</f>
        <v>0</v>
      </c>
      <c r="BS130">
        <f t="shared" ref="BS130:BS161" si="255">IF(F130=BN130,IF(BA130=$BS$1,1,0),0)</f>
        <v>0</v>
      </c>
      <c r="BT130">
        <f t="shared" ref="BT130:BT161" si="256">IF(F130=BN130,IF(BA130=$BT$1,1,0),0)</f>
        <v>0</v>
      </c>
      <c r="BU130">
        <f t="shared" ref="BU130:BU161" si="257">IF(F130=BN130,IF(BA130=$BU$1,1,0),0)</f>
        <v>0</v>
      </c>
      <c r="BV130">
        <f t="shared" ref="BV130:BV161" si="258">IF(F130=BN130,IF(BA130=$BV$1,1,0),0)</f>
        <v>0</v>
      </c>
      <c r="BW130">
        <f t="shared" ref="BW130:BW161" si="259">IF(F130=BN130,IF(BA130=$BW$1,1,0),0)</f>
        <v>0</v>
      </c>
      <c r="BX130">
        <f t="shared" ref="BX130:BX161" si="260">IF(F130=BN130,IF(BA130=$BX$1,1,0),0)</f>
        <v>0</v>
      </c>
      <c r="BY130">
        <f t="shared" ref="BY130:BY161" si="261">G130</f>
        <v>0</v>
      </c>
      <c r="BZ130">
        <f t="shared" ref="BZ130:BZ161" si="262">IF(G130=BY130,IF(BB130=$BZ$1,1,0),0)</f>
        <v>0</v>
      </c>
      <c r="CA130">
        <f t="shared" ref="CA130:CA161" si="263">IF(G130=BY130,IF(BB130=$CA$1,1,0),0)</f>
        <v>1</v>
      </c>
      <c r="CB130">
        <f t="shared" ref="CB130:CB161" si="264">IF(G130=BY130,IF(BB130=$CB$1,1,0),0)</f>
        <v>0</v>
      </c>
      <c r="CC130">
        <f t="shared" ref="CC130:CC161" si="265">IF(G130=BY130,IF(BB130=$CC$1,1,0),0)</f>
        <v>0</v>
      </c>
      <c r="CD130">
        <f t="shared" ref="CD130:CD161" si="266">IF(G130=BY130,IF(BB130=$CD$1,1,0),0)</f>
        <v>0</v>
      </c>
      <c r="CE130">
        <f t="shared" ref="CE130:CE161" si="267">IF(G130=BY130,IF(BB130=$CE$1,1,0),0)</f>
        <v>0</v>
      </c>
      <c r="CF130">
        <f t="shared" ref="CF130:CF161" si="268">IF(G130=BY130,IF(BB130=$CF$1,1,0),0)</f>
        <v>0</v>
      </c>
      <c r="CG130">
        <f t="shared" ref="CG130:CG161" si="269">IF(G130=BY130,IF(BB130=$CG$1,1,0),0)</f>
        <v>0</v>
      </c>
      <c r="CH130">
        <f t="shared" ref="CH130:CH161" si="270">IF(G130=BY130,IF(BB130=$CH$1,1,0),0)</f>
        <v>0</v>
      </c>
      <c r="CI130">
        <f t="shared" ref="CI130:CI161" si="271">IF(G130=BY130,IF(BB130=$CI$1,1,0),0)</f>
        <v>0</v>
      </c>
    </row>
    <row r="131" spans="1:87" x14ac:dyDescent="0.4">
      <c r="A131">
        <v>130</v>
      </c>
      <c r="B131" s="1">
        <v>45111</v>
      </c>
      <c r="C131" t="s">
        <v>16</v>
      </c>
      <c r="D131">
        <v>921</v>
      </c>
      <c r="E131">
        <v>9</v>
      </c>
      <c r="F131">
        <v>2</v>
      </c>
      <c r="G131">
        <v>1</v>
      </c>
      <c r="H131">
        <f t="shared" si="227"/>
        <v>0</v>
      </c>
      <c r="I131">
        <f t="shared" si="228"/>
        <v>0</v>
      </c>
      <c r="J131">
        <f t="shared" si="229"/>
        <v>0</v>
      </c>
      <c r="K131">
        <f t="shared" si="230"/>
        <v>1</v>
      </c>
      <c r="L131">
        <f t="shared" si="231"/>
        <v>0</v>
      </c>
      <c r="M131">
        <f t="shared" si="232"/>
        <v>0</v>
      </c>
      <c r="N131">
        <f t="shared" si="233"/>
        <v>0</v>
      </c>
      <c r="O131" s="4">
        <f t="shared" si="226"/>
        <v>562.1</v>
      </c>
      <c r="P131" s="29">
        <f t="shared" si="179"/>
        <v>5.05</v>
      </c>
      <c r="R131">
        <f t="shared" ref="R131:R185" si="272">SUM(E131:G131)</f>
        <v>12</v>
      </c>
      <c r="AA131" s="5" t="s">
        <v>152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f t="shared" si="234"/>
        <v>0</v>
      </c>
      <c r="AH131">
        <v>2</v>
      </c>
      <c r="AI131">
        <v>2</v>
      </c>
      <c r="AJ131" s="6">
        <f t="shared" si="235"/>
        <v>2</v>
      </c>
      <c r="AK131" s="6">
        <f t="shared" si="236"/>
        <v>1</v>
      </c>
      <c r="AN131">
        <v>1</v>
      </c>
      <c r="AO131">
        <v>2</v>
      </c>
      <c r="AP131">
        <v>9</v>
      </c>
      <c r="AQ131">
        <f t="shared" si="225"/>
        <v>12</v>
      </c>
      <c r="AZ131">
        <f t="shared" si="237"/>
        <v>5</v>
      </c>
      <c r="BA131">
        <f t="shared" si="238"/>
        <v>7</v>
      </c>
      <c r="BB131">
        <f t="shared" si="239"/>
        <v>4</v>
      </c>
      <c r="BC131">
        <f t="shared" si="240"/>
        <v>9</v>
      </c>
      <c r="BD131">
        <f t="shared" ref="BD131:BD162" si="273">IF(E131=BC131,IF(AZ131=$BD$1,1,0),0)</f>
        <v>0</v>
      </c>
      <c r="BE131">
        <f t="shared" si="241"/>
        <v>0</v>
      </c>
      <c r="BF131">
        <f t="shared" si="242"/>
        <v>0</v>
      </c>
      <c r="BG131">
        <f t="shared" si="243"/>
        <v>0</v>
      </c>
      <c r="BH131">
        <f t="shared" si="244"/>
        <v>0</v>
      </c>
      <c r="BI131">
        <f t="shared" si="245"/>
        <v>1</v>
      </c>
      <c r="BJ131">
        <f t="shared" si="246"/>
        <v>0</v>
      </c>
      <c r="BK131">
        <f t="shared" si="247"/>
        <v>0</v>
      </c>
      <c r="BL131">
        <f t="shared" si="248"/>
        <v>0</v>
      </c>
      <c r="BM131">
        <f t="shared" si="249"/>
        <v>0</v>
      </c>
      <c r="BN131">
        <f t="shared" si="250"/>
        <v>2</v>
      </c>
      <c r="BO131">
        <f t="shared" si="251"/>
        <v>0</v>
      </c>
      <c r="BP131">
        <f t="shared" si="252"/>
        <v>0</v>
      </c>
      <c r="BQ131">
        <f t="shared" si="253"/>
        <v>0</v>
      </c>
      <c r="BR131">
        <f t="shared" si="254"/>
        <v>0</v>
      </c>
      <c r="BS131">
        <f t="shared" si="255"/>
        <v>0</v>
      </c>
      <c r="BT131">
        <f t="shared" si="256"/>
        <v>0</v>
      </c>
      <c r="BU131">
        <f t="shared" si="257"/>
        <v>0</v>
      </c>
      <c r="BV131">
        <f t="shared" si="258"/>
        <v>1</v>
      </c>
      <c r="BW131">
        <f t="shared" si="259"/>
        <v>0</v>
      </c>
      <c r="BX131">
        <f t="shared" si="260"/>
        <v>0</v>
      </c>
      <c r="BY131">
        <f t="shared" si="261"/>
        <v>1</v>
      </c>
      <c r="BZ131">
        <f t="shared" si="262"/>
        <v>0</v>
      </c>
      <c r="CA131">
        <f t="shared" si="263"/>
        <v>0</v>
      </c>
      <c r="CB131">
        <f t="shared" si="264"/>
        <v>0</v>
      </c>
      <c r="CC131">
        <f t="shared" si="265"/>
        <v>0</v>
      </c>
      <c r="CD131">
        <f t="shared" si="266"/>
        <v>1</v>
      </c>
      <c r="CE131">
        <f t="shared" si="267"/>
        <v>0</v>
      </c>
      <c r="CF131">
        <f t="shared" si="268"/>
        <v>0</v>
      </c>
      <c r="CG131">
        <f t="shared" si="269"/>
        <v>0</v>
      </c>
      <c r="CH131">
        <f t="shared" si="270"/>
        <v>0</v>
      </c>
      <c r="CI131">
        <f t="shared" si="271"/>
        <v>0</v>
      </c>
    </row>
    <row r="132" spans="1:87" x14ac:dyDescent="0.4">
      <c r="A132">
        <v>131</v>
      </c>
      <c r="B132" s="1">
        <v>45112</v>
      </c>
      <c r="C132" t="s">
        <v>12</v>
      </c>
      <c r="D132">
        <v>574</v>
      </c>
      <c r="E132">
        <v>5</v>
      </c>
      <c r="F132">
        <v>7</v>
      </c>
      <c r="G132">
        <v>4</v>
      </c>
      <c r="H132">
        <f t="shared" si="227"/>
        <v>0</v>
      </c>
      <c r="I132">
        <f t="shared" si="228"/>
        <v>0</v>
      </c>
      <c r="J132">
        <f t="shared" si="229"/>
        <v>1</v>
      </c>
      <c r="K132">
        <f t="shared" si="230"/>
        <v>0</v>
      </c>
      <c r="L132">
        <f t="shared" si="231"/>
        <v>0</v>
      </c>
      <c r="M132">
        <f t="shared" si="232"/>
        <v>0</v>
      </c>
      <c r="N132">
        <f t="shared" si="233"/>
        <v>1</v>
      </c>
      <c r="O132" s="4">
        <f t="shared" si="226"/>
        <v>541.04999999999995</v>
      </c>
      <c r="P132" s="29">
        <f t="shared" si="179"/>
        <v>4.8499999999999996</v>
      </c>
      <c r="R132">
        <f t="shared" si="272"/>
        <v>16</v>
      </c>
      <c r="AA132" s="5" t="s">
        <v>153</v>
      </c>
      <c r="AB132">
        <v>0</v>
      </c>
      <c r="AC132">
        <v>0</v>
      </c>
      <c r="AD132">
        <v>2</v>
      </c>
      <c r="AE132">
        <v>1</v>
      </c>
      <c r="AF132">
        <v>0</v>
      </c>
      <c r="AG132" s="3">
        <f t="shared" si="234"/>
        <v>0</v>
      </c>
      <c r="AH132">
        <v>3</v>
      </c>
      <c r="AI132">
        <v>3</v>
      </c>
      <c r="AJ132" s="6">
        <f t="shared" si="235"/>
        <v>3</v>
      </c>
      <c r="AK132" s="6">
        <f t="shared" si="236"/>
        <v>3</v>
      </c>
      <c r="AL132" s="8">
        <v>1</v>
      </c>
      <c r="AN132">
        <v>1</v>
      </c>
      <c r="AO132">
        <v>3</v>
      </c>
      <c r="AP132">
        <v>0</v>
      </c>
      <c r="AQ132">
        <f t="shared" si="225"/>
        <v>4</v>
      </c>
      <c r="AZ132">
        <f t="shared" si="237"/>
        <v>8</v>
      </c>
      <c r="BA132">
        <f t="shared" si="238"/>
        <v>9</v>
      </c>
      <c r="BB132">
        <f t="shared" si="239"/>
        <v>3</v>
      </c>
      <c r="BC132">
        <f t="shared" si="240"/>
        <v>5</v>
      </c>
      <c r="BD132">
        <f t="shared" si="273"/>
        <v>0</v>
      </c>
      <c r="BE132">
        <f t="shared" si="241"/>
        <v>0</v>
      </c>
      <c r="BF132">
        <f t="shared" si="242"/>
        <v>0</v>
      </c>
      <c r="BG132">
        <f t="shared" si="243"/>
        <v>0</v>
      </c>
      <c r="BH132">
        <f t="shared" si="244"/>
        <v>0</v>
      </c>
      <c r="BI132">
        <f t="shared" si="245"/>
        <v>0</v>
      </c>
      <c r="BJ132">
        <f t="shared" si="246"/>
        <v>0</v>
      </c>
      <c r="BK132">
        <f t="shared" si="247"/>
        <v>0</v>
      </c>
      <c r="BL132">
        <f t="shared" si="248"/>
        <v>1</v>
      </c>
      <c r="BM132">
        <f t="shared" si="249"/>
        <v>0</v>
      </c>
      <c r="BN132">
        <f t="shared" si="250"/>
        <v>7</v>
      </c>
      <c r="BO132">
        <f t="shared" si="251"/>
        <v>0</v>
      </c>
      <c r="BP132">
        <f t="shared" si="252"/>
        <v>0</v>
      </c>
      <c r="BQ132">
        <f t="shared" si="253"/>
        <v>0</v>
      </c>
      <c r="BR132">
        <f t="shared" si="254"/>
        <v>0</v>
      </c>
      <c r="BS132">
        <f t="shared" si="255"/>
        <v>0</v>
      </c>
      <c r="BT132">
        <f t="shared" si="256"/>
        <v>0</v>
      </c>
      <c r="BU132">
        <f t="shared" si="257"/>
        <v>0</v>
      </c>
      <c r="BV132">
        <f t="shared" si="258"/>
        <v>0</v>
      </c>
      <c r="BW132">
        <f t="shared" si="259"/>
        <v>0</v>
      </c>
      <c r="BX132">
        <f t="shared" si="260"/>
        <v>1</v>
      </c>
      <c r="BY132">
        <f t="shared" si="261"/>
        <v>4</v>
      </c>
      <c r="BZ132">
        <f t="shared" si="262"/>
        <v>0</v>
      </c>
      <c r="CA132">
        <f t="shared" si="263"/>
        <v>0</v>
      </c>
      <c r="CB132">
        <f t="shared" si="264"/>
        <v>0</v>
      </c>
      <c r="CC132">
        <f t="shared" si="265"/>
        <v>1</v>
      </c>
      <c r="CD132">
        <f t="shared" si="266"/>
        <v>0</v>
      </c>
      <c r="CE132">
        <f t="shared" si="267"/>
        <v>0</v>
      </c>
      <c r="CF132">
        <f t="shared" si="268"/>
        <v>0</v>
      </c>
      <c r="CG132">
        <f t="shared" si="269"/>
        <v>0</v>
      </c>
      <c r="CH132">
        <f t="shared" si="270"/>
        <v>0</v>
      </c>
      <c r="CI132">
        <f t="shared" si="271"/>
        <v>0</v>
      </c>
    </row>
    <row r="133" spans="1:87" x14ac:dyDescent="0.4">
      <c r="A133">
        <v>132</v>
      </c>
      <c r="B133" s="1">
        <v>45113</v>
      </c>
      <c r="C133" t="s">
        <v>13</v>
      </c>
      <c r="D133">
        <v>893</v>
      </c>
      <c r="E133">
        <v>8</v>
      </c>
      <c r="F133">
        <v>9</v>
      </c>
      <c r="G133">
        <v>3</v>
      </c>
      <c r="H133">
        <f t="shared" si="227"/>
        <v>0</v>
      </c>
      <c r="I133">
        <f t="shared" si="228"/>
        <v>0</v>
      </c>
      <c r="J133">
        <f t="shared" si="229"/>
        <v>0</v>
      </c>
      <c r="K133">
        <f t="shared" si="230"/>
        <v>0</v>
      </c>
      <c r="L133">
        <f t="shared" si="231"/>
        <v>1</v>
      </c>
      <c r="M133">
        <f t="shared" si="232"/>
        <v>0</v>
      </c>
      <c r="N133">
        <f t="shared" si="233"/>
        <v>0</v>
      </c>
      <c r="O133" s="4">
        <f t="shared" si="226"/>
        <v>574.1</v>
      </c>
      <c r="P133" s="29">
        <f t="shared" si="179"/>
        <v>5.15</v>
      </c>
      <c r="R133">
        <f t="shared" si="272"/>
        <v>20</v>
      </c>
      <c r="AA133" s="5" t="s">
        <v>154</v>
      </c>
      <c r="AB133">
        <v>2</v>
      </c>
      <c r="AC133">
        <v>0</v>
      </c>
      <c r="AD133">
        <v>0</v>
      </c>
      <c r="AE133">
        <v>1</v>
      </c>
      <c r="AF133">
        <v>0</v>
      </c>
      <c r="AG133">
        <f t="shared" si="234"/>
        <v>0</v>
      </c>
      <c r="AH133">
        <v>3</v>
      </c>
      <c r="AI133">
        <v>3</v>
      </c>
      <c r="AJ133" s="6">
        <f t="shared" si="235"/>
        <v>1</v>
      </c>
      <c r="AK133" s="6">
        <f t="shared" si="236"/>
        <v>1</v>
      </c>
      <c r="AN133">
        <v>1</v>
      </c>
      <c r="AO133">
        <v>3</v>
      </c>
      <c r="AP133">
        <v>1</v>
      </c>
      <c r="AQ133">
        <f t="shared" si="225"/>
        <v>5</v>
      </c>
      <c r="AZ133">
        <f t="shared" si="237"/>
        <v>6</v>
      </c>
      <c r="BA133">
        <f t="shared" si="238"/>
        <v>3</v>
      </c>
      <c r="BB133">
        <f t="shared" si="239"/>
        <v>7</v>
      </c>
      <c r="BC133">
        <f t="shared" si="240"/>
        <v>8</v>
      </c>
      <c r="BD133">
        <f t="shared" si="273"/>
        <v>0</v>
      </c>
      <c r="BE133">
        <f t="shared" si="241"/>
        <v>0</v>
      </c>
      <c r="BF133">
        <f t="shared" si="242"/>
        <v>0</v>
      </c>
      <c r="BG133">
        <f t="shared" si="243"/>
        <v>0</v>
      </c>
      <c r="BH133">
        <f t="shared" si="244"/>
        <v>0</v>
      </c>
      <c r="BI133">
        <f t="shared" si="245"/>
        <v>0</v>
      </c>
      <c r="BJ133">
        <f t="shared" si="246"/>
        <v>1</v>
      </c>
      <c r="BK133">
        <f t="shared" si="247"/>
        <v>0</v>
      </c>
      <c r="BL133">
        <f t="shared" si="248"/>
        <v>0</v>
      </c>
      <c r="BM133">
        <f t="shared" si="249"/>
        <v>0</v>
      </c>
      <c r="BN133">
        <f t="shared" si="250"/>
        <v>9</v>
      </c>
      <c r="BO133">
        <f t="shared" si="251"/>
        <v>0</v>
      </c>
      <c r="BP133">
        <f t="shared" si="252"/>
        <v>0</v>
      </c>
      <c r="BQ133">
        <f t="shared" si="253"/>
        <v>0</v>
      </c>
      <c r="BR133">
        <f t="shared" si="254"/>
        <v>1</v>
      </c>
      <c r="BS133">
        <f t="shared" si="255"/>
        <v>0</v>
      </c>
      <c r="BT133">
        <f t="shared" si="256"/>
        <v>0</v>
      </c>
      <c r="BU133">
        <f t="shared" si="257"/>
        <v>0</v>
      </c>
      <c r="BV133">
        <f t="shared" si="258"/>
        <v>0</v>
      </c>
      <c r="BW133">
        <f t="shared" si="259"/>
        <v>0</v>
      </c>
      <c r="BX133">
        <f t="shared" si="260"/>
        <v>0</v>
      </c>
      <c r="BY133">
        <f t="shared" si="261"/>
        <v>3</v>
      </c>
      <c r="BZ133">
        <f t="shared" si="262"/>
        <v>0</v>
      </c>
      <c r="CA133">
        <f t="shared" si="263"/>
        <v>0</v>
      </c>
      <c r="CB133">
        <f t="shared" si="264"/>
        <v>0</v>
      </c>
      <c r="CC133">
        <f t="shared" si="265"/>
        <v>0</v>
      </c>
      <c r="CD133">
        <f t="shared" si="266"/>
        <v>0</v>
      </c>
      <c r="CE133">
        <f t="shared" si="267"/>
        <v>0</v>
      </c>
      <c r="CF133">
        <f t="shared" si="268"/>
        <v>0</v>
      </c>
      <c r="CG133">
        <f t="shared" si="269"/>
        <v>1</v>
      </c>
      <c r="CH133">
        <f t="shared" si="270"/>
        <v>0</v>
      </c>
      <c r="CI133">
        <f t="shared" si="271"/>
        <v>0</v>
      </c>
    </row>
    <row r="134" spans="1:87" x14ac:dyDescent="0.4">
      <c r="A134" s="3">
        <v>133</v>
      </c>
      <c r="B134" s="1">
        <v>45114</v>
      </c>
      <c r="C134" t="s">
        <v>14</v>
      </c>
      <c r="D134">
        <v>637</v>
      </c>
      <c r="E134">
        <v>6</v>
      </c>
      <c r="F134">
        <v>3</v>
      </c>
      <c r="G134">
        <v>7</v>
      </c>
      <c r="H134">
        <f t="shared" si="227"/>
        <v>0</v>
      </c>
      <c r="I134" s="3">
        <f t="shared" si="228"/>
        <v>1</v>
      </c>
      <c r="J134">
        <f t="shared" si="229"/>
        <v>0</v>
      </c>
      <c r="K134">
        <f t="shared" si="230"/>
        <v>0</v>
      </c>
      <c r="L134">
        <f t="shared" si="231"/>
        <v>0</v>
      </c>
      <c r="M134">
        <f t="shared" si="232"/>
        <v>0</v>
      </c>
      <c r="N134">
        <f t="shared" si="233"/>
        <v>0</v>
      </c>
      <c r="O134" s="4">
        <f t="shared" si="226"/>
        <v>576.79999999999995</v>
      </c>
      <c r="P134" s="29">
        <f t="shared" si="179"/>
        <v>5.2</v>
      </c>
      <c r="R134">
        <f t="shared" si="272"/>
        <v>16</v>
      </c>
      <c r="AA134" s="5" t="s">
        <v>155</v>
      </c>
      <c r="AB134">
        <v>1</v>
      </c>
      <c r="AC134">
        <v>0</v>
      </c>
      <c r="AD134">
        <v>1</v>
      </c>
      <c r="AE134">
        <v>0</v>
      </c>
      <c r="AF134">
        <v>0</v>
      </c>
      <c r="AG134">
        <f t="shared" si="234"/>
        <v>0</v>
      </c>
      <c r="AH134">
        <v>2</v>
      </c>
      <c r="AI134">
        <v>2</v>
      </c>
      <c r="AJ134" s="6">
        <f t="shared" si="235"/>
        <v>1</v>
      </c>
      <c r="AK134" s="6">
        <f t="shared" si="236"/>
        <v>1</v>
      </c>
      <c r="AN134">
        <v>1</v>
      </c>
      <c r="AO134">
        <v>3</v>
      </c>
      <c r="AP134">
        <v>2</v>
      </c>
      <c r="AQ134">
        <f t="shared" si="225"/>
        <v>6</v>
      </c>
      <c r="AZ134">
        <f t="shared" si="237"/>
        <v>8</v>
      </c>
      <c r="BA134">
        <f t="shared" si="238"/>
        <v>8</v>
      </c>
      <c r="BB134">
        <f t="shared" si="239"/>
        <v>8</v>
      </c>
      <c r="BC134">
        <f t="shared" si="240"/>
        <v>6</v>
      </c>
      <c r="BD134">
        <f t="shared" si="273"/>
        <v>0</v>
      </c>
      <c r="BE134">
        <f t="shared" si="241"/>
        <v>0</v>
      </c>
      <c r="BF134">
        <f t="shared" si="242"/>
        <v>0</v>
      </c>
      <c r="BG134">
        <f t="shared" si="243"/>
        <v>0</v>
      </c>
      <c r="BH134">
        <f t="shared" si="244"/>
        <v>0</v>
      </c>
      <c r="BI134">
        <f t="shared" si="245"/>
        <v>0</v>
      </c>
      <c r="BJ134">
        <f t="shared" si="246"/>
        <v>0</v>
      </c>
      <c r="BK134">
        <f t="shared" si="247"/>
        <v>0</v>
      </c>
      <c r="BL134">
        <f t="shared" si="248"/>
        <v>1</v>
      </c>
      <c r="BM134">
        <f t="shared" si="249"/>
        <v>0</v>
      </c>
      <c r="BN134">
        <f t="shared" si="250"/>
        <v>3</v>
      </c>
      <c r="BO134">
        <f t="shared" si="251"/>
        <v>0</v>
      </c>
      <c r="BP134">
        <f t="shared" si="252"/>
        <v>0</v>
      </c>
      <c r="BQ134">
        <f t="shared" si="253"/>
        <v>0</v>
      </c>
      <c r="BR134">
        <f t="shared" si="254"/>
        <v>0</v>
      </c>
      <c r="BS134">
        <f t="shared" si="255"/>
        <v>0</v>
      </c>
      <c r="BT134">
        <f t="shared" si="256"/>
        <v>0</v>
      </c>
      <c r="BU134">
        <f t="shared" si="257"/>
        <v>0</v>
      </c>
      <c r="BV134">
        <f t="shared" si="258"/>
        <v>0</v>
      </c>
      <c r="BW134">
        <f t="shared" si="259"/>
        <v>1</v>
      </c>
      <c r="BX134">
        <f t="shared" si="260"/>
        <v>0</v>
      </c>
      <c r="BY134">
        <f t="shared" si="261"/>
        <v>7</v>
      </c>
      <c r="BZ134">
        <f t="shared" si="262"/>
        <v>0</v>
      </c>
      <c r="CA134">
        <f t="shared" si="263"/>
        <v>0</v>
      </c>
      <c r="CB134">
        <f t="shared" si="264"/>
        <v>0</v>
      </c>
      <c r="CC134">
        <f t="shared" si="265"/>
        <v>0</v>
      </c>
      <c r="CD134">
        <f t="shared" si="266"/>
        <v>0</v>
      </c>
      <c r="CE134">
        <f t="shared" si="267"/>
        <v>0</v>
      </c>
      <c r="CF134">
        <f t="shared" si="268"/>
        <v>0</v>
      </c>
      <c r="CG134">
        <f t="shared" si="269"/>
        <v>0</v>
      </c>
      <c r="CH134">
        <f t="shared" si="270"/>
        <v>1</v>
      </c>
      <c r="CI134">
        <f t="shared" si="271"/>
        <v>0</v>
      </c>
    </row>
    <row r="135" spans="1:87" x14ac:dyDescent="0.4">
      <c r="A135">
        <v>134</v>
      </c>
      <c r="B135" s="1">
        <v>45117</v>
      </c>
      <c r="C135" t="s">
        <v>15</v>
      </c>
      <c r="D135">
        <v>888</v>
      </c>
      <c r="E135">
        <v>8</v>
      </c>
      <c r="F135">
        <v>8</v>
      </c>
      <c r="G135">
        <v>8</v>
      </c>
      <c r="H135">
        <f t="shared" si="227"/>
        <v>0</v>
      </c>
      <c r="I135">
        <f t="shared" si="228"/>
        <v>0</v>
      </c>
      <c r="J135">
        <f t="shared" si="229"/>
        <v>1</v>
      </c>
      <c r="K135">
        <f t="shared" si="230"/>
        <v>0</v>
      </c>
      <c r="L135">
        <f t="shared" si="231"/>
        <v>0</v>
      </c>
      <c r="M135">
        <f t="shared" si="232"/>
        <v>0</v>
      </c>
      <c r="N135">
        <f t="shared" si="233"/>
        <v>1</v>
      </c>
      <c r="O135" s="4">
        <f t="shared" si="226"/>
        <v>616.79999999999995</v>
      </c>
      <c r="P135" s="29">
        <f t="shared" si="179"/>
        <v>5.6</v>
      </c>
      <c r="R135">
        <f t="shared" si="272"/>
        <v>24</v>
      </c>
      <c r="AA135" s="5" t="s">
        <v>156</v>
      </c>
      <c r="AB135">
        <v>0</v>
      </c>
      <c r="AC135">
        <v>1</v>
      </c>
      <c r="AD135">
        <v>0</v>
      </c>
      <c r="AE135">
        <v>0</v>
      </c>
      <c r="AF135">
        <v>1</v>
      </c>
      <c r="AG135">
        <f t="shared" si="234"/>
        <v>0</v>
      </c>
      <c r="AH135">
        <v>2</v>
      </c>
      <c r="AI135">
        <v>1</v>
      </c>
      <c r="AJ135" s="6">
        <f t="shared" si="235"/>
        <v>2</v>
      </c>
      <c r="AK135" s="6">
        <f t="shared" si="236"/>
        <v>1</v>
      </c>
      <c r="AN135">
        <v>1</v>
      </c>
      <c r="AO135">
        <v>3</v>
      </c>
      <c r="AP135">
        <v>3</v>
      </c>
      <c r="AQ135">
        <f t="shared" si="225"/>
        <v>7</v>
      </c>
      <c r="AZ135">
        <f t="shared" si="237"/>
        <v>6</v>
      </c>
      <c r="BA135">
        <f t="shared" si="238"/>
        <v>8</v>
      </c>
      <c r="BB135">
        <f t="shared" si="239"/>
        <v>8</v>
      </c>
      <c r="BC135">
        <f t="shared" si="240"/>
        <v>8</v>
      </c>
      <c r="BD135">
        <f t="shared" si="273"/>
        <v>0</v>
      </c>
      <c r="BE135">
        <f t="shared" si="241"/>
        <v>0</v>
      </c>
      <c r="BF135">
        <f t="shared" si="242"/>
        <v>0</v>
      </c>
      <c r="BG135">
        <f t="shared" si="243"/>
        <v>0</v>
      </c>
      <c r="BH135">
        <f t="shared" si="244"/>
        <v>0</v>
      </c>
      <c r="BI135">
        <f t="shared" si="245"/>
        <v>0</v>
      </c>
      <c r="BJ135">
        <f t="shared" si="246"/>
        <v>1</v>
      </c>
      <c r="BK135">
        <f t="shared" si="247"/>
        <v>0</v>
      </c>
      <c r="BL135">
        <f t="shared" si="248"/>
        <v>0</v>
      </c>
      <c r="BM135">
        <f t="shared" si="249"/>
        <v>0</v>
      </c>
      <c r="BN135">
        <f t="shared" si="250"/>
        <v>8</v>
      </c>
      <c r="BO135">
        <f t="shared" si="251"/>
        <v>0</v>
      </c>
      <c r="BP135">
        <f t="shared" si="252"/>
        <v>0</v>
      </c>
      <c r="BQ135">
        <f t="shared" si="253"/>
        <v>0</v>
      </c>
      <c r="BR135">
        <f t="shared" si="254"/>
        <v>0</v>
      </c>
      <c r="BS135">
        <f t="shared" si="255"/>
        <v>0</v>
      </c>
      <c r="BT135">
        <f t="shared" si="256"/>
        <v>0</v>
      </c>
      <c r="BU135">
        <f t="shared" si="257"/>
        <v>0</v>
      </c>
      <c r="BV135">
        <f t="shared" si="258"/>
        <v>0</v>
      </c>
      <c r="BW135">
        <f t="shared" si="259"/>
        <v>1</v>
      </c>
      <c r="BX135">
        <f t="shared" si="260"/>
        <v>0</v>
      </c>
      <c r="BY135">
        <f t="shared" si="261"/>
        <v>8</v>
      </c>
      <c r="BZ135">
        <f t="shared" si="262"/>
        <v>0</v>
      </c>
      <c r="CA135">
        <f t="shared" si="263"/>
        <v>0</v>
      </c>
      <c r="CB135">
        <f t="shared" si="264"/>
        <v>0</v>
      </c>
      <c r="CC135">
        <f t="shared" si="265"/>
        <v>0</v>
      </c>
      <c r="CD135">
        <f t="shared" si="266"/>
        <v>0</v>
      </c>
      <c r="CE135">
        <f t="shared" si="267"/>
        <v>0</v>
      </c>
      <c r="CF135">
        <f t="shared" si="268"/>
        <v>0</v>
      </c>
      <c r="CG135">
        <f t="shared" si="269"/>
        <v>0</v>
      </c>
      <c r="CH135">
        <f t="shared" si="270"/>
        <v>1</v>
      </c>
      <c r="CI135">
        <f t="shared" si="271"/>
        <v>0</v>
      </c>
    </row>
    <row r="136" spans="1:87" x14ac:dyDescent="0.4">
      <c r="A136">
        <v>135</v>
      </c>
      <c r="B136" s="1">
        <v>45118</v>
      </c>
      <c r="C136" t="s">
        <v>16</v>
      </c>
      <c r="D136">
        <v>688</v>
      </c>
      <c r="E136">
        <v>6</v>
      </c>
      <c r="F136">
        <v>8</v>
      </c>
      <c r="G136">
        <v>8</v>
      </c>
      <c r="H136">
        <f t="shared" si="227"/>
        <v>0</v>
      </c>
      <c r="I136">
        <f t="shared" si="228"/>
        <v>0</v>
      </c>
      <c r="J136">
        <f t="shared" si="229"/>
        <v>0</v>
      </c>
      <c r="K136">
        <f t="shared" si="230"/>
        <v>1</v>
      </c>
      <c r="L136">
        <f t="shared" si="231"/>
        <v>0</v>
      </c>
      <c r="M136">
        <f t="shared" si="232"/>
        <v>0</v>
      </c>
      <c r="N136">
        <f t="shared" si="233"/>
        <v>0</v>
      </c>
      <c r="O136" s="4">
        <f t="shared" si="226"/>
        <v>632.70000000000005</v>
      </c>
      <c r="P136" s="29">
        <f t="shared" si="179"/>
        <v>5.75</v>
      </c>
      <c r="R136">
        <f t="shared" si="272"/>
        <v>22</v>
      </c>
      <c r="AA136" s="5" t="s">
        <v>157</v>
      </c>
      <c r="AB136">
        <v>0</v>
      </c>
      <c r="AC136">
        <v>1</v>
      </c>
      <c r="AD136">
        <v>0</v>
      </c>
      <c r="AE136">
        <v>0</v>
      </c>
      <c r="AF136">
        <v>1</v>
      </c>
      <c r="AG136">
        <f t="shared" si="234"/>
        <v>1</v>
      </c>
      <c r="AH136">
        <v>2</v>
      </c>
      <c r="AI136">
        <v>1</v>
      </c>
      <c r="AJ136" s="6">
        <f t="shared" si="235"/>
        <v>2</v>
      </c>
      <c r="AK136" s="6">
        <f t="shared" si="236"/>
        <v>1</v>
      </c>
      <c r="AN136">
        <v>1</v>
      </c>
      <c r="AO136">
        <v>3</v>
      </c>
      <c r="AP136">
        <v>4</v>
      </c>
      <c r="AQ136">
        <f t="shared" si="225"/>
        <v>8</v>
      </c>
      <c r="AZ136">
        <f t="shared" si="237"/>
        <v>3</v>
      </c>
      <c r="BA136">
        <f t="shared" si="238"/>
        <v>3</v>
      </c>
      <c r="BB136">
        <f t="shared" si="239"/>
        <v>9</v>
      </c>
      <c r="BC136">
        <f t="shared" si="240"/>
        <v>6</v>
      </c>
      <c r="BD136">
        <f t="shared" si="273"/>
        <v>0</v>
      </c>
      <c r="BE136">
        <f t="shared" si="241"/>
        <v>0</v>
      </c>
      <c r="BF136">
        <f t="shared" si="242"/>
        <v>0</v>
      </c>
      <c r="BG136">
        <f t="shared" si="243"/>
        <v>1</v>
      </c>
      <c r="BH136">
        <f t="shared" si="244"/>
        <v>0</v>
      </c>
      <c r="BI136">
        <f t="shared" si="245"/>
        <v>0</v>
      </c>
      <c r="BJ136">
        <f t="shared" si="246"/>
        <v>0</v>
      </c>
      <c r="BK136">
        <f t="shared" si="247"/>
        <v>0</v>
      </c>
      <c r="BL136">
        <f t="shared" si="248"/>
        <v>0</v>
      </c>
      <c r="BM136">
        <f t="shared" si="249"/>
        <v>0</v>
      </c>
      <c r="BN136">
        <f t="shared" si="250"/>
        <v>8</v>
      </c>
      <c r="BO136">
        <f t="shared" si="251"/>
        <v>0</v>
      </c>
      <c r="BP136">
        <f t="shared" si="252"/>
        <v>0</v>
      </c>
      <c r="BQ136">
        <f t="shared" si="253"/>
        <v>0</v>
      </c>
      <c r="BR136">
        <f t="shared" si="254"/>
        <v>1</v>
      </c>
      <c r="BS136">
        <f t="shared" si="255"/>
        <v>0</v>
      </c>
      <c r="BT136">
        <f t="shared" si="256"/>
        <v>0</v>
      </c>
      <c r="BU136">
        <f t="shared" si="257"/>
        <v>0</v>
      </c>
      <c r="BV136">
        <f t="shared" si="258"/>
        <v>0</v>
      </c>
      <c r="BW136">
        <f t="shared" si="259"/>
        <v>0</v>
      </c>
      <c r="BX136">
        <f t="shared" si="260"/>
        <v>0</v>
      </c>
      <c r="BY136">
        <f t="shared" si="261"/>
        <v>8</v>
      </c>
      <c r="BZ136">
        <f t="shared" si="262"/>
        <v>0</v>
      </c>
      <c r="CA136">
        <f t="shared" si="263"/>
        <v>0</v>
      </c>
      <c r="CB136">
        <f t="shared" si="264"/>
        <v>0</v>
      </c>
      <c r="CC136">
        <f t="shared" si="265"/>
        <v>0</v>
      </c>
      <c r="CD136">
        <f t="shared" si="266"/>
        <v>0</v>
      </c>
      <c r="CE136">
        <f t="shared" si="267"/>
        <v>0</v>
      </c>
      <c r="CF136">
        <f t="shared" si="268"/>
        <v>0</v>
      </c>
      <c r="CG136">
        <f t="shared" si="269"/>
        <v>0</v>
      </c>
      <c r="CH136">
        <f t="shared" si="270"/>
        <v>0</v>
      </c>
      <c r="CI136">
        <f t="shared" si="271"/>
        <v>1</v>
      </c>
    </row>
    <row r="137" spans="1:87" x14ac:dyDescent="0.4">
      <c r="A137">
        <v>136</v>
      </c>
      <c r="B137" s="1">
        <v>45119</v>
      </c>
      <c r="C137" t="s">
        <v>12</v>
      </c>
      <c r="D137">
        <v>339</v>
      </c>
      <c r="E137">
        <v>3</v>
      </c>
      <c r="F137">
        <v>3</v>
      </c>
      <c r="G137">
        <v>9</v>
      </c>
      <c r="H137">
        <f t="shared" si="227"/>
        <v>0</v>
      </c>
      <c r="I137">
        <f t="shared" si="228"/>
        <v>0</v>
      </c>
      <c r="J137">
        <f t="shared" si="229"/>
        <v>1</v>
      </c>
      <c r="K137">
        <f t="shared" si="230"/>
        <v>0</v>
      </c>
      <c r="L137">
        <f t="shared" si="231"/>
        <v>0</v>
      </c>
      <c r="M137">
        <f t="shared" si="232"/>
        <v>0</v>
      </c>
      <c r="N137">
        <f t="shared" si="233"/>
        <v>0</v>
      </c>
      <c r="O137" s="4">
        <f t="shared" si="226"/>
        <v>609.20000000000005</v>
      </c>
      <c r="P137" s="29">
        <f t="shared" si="179"/>
        <v>5.5</v>
      </c>
      <c r="R137">
        <f t="shared" si="272"/>
        <v>15</v>
      </c>
      <c r="AA137" s="5" t="s">
        <v>158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f t="shared" si="234"/>
        <v>0</v>
      </c>
      <c r="AH137">
        <v>0</v>
      </c>
      <c r="AI137">
        <v>0</v>
      </c>
      <c r="AJ137" s="6">
        <f t="shared" si="235"/>
        <v>0</v>
      </c>
      <c r="AK137" s="6">
        <f t="shared" si="236"/>
        <v>0</v>
      </c>
      <c r="AN137">
        <v>1</v>
      </c>
      <c r="AO137">
        <v>3</v>
      </c>
      <c r="AP137">
        <v>5</v>
      </c>
      <c r="AQ137">
        <f t="shared" si="225"/>
        <v>9</v>
      </c>
      <c r="AZ137">
        <f t="shared" si="237"/>
        <v>1</v>
      </c>
      <c r="BA137">
        <f t="shared" si="238"/>
        <v>1</v>
      </c>
      <c r="BB137">
        <f t="shared" si="239"/>
        <v>2</v>
      </c>
      <c r="BC137">
        <f t="shared" si="240"/>
        <v>3</v>
      </c>
      <c r="BD137">
        <f t="shared" si="273"/>
        <v>0</v>
      </c>
      <c r="BE137">
        <f t="shared" si="241"/>
        <v>1</v>
      </c>
      <c r="BF137">
        <f t="shared" si="242"/>
        <v>0</v>
      </c>
      <c r="BG137">
        <f t="shared" si="243"/>
        <v>0</v>
      </c>
      <c r="BH137">
        <f t="shared" si="244"/>
        <v>0</v>
      </c>
      <c r="BI137">
        <f t="shared" si="245"/>
        <v>0</v>
      </c>
      <c r="BJ137">
        <f t="shared" si="246"/>
        <v>0</v>
      </c>
      <c r="BK137">
        <f t="shared" si="247"/>
        <v>0</v>
      </c>
      <c r="BL137">
        <f t="shared" si="248"/>
        <v>0</v>
      </c>
      <c r="BM137">
        <f t="shared" si="249"/>
        <v>0</v>
      </c>
      <c r="BN137">
        <f t="shared" si="250"/>
        <v>3</v>
      </c>
      <c r="BO137">
        <f t="shared" si="251"/>
        <v>0</v>
      </c>
      <c r="BP137">
        <f t="shared" si="252"/>
        <v>1</v>
      </c>
      <c r="BQ137">
        <f t="shared" si="253"/>
        <v>0</v>
      </c>
      <c r="BR137">
        <f t="shared" si="254"/>
        <v>0</v>
      </c>
      <c r="BS137">
        <f t="shared" si="255"/>
        <v>0</v>
      </c>
      <c r="BT137">
        <f t="shared" si="256"/>
        <v>0</v>
      </c>
      <c r="BU137">
        <f t="shared" si="257"/>
        <v>0</v>
      </c>
      <c r="BV137">
        <f t="shared" si="258"/>
        <v>0</v>
      </c>
      <c r="BW137">
        <f t="shared" si="259"/>
        <v>0</v>
      </c>
      <c r="BX137">
        <f t="shared" si="260"/>
        <v>0</v>
      </c>
      <c r="BY137">
        <f t="shared" si="261"/>
        <v>9</v>
      </c>
      <c r="BZ137">
        <f t="shared" si="262"/>
        <v>0</v>
      </c>
      <c r="CA137">
        <f t="shared" si="263"/>
        <v>0</v>
      </c>
      <c r="CB137">
        <f t="shared" si="264"/>
        <v>1</v>
      </c>
      <c r="CC137">
        <f t="shared" si="265"/>
        <v>0</v>
      </c>
      <c r="CD137">
        <f t="shared" si="266"/>
        <v>0</v>
      </c>
      <c r="CE137">
        <f t="shared" si="267"/>
        <v>0</v>
      </c>
      <c r="CF137">
        <f t="shared" si="268"/>
        <v>0</v>
      </c>
      <c r="CG137">
        <f t="shared" si="269"/>
        <v>0</v>
      </c>
      <c r="CH137">
        <f t="shared" si="270"/>
        <v>0</v>
      </c>
      <c r="CI137">
        <f t="shared" si="271"/>
        <v>0</v>
      </c>
    </row>
    <row r="138" spans="1:87" x14ac:dyDescent="0.4">
      <c r="A138">
        <v>137</v>
      </c>
      <c r="B138" s="1">
        <v>45120</v>
      </c>
      <c r="C138" t="s">
        <v>13</v>
      </c>
      <c r="D138">
        <v>112</v>
      </c>
      <c r="E138">
        <v>1</v>
      </c>
      <c r="F138">
        <v>1</v>
      </c>
      <c r="G138">
        <v>2</v>
      </c>
      <c r="H138">
        <f t="shared" si="227"/>
        <v>0</v>
      </c>
      <c r="I138">
        <f t="shared" si="228"/>
        <v>0</v>
      </c>
      <c r="J138">
        <f t="shared" si="229"/>
        <v>1</v>
      </c>
      <c r="K138">
        <f t="shared" si="230"/>
        <v>0</v>
      </c>
      <c r="L138">
        <f t="shared" si="231"/>
        <v>0</v>
      </c>
      <c r="M138">
        <f t="shared" si="232"/>
        <v>0</v>
      </c>
      <c r="N138">
        <f t="shared" si="233"/>
        <v>1</v>
      </c>
      <c r="O138" s="4">
        <f t="shared" si="226"/>
        <v>591.35</v>
      </c>
      <c r="P138" s="29">
        <f t="shared" si="179"/>
        <v>5.35</v>
      </c>
      <c r="R138">
        <f t="shared" si="272"/>
        <v>4</v>
      </c>
      <c r="AA138" s="5" t="s">
        <v>159</v>
      </c>
      <c r="AB138">
        <v>1</v>
      </c>
      <c r="AC138">
        <v>0</v>
      </c>
      <c r="AD138">
        <v>1</v>
      </c>
      <c r="AE138">
        <v>1</v>
      </c>
      <c r="AF138">
        <v>0</v>
      </c>
      <c r="AG138">
        <f t="shared" si="234"/>
        <v>0</v>
      </c>
      <c r="AH138">
        <v>3</v>
      </c>
      <c r="AI138">
        <v>3</v>
      </c>
      <c r="AJ138" s="6">
        <f t="shared" si="235"/>
        <v>2</v>
      </c>
      <c r="AK138" s="6">
        <f t="shared" si="236"/>
        <v>2</v>
      </c>
      <c r="AN138">
        <v>1</v>
      </c>
      <c r="AO138">
        <v>3</v>
      </c>
      <c r="AP138">
        <v>6</v>
      </c>
      <c r="AQ138">
        <f t="shared" si="225"/>
        <v>10</v>
      </c>
      <c r="AZ138">
        <f t="shared" si="237"/>
        <v>6</v>
      </c>
      <c r="BA138">
        <f t="shared" si="238"/>
        <v>4</v>
      </c>
      <c r="BB138">
        <f t="shared" si="239"/>
        <v>2</v>
      </c>
      <c r="BC138">
        <f t="shared" si="240"/>
        <v>1</v>
      </c>
      <c r="BD138">
        <f t="shared" si="273"/>
        <v>0</v>
      </c>
      <c r="BE138">
        <f t="shared" si="241"/>
        <v>0</v>
      </c>
      <c r="BF138">
        <f t="shared" si="242"/>
        <v>0</v>
      </c>
      <c r="BG138">
        <f t="shared" si="243"/>
        <v>0</v>
      </c>
      <c r="BH138">
        <f t="shared" si="244"/>
        <v>0</v>
      </c>
      <c r="BI138">
        <f t="shared" si="245"/>
        <v>0</v>
      </c>
      <c r="BJ138">
        <f t="shared" si="246"/>
        <v>1</v>
      </c>
      <c r="BK138">
        <f t="shared" si="247"/>
        <v>0</v>
      </c>
      <c r="BL138">
        <f t="shared" si="248"/>
        <v>0</v>
      </c>
      <c r="BM138">
        <f t="shared" si="249"/>
        <v>0</v>
      </c>
      <c r="BN138">
        <f t="shared" si="250"/>
        <v>1</v>
      </c>
      <c r="BO138">
        <f t="shared" si="251"/>
        <v>0</v>
      </c>
      <c r="BP138">
        <f t="shared" si="252"/>
        <v>0</v>
      </c>
      <c r="BQ138">
        <f t="shared" si="253"/>
        <v>0</v>
      </c>
      <c r="BR138">
        <f t="shared" si="254"/>
        <v>0</v>
      </c>
      <c r="BS138">
        <f t="shared" si="255"/>
        <v>1</v>
      </c>
      <c r="BT138">
        <f t="shared" si="256"/>
        <v>0</v>
      </c>
      <c r="BU138">
        <f t="shared" si="257"/>
        <v>0</v>
      </c>
      <c r="BV138">
        <f t="shared" si="258"/>
        <v>0</v>
      </c>
      <c r="BW138">
        <f t="shared" si="259"/>
        <v>0</v>
      </c>
      <c r="BX138">
        <f t="shared" si="260"/>
        <v>0</v>
      </c>
      <c r="BY138">
        <f t="shared" si="261"/>
        <v>2</v>
      </c>
      <c r="BZ138">
        <f t="shared" si="262"/>
        <v>0</v>
      </c>
      <c r="CA138">
        <f t="shared" si="263"/>
        <v>0</v>
      </c>
      <c r="CB138">
        <f t="shared" si="264"/>
        <v>1</v>
      </c>
      <c r="CC138">
        <f t="shared" si="265"/>
        <v>0</v>
      </c>
      <c r="CD138">
        <f t="shared" si="266"/>
        <v>0</v>
      </c>
      <c r="CE138">
        <f t="shared" si="267"/>
        <v>0</v>
      </c>
      <c r="CF138">
        <f t="shared" si="268"/>
        <v>0</v>
      </c>
      <c r="CG138">
        <f t="shared" si="269"/>
        <v>0</v>
      </c>
      <c r="CH138">
        <f t="shared" si="270"/>
        <v>0</v>
      </c>
      <c r="CI138">
        <f t="shared" si="271"/>
        <v>0</v>
      </c>
    </row>
    <row r="139" spans="1:87" x14ac:dyDescent="0.4">
      <c r="A139">
        <v>138</v>
      </c>
      <c r="B139" s="1">
        <v>45121</v>
      </c>
      <c r="C139" t="s">
        <v>14</v>
      </c>
      <c r="D139">
        <v>642</v>
      </c>
      <c r="E139">
        <v>6</v>
      </c>
      <c r="F139">
        <v>4</v>
      </c>
      <c r="G139">
        <v>2</v>
      </c>
      <c r="H139">
        <f t="shared" si="227"/>
        <v>0</v>
      </c>
      <c r="I139">
        <f t="shared" si="228"/>
        <v>0</v>
      </c>
      <c r="J139">
        <f t="shared" si="229"/>
        <v>1</v>
      </c>
      <c r="K139">
        <f t="shared" si="230"/>
        <v>0</v>
      </c>
      <c r="L139">
        <f t="shared" si="231"/>
        <v>0</v>
      </c>
      <c r="M139">
        <f t="shared" si="232"/>
        <v>0</v>
      </c>
      <c r="N139">
        <f t="shared" si="233"/>
        <v>1</v>
      </c>
      <c r="O139" s="4">
        <f t="shared" si="226"/>
        <v>604.6</v>
      </c>
      <c r="P139" s="29">
        <f t="shared" si="179"/>
        <v>5.5</v>
      </c>
      <c r="R139">
        <f t="shared" si="272"/>
        <v>12</v>
      </c>
      <c r="AA139" s="5" t="s">
        <v>160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f t="shared" si="234"/>
        <v>1</v>
      </c>
      <c r="AH139">
        <v>1</v>
      </c>
      <c r="AI139">
        <v>1</v>
      </c>
      <c r="AJ139" s="6">
        <f t="shared" si="235"/>
        <v>0</v>
      </c>
      <c r="AK139" s="6">
        <f t="shared" si="236"/>
        <v>0</v>
      </c>
      <c r="AN139">
        <v>1</v>
      </c>
      <c r="AO139">
        <v>3</v>
      </c>
      <c r="AP139">
        <v>7</v>
      </c>
      <c r="AQ139">
        <f t="shared" si="225"/>
        <v>11</v>
      </c>
      <c r="AZ139">
        <f t="shared" si="237"/>
        <v>9</v>
      </c>
      <c r="BA139">
        <f t="shared" si="238"/>
        <v>7</v>
      </c>
      <c r="BB139">
        <f t="shared" si="239"/>
        <v>4</v>
      </c>
      <c r="BC139">
        <f t="shared" si="240"/>
        <v>6</v>
      </c>
      <c r="BD139">
        <f t="shared" si="273"/>
        <v>0</v>
      </c>
      <c r="BE139">
        <f t="shared" si="241"/>
        <v>0</v>
      </c>
      <c r="BF139">
        <f t="shared" si="242"/>
        <v>0</v>
      </c>
      <c r="BG139">
        <f t="shared" si="243"/>
        <v>0</v>
      </c>
      <c r="BH139">
        <f t="shared" si="244"/>
        <v>0</v>
      </c>
      <c r="BI139">
        <f t="shared" si="245"/>
        <v>0</v>
      </c>
      <c r="BJ139">
        <f t="shared" si="246"/>
        <v>0</v>
      </c>
      <c r="BK139">
        <f t="shared" si="247"/>
        <v>0</v>
      </c>
      <c r="BL139">
        <f t="shared" si="248"/>
        <v>0</v>
      </c>
      <c r="BM139">
        <f t="shared" si="249"/>
        <v>1</v>
      </c>
      <c r="BN139">
        <f t="shared" si="250"/>
        <v>4</v>
      </c>
      <c r="BO139">
        <f t="shared" si="251"/>
        <v>0</v>
      </c>
      <c r="BP139">
        <f t="shared" si="252"/>
        <v>0</v>
      </c>
      <c r="BQ139">
        <f t="shared" si="253"/>
        <v>0</v>
      </c>
      <c r="BR139">
        <f t="shared" si="254"/>
        <v>0</v>
      </c>
      <c r="BS139">
        <f t="shared" si="255"/>
        <v>0</v>
      </c>
      <c r="BT139">
        <f t="shared" si="256"/>
        <v>0</v>
      </c>
      <c r="BU139">
        <f t="shared" si="257"/>
        <v>0</v>
      </c>
      <c r="BV139">
        <f t="shared" si="258"/>
        <v>1</v>
      </c>
      <c r="BW139">
        <f t="shared" si="259"/>
        <v>0</v>
      </c>
      <c r="BX139">
        <f t="shared" si="260"/>
        <v>0</v>
      </c>
      <c r="BY139">
        <f t="shared" si="261"/>
        <v>2</v>
      </c>
      <c r="BZ139">
        <f t="shared" si="262"/>
        <v>0</v>
      </c>
      <c r="CA139">
        <f t="shared" si="263"/>
        <v>0</v>
      </c>
      <c r="CB139">
        <f t="shared" si="264"/>
        <v>0</v>
      </c>
      <c r="CC139">
        <f t="shared" si="265"/>
        <v>0</v>
      </c>
      <c r="CD139">
        <f t="shared" si="266"/>
        <v>1</v>
      </c>
      <c r="CE139">
        <f t="shared" si="267"/>
        <v>0</v>
      </c>
      <c r="CF139">
        <f t="shared" si="268"/>
        <v>0</v>
      </c>
      <c r="CG139">
        <f t="shared" si="269"/>
        <v>0</v>
      </c>
      <c r="CH139">
        <f t="shared" si="270"/>
        <v>0</v>
      </c>
      <c r="CI139">
        <f t="shared" si="271"/>
        <v>0</v>
      </c>
    </row>
    <row r="140" spans="1:87" x14ac:dyDescent="0.4">
      <c r="A140">
        <v>139</v>
      </c>
      <c r="B140" s="1">
        <v>45124</v>
      </c>
      <c r="C140" t="s">
        <v>15</v>
      </c>
      <c r="D140">
        <v>974</v>
      </c>
      <c r="E140">
        <v>9</v>
      </c>
      <c r="F140">
        <v>7</v>
      </c>
      <c r="G140">
        <v>4</v>
      </c>
      <c r="H140">
        <f t="shared" si="227"/>
        <v>0</v>
      </c>
      <c r="I140">
        <f t="shared" si="228"/>
        <v>0</v>
      </c>
      <c r="J140">
        <f t="shared" si="229"/>
        <v>0</v>
      </c>
      <c r="K140">
        <f t="shared" si="230"/>
        <v>0</v>
      </c>
      <c r="L140">
        <f t="shared" si="231"/>
        <v>1</v>
      </c>
      <c r="M140">
        <f t="shared" si="232"/>
        <v>0</v>
      </c>
      <c r="N140">
        <f t="shared" si="233"/>
        <v>0</v>
      </c>
      <c r="O140" s="4">
        <f t="shared" si="226"/>
        <v>608.65</v>
      </c>
      <c r="P140" s="29">
        <f t="shared" si="179"/>
        <v>5.55</v>
      </c>
      <c r="R140">
        <f t="shared" si="272"/>
        <v>20</v>
      </c>
      <c r="AA140" s="5" t="s">
        <v>161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f t="shared" si="234"/>
        <v>1</v>
      </c>
      <c r="AH140">
        <v>2</v>
      </c>
      <c r="AI140">
        <v>1</v>
      </c>
      <c r="AJ140" s="6">
        <f t="shared" si="235"/>
        <v>1</v>
      </c>
      <c r="AK140" s="6">
        <f t="shared" si="236"/>
        <v>1</v>
      </c>
      <c r="AN140">
        <v>1</v>
      </c>
      <c r="AO140">
        <v>3</v>
      </c>
      <c r="AP140">
        <v>8</v>
      </c>
      <c r="AQ140">
        <f t="shared" si="225"/>
        <v>12</v>
      </c>
      <c r="AZ140">
        <f t="shared" si="237"/>
        <v>0</v>
      </c>
      <c r="BA140">
        <f t="shared" si="238"/>
        <v>9</v>
      </c>
      <c r="BB140">
        <f t="shared" si="239"/>
        <v>7</v>
      </c>
      <c r="BC140">
        <f t="shared" si="240"/>
        <v>9</v>
      </c>
      <c r="BD140">
        <f t="shared" si="273"/>
        <v>1</v>
      </c>
      <c r="BE140">
        <f t="shared" si="241"/>
        <v>0</v>
      </c>
      <c r="BF140">
        <f t="shared" si="242"/>
        <v>0</v>
      </c>
      <c r="BG140">
        <f t="shared" si="243"/>
        <v>0</v>
      </c>
      <c r="BH140">
        <f t="shared" si="244"/>
        <v>0</v>
      </c>
      <c r="BI140">
        <f t="shared" si="245"/>
        <v>0</v>
      </c>
      <c r="BJ140">
        <f t="shared" si="246"/>
        <v>0</v>
      </c>
      <c r="BK140">
        <f t="shared" si="247"/>
        <v>0</v>
      </c>
      <c r="BL140">
        <f t="shared" si="248"/>
        <v>0</v>
      </c>
      <c r="BM140">
        <f t="shared" si="249"/>
        <v>0</v>
      </c>
      <c r="BN140">
        <f t="shared" si="250"/>
        <v>7</v>
      </c>
      <c r="BO140">
        <f t="shared" si="251"/>
        <v>0</v>
      </c>
      <c r="BP140">
        <f t="shared" si="252"/>
        <v>0</v>
      </c>
      <c r="BQ140">
        <f t="shared" si="253"/>
        <v>0</v>
      </c>
      <c r="BR140">
        <f t="shared" si="254"/>
        <v>0</v>
      </c>
      <c r="BS140">
        <f t="shared" si="255"/>
        <v>0</v>
      </c>
      <c r="BT140">
        <f t="shared" si="256"/>
        <v>0</v>
      </c>
      <c r="BU140">
        <f t="shared" si="257"/>
        <v>0</v>
      </c>
      <c r="BV140">
        <f t="shared" si="258"/>
        <v>0</v>
      </c>
      <c r="BW140">
        <f t="shared" si="259"/>
        <v>0</v>
      </c>
      <c r="BX140">
        <f t="shared" si="260"/>
        <v>1</v>
      </c>
      <c r="BY140">
        <f t="shared" si="261"/>
        <v>4</v>
      </c>
      <c r="BZ140">
        <f t="shared" si="262"/>
        <v>0</v>
      </c>
      <c r="CA140">
        <f t="shared" si="263"/>
        <v>0</v>
      </c>
      <c r="CB140">
        <f t="shared" si="264"/>
        <v>0</v>
      </c>
      <c r="CC140">
        <f t="shared" si="265"/>
        <v>0</v>
      </c>
      <c r="CD140">
        <f t="shared" si="266"/>
        <v>0</v>
      </c>
      <c r="CE140">
        <f t="shared" si="267"/>
        <v>0</v>
      </c>
      <c r="CF140">
        <f t="shared" si="268"/>
        <v>0</v>
      </c>
      <c r="CG140">
        <f t="shared" si="269"/>
        <v>1</v>
      </c>
      <c r="CH140">
        <f t="shared" si="270"/>
        <v>0</v>
      </c>
      <c r="CI140">
        <f t="shared" si="271"/>
        <v>0</v>
      </c>
    </row>
    <row r="141" spans="1:87" x14ac:dyDescent="0.4">
      <c r="A141" s="3">
        <v>140</v>
      </c>
      <c r="B141" s="1">
        <v>45125</v>
      </c>
      <c r="C141" t="s">
        <v>16</v>
      </c>
      <c r="D141">
        <v>97</v>
      </c>
      <c r="E141">
        <v>0</v>
      </c>
      <c r="F141">
        <v>9</v>
      </c>
      <c r="G141">
        <v>7</v>
      </c>
      <c r="H141">
        <f t="shared" si="227"/>
        <v>0</v>
      </c>
      <c r="I141" s="3">
        <f t="shared" si="228"/>
        <v>1</v>
      </c>
      <c r="J141">
        <f t="shared" si="229"/>
        <v>0</v>
      </c>
      <c r="K141">
        <f t="shared" si="230"/>
        <v>0</v>
      </c>
      <c r="L141">
        <f t="shared" si="231"/>
        <v>0</v>
      </c>
      <c r="M141">
        <f t="shared" si="232"/>
        <v>0</v>
      </c>
      <c r="N141">
        <f t="shared" si="233"/>
        <v>1</v>
      </c>
      <c r="O141" s="4">
        <f t="shared" si="226"/>
        <v>588.54999999999995</v>
      </c>
      <c r="P141" s="29">
        <f t="shared" si="179"/>
        <v>5.35</v>
      </c>
      <c r="R141">
        <f t="shared" si="272"/>
        <v>16</v>
      </c>
      <c r="AA141" s="5" t="s">
        <v>162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f t="shared" si="234"/>
        <v>0</v>
      </c>
      <c r="AH141">
        <v>2</v>
      </c>
      <c r="AI141">
        <v>1</v>
      </c>
      <c r="AJ141" s="6">
        <f t="shared" si="235"/>
        <v>1</v>
      </c>
      <c r="AK141" s="6">
        <f t="shared" si="236"/>
        <v>1</v>
      </c>
      <c r="AN141">
        <v>1</v>
      </c>
      <c r="AO141">
        <v>3</v>
      </c>
      <c r="AP141">
        <v>9</v>
      </c>
      <c r="AQ141">
        <f t="shared" si="225"/>
        <v>13</v>
      </c>
      <c r="AZ141">
        <f t="shared" si="237"/>
        <v>8</v>
      </c>
      <c r="BA141">
        <f t="shared" si="238"/>
        <v>5</v>
      </c>
      <c r="BB141">
        <f t="shared" si="239"/>
        <v>7</v>
      </c>
      <c r="BC141">
        <f t="shared" si="240"/>
        <v>0</v>
      </c>
      <c r="BD141">
        <f t="shared" si="273"/>
        <v>0</v>
      </c>
      <c r="BE141">
        <f t="shared" si="241"/>
        <v>0</v>
      </c>
      <c r="BF141">
        <f t="shared" si="242"/>
        <v>0</v>
      </c>
      <c r="BG141">
        <f t="shared" si="243"/>
        <v>0</v>
      </c>
      <c r="BH141">
        <f t="shared" si="244"/>
        <v>0</v>
      </c>
      <c r="BI141">
        <f t="shared" si="245"/>
        <v>0</v>
      </c>
      <c r="BJ141">
        <f t="shared" si="246"/>
        <v>0</v>
      </c>
      <c r="BK141">
        <f t="shared" si="247"/>
        <v>0</v>
      </c>
      <c r="BL141">
        <f t="shared" si="248"/>
        <v>1</v>
      </c>
      <c r="BM141">
        <f t="shared" si="249"/>
        <v>0</v>
      </c>
      <c r="BN141">
        <f t="shared" si="250"/>
        <v>9</v>
      </c>
      <c r="BO141">
        <f t="shared" si="251"/>
        <v>0</v>
      </c>
      <c r="BP141">
        <f t="shared" si="252"/>
        <v>0</v>
      </c>
      <c r="BQ141">
        <f t="shared" si="253"/>
        <v>0</v>
      </c>
      <c r="BR141">
        <f t="shared" si="254"/>
        <v>0</v>
      </c>
      <c r="BS141">
        <f t="shared" si="255"/>
        <v>0</v>
      </c>
      <c r="BT141">
        <f t="shared" si="256"/>
        <v>1</v>
      </c>
      <c r="BU141">
        <f t="shared" si="257"/>
        <v>0</v>
      </c>
      <c r="BV141">
        <f t="shared" si="258"/>
        <v>0</v>
      </c>
      <c r="BW141">
        <f t="shared" si="259"/>
        <v>0</v>
      </c>
      <c r="BX141">
        <f t="shared" si="260"/>
        <v>0</v>
      </c>
      <c r="BY141">
        <f t="shared" si="261"/>
        <v>7</v>
      </c>
      <c r="BZ141">
        <f t="shared" si="262"/>
        <v>0</v>
      </c>
      <c r="CA141">
        <f t="shared" si="263"/>
        <v>0</v>
      </c>
      <c r="CB141">
        <f t="shared" si="264"/>
        <v>0</v>
      </c>
      <c r="CC141">
        <f t="shared" si="265"/>
        <v>0</v>
      </c>
      <c r="CD141">
        <f t="shared" si="266"/>
        <v>0</v>
      </c>
      <c r="CE141">
        <f t="shared" si="267"/>
        <v>0</v>
      </c>
      <c r="CF141">
        <f t="shared" si="268"/>
        <v>0</v>
      </c>
      <c r="CG141">
        <f t="shared" si="269"/>
        <v>1</v>
      </c>
      <c r="CH141">
        <f t="shared" si="270"/>
        <v>0</v>
      </c>
      <c r="CI141">
        <f t="shared" si="271"/>
        <v>0</v>
      </c>
    </row>
    <row r="142" spans="1:87" x14ac:dyDescent="0.4">
      <c r="A142">
        <v>141</v>
      </c>
      <c r="B142" s="1">
        <v>45126</v>
      </c>
      <c r="C142" t="s">
        <v>12</v>
      </c>
      <c r="D142">
        <v>857</v>
      </c>
      <c r="E142">
        <v>8</v>
      </c>
      <c r="F142">
        <v>5</v>
      </c>
      <c r="G142">
        <v>7</v>
      </c>
      <c r="H142">
        <f t="shared" si="227"/>
        <v>0</v>
      </c>
      <c r="I142">
        <f t="shared" si="228"/>
        <v>0</v>
      </c>
      <c r="J142">
        <f t="shared" si="229"/>
        <v>0</v>
      </c>
      <c r="K142">
        <f t="shared" si="230"/>
        <v>1</v>
      </c>
      <c r="L142">
        <f t="shared" si="231"/>
        <v>0</v>
      </c>
      <c r="M142">
        <f t="shared" si="232"/>
        <v>0</v>
      </c>
      <c r="N142">
        <f t="shared" si="233"/>
        <v>0</v>
      </c>
      <c r="O142" s="4">
        <f t="shared" si="226"/>
        <v>584.35</v>
      </c>
      <c r="P142" s="29">
        <f t="shared" si="179"/>
        <v>5.3</v>
      </c>
      <c r="R142">
        <f t="shared" si="272"/>
        <v>20</v>
      </c>
      <c r="AA142" s="5" t="s">
        <v>163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f t="shared" si="234"/>
        <v>1</v>
      </c>
      <c r="AH142">
        <v>0</v>
      </c>
      <c r="AI142">
        <v>0</v>
      </c>
      <c r="AJ142" s="6">
        <f t="shared" si="235"/>
        <v>0</v>
      </c>
      <c r="AK142" s="6">
        <f t="shared" si="236"/>
        <v>0</v>
      </c>
      <c r="AN142">
        <v>1</v>
      </c>
      <c r="AO142">
        <v>4</v>
      </c>
      <c r="AP142">
        <v>0</v>
      </c>
      <c r="AQ142">
        <f t="shared" si="225"/>
        <v>5</v>
      </c>
      <c r="AZ142">
        <f t="shared" si="237"/>
        <v>4</v>
      </c>
      <c r="BA142">
        <f t="shared" si="238"/>
        <v>3</v>
      </c>
      <c r="BB142">
        <f t="shared" si="239"/>
        <v>0</v>
      </c>
      <c r="BC142">
        <f t="shared" si="240"/>
        <v>8</v>
      </c>
      <c r="BD142">
        <f t="shared" si="273"/>
        <v>0</v>
      </c>
      <c r="BE142">
        <f t="shared" si="241"/>
        <v>0</v>
      </c>
      <c r="BF142">
        <f t="shared" si="242"/>
        <v>0</v>
      </c>
      <c r="BG142">
        <f t="shared" si="243"/>
        <v>0</v>
      </c>
      <c r="BH142">
        <f t="shared" si="244"/>
        <v>1</v>
      </c>
      <c r="BI142">
        <f t="shared" si="245"/>
        <v>0</v>
      </c>
      <c r="BJ142">
        <f t="shared" si="246"/>
        <v>0</v>
      </c>
      <c r="BK142">
        <f t="shared" si="247"/>
        <v>0</v>
      </c>
      <c r="BL142">
        <f t="shared" si="248"/>
        <v>0</v>
      </c>
      <c r="BM142">
        <f t="shared" si="249"/>
        <v>0</v>
      </c>
      <c r="BN142">
        <f t="shared" si="250"/>
        <v>5</v>
      </c>
      <c r="BO142">
        <f t="shared" si="251"/>
        <v>0</v>
      </c>
      <c r="BP142">
        <f t="shared" si="252"/>
        <v>0</v>
      </c>
      <c r="BQ142">
        <f t="shared" si="253"/>
        <v>0</v>
      </c>
      <c r="BR142">
        <f t="shared" si="254"/>
        <v>1</v>
      </c>
      <c r="BS142">
        <f t="shared" si="255"/>
        <v>0</v>
      </c>
      <c r="BT142">
        <f t="shared" si="256"/>
        <v>0</v>
      </c>
      <c r="BU142">
        <f t="shared" si="257"/>
        <v>0</v>
      </c>
      <c r="BV142">
        <f t="shared" si="258"/>
        <v>0</v>
      </c>
      <c r="BW142">
        <f t="shared" si="259"/>
        <v>0</v>
      </c>
      <c r="BX142">
        <f t="shared" si="260"/>
        <v>0</v>
      </c>
      <c r="BY142">
        <f t="shared" si="261"/>
        <v>7</v>
      </c>
      <c r="BZ142">
        <f t="shared" si="262"/>
        <v>1</v>
      </c>
      <c r="CA142">
        <f t="shared" si="263"/>
        <v>0</v>
      </c>
      <c r="CB142">
        <f t="shared" si="264"/>
        <v>0</v>
      </c>
      <c r="CC142">
        <f t="shared" si="265"/>
        <v>0</v>
      </c>
      <c r="CD142">
        <f t="shared" si="266"/>
        <v>0</v>
      </c>
      <c r="CE142">
        <f t="shared" si="267"/>
        <v>0</v>
      </c>
      <c r="CF142">
        <f t="shared" si="268"/>
        <v>0</v>
      </c>
      <c r="CG142">
        <f t="shared" si="269"/>
        <v>0</v>
      </c>
      <c r="CH142">
        <f t="shared" si="270"/>
        <v>0</v>
      </c>
      <c r="CI142">
        <f t="shared" si="271"/>
        <v>0</v>
      </c>
    </row>
    <row r="143" spans="1:87" x14ac:dyDescent="0.4">
      <c r="A143">
        <v>142</v>
      </c>
      <c r="B143" s="1">
        <v>45127</v>
      </c>
      <c r="C143" t="s">
        <v>13</v>
      </c>
      <c r="D143">
        <v>430</v>
      </c>
      <c r="E143">
        <v>4</v>
      </c>
      <c r="F143">
        <v>3</v>
      </c>
      <c r="G143">
        <v>0</v>
      </c>
      <c r="H143">
        <f t="shared" si="227"/>
        <v>0</v>
      </c>
      <c r="I143">
        <f t="shared" si="228"/>
        <v>0</v>
      </c>
      <c r="J143">
        <f t="shared" si="229"/>
        <v>0</v>
      </c>
      <c r="K143">
        <f t="shared" si="230"/>
        <v>1</v>
      </c>
      <c r="L143">
        <f t="shared" si="231"/>
        <v>0</v>
      </c>
      <c r="M143">
        <f t="shared" si="232"/>
        <v>0</v>
      </c>
      <c r="N143">
        <f t="shared" si="233"/>
        <v>0</v>
      </c>
      <c r="O143" s="4">
        <f t="shared" si="226"/>
        <v>588</v>
      </c>
      <c r="P143" s="29">
        <f t="shared" si="179"/>
        <v>5.35</v>
      </c>
      <c r="R143">
        <f t="shared" si="272"/>
        <v>7</v>
      </c>
      <c r="AA143" s="5" t="s">
        <v>164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f t="shared" si="234"/>
        <v>0</v>
      </c>
      <c r="AH143">
        <v>0</v>
      </c>
      <c r="AI143">
        <v>0</v>
      </c>
      <c r="AJ143" s="6">
        <f t="shared" si="235"/>
        <v>0</v>
      </c>
      <c r="AK143" s="6">
        <f t="shared" si="236"/>
        <v>0</v>
      </c>
      <c r="AN143">
        <v>1</v>
      </c>
      <c r="AO143">
        <v>4</v>
      </c>
      <c r="AP143">
        <v>1</v>
      </c>
      <c r="AQ143">
        <f t="shared" si="225"/>
        <v>6</v>
      </c>
      <c r="AZ143">
        <f t="shared" si="237"/>
        <v>8</v>
      </c>
      <c r="BA143">
        <f t="shared" si="238"/>
        <v>3</v>
      </c>
      <c r="BB143">
        <f t="shared" si="239"/>
        <v>1</v>
      </c>
      <c r="BC143">
        <f t="shared" si="240"/>
        <v>4</v>
      </c>
      <c r="BD143">
        <f t="shared" si="273"/>
        <v>0</v>
      </c>
      <c r="BE143">
        <f t="shared" si="241"/>
        <v>0</v>
      </c>
      <c r="BF143">
        <f t="shared" si="242"/>
        <v>0</v>
      </c>
      <c r="BG143">
        <f t="shared" si="243"/>
        <v>0</v>
      </c>
      <c r="BH143">
        <f t="shared" si="244"/>
        <v>0</v>
      </c>
      <c r="BI143">
        <f t="shared" si="245"/>
        <v>0</v>
      </c>
      <c r="BJ143">
        <f t="shared" si="246"/>
        <v>0</v>
      </c>
      <c r="BK143">
        <f t="shared" si="247"/>
        <v>0</v>
      </c>
      <c r="BL143">
        <f t="shared" si="248"/>
        <v>1</v>
      </c>
      <c r="BM143">
        <f t="shared" si="249"/>
        <v>0</v>
      </c>
      <c r="BN143">
        <f t="shared" si="250"/>
        <v>3</v>
      </c>
      <c r="BO143">
        <f t="shared" si="251"/>
        <v>0</v>
      </c>
      <c r="BP143">
        <f t="shared" si="252"/>
        <v>0</v>
      </c>
      <c r="BQ143">
        <f t="shared" si="253"/>
        <v>0</v>
      </c>
      <c r="BR143">
        <f t="shared" si="254"/>
        <v>1</v>
      </c>
      <c r="BS143">
        <f t="shared" si="255"/>
        <v>0</v>
      </c>
      <c r="BT143">
        <f t="shared" si="256"/>
        <v>0</v>
      </c>
      <c r="BU143">
        <f t="shared" si="257"/>
        <v>0</v>
      </c>
      <c r="BV143">
        <f t="shared" si="258"/>
        <v>0</v>
      </c>
      <c r="BW143">
        <f t="shared" si="259"/>
        <v>0</v>
      </c>
      <c r="BX143">
        <f t="shared" si="260"/>
        <v>0</v>
      </c>
      <c r="BY143">
        <f t="shared" si="261"/>
        <v>0</v>
      </c>
      <c r="BZ143">
        <f t="shared" si="262"/>
        <v>0</v>
      </c>
      <c r="CA143">
        <f t="shared" si="263"/>
        <v>1</v>
      </c>
      <c r="CB143">
        <f t="shared" si="264"/>
        <v>0</v>
      </c>
      <c r="CC143">
        <f t="shared" si="265"/>
        <v>0</v>
      </c>
      <c r="CD143">
        <f t="shared" si="266"/>
        <v>0</v>
      </c>
      <c r="CE143">
        <f t="shared" si="267"/>
        <v>0</v>
      </c>
      <c r="CF143">
        <f t="shared" si="268"/>
        <v>0</v>
      </c>
      <c r="CG143">
        <f t="shared" si="269"/>
        <v>0</v>
      </c>
      <c r="CH143">
        <f t="shared" si="270"/>
        <v>0</v>
      </c>
      <c r="CI143">
        <f t="shared" si="271"/>
        <v>0</v>
      </c>
    </row>
    <row r="144" spans="1:87" x14ac:dyDescent="0.4">
      <c r="A144" s="2">
        <v>143</v>
      </c>
      <c r="B144" s="1">
        <v>45128</v>
      </c>
      <c r="C144" t="s">
        <v>14</v>
      </c>
      <c r="D144">
        <v>831</v>
      </c>
      <c r="E144">
        <v>8</v>
      </c>
      <c r="F144">
        <v>3</v>
      </c>
      <c r="G144">
        <v>1</v>
      </c>
      <c r="H144" s="2">
        <f t="shared" si="227"/>
        <v>1</v>
      </c>
      <c r="I144">
        <f t="shared" si="228"/>
        <v>0</v>
      </c>
      <c r="J144">
        <f t="shared" si="229"/>
        <v>0</v>
      </c>
      <c r="K144">
        <f t="shared" si="230"/>
        <v>0</v>
      </c>
      <c r="L144">
        <f t="shared" si="231"/>
        <v>0</v>
      </c>
      <c r="M144">
        <f t="shared" si="232"/>
        <v>0</v>
      </c>
      <c r="N144">
        <f t="shared" si="233"/>
        <v>1</v>
      </c>
      <c r="O144" s="4">
        <f t="shared" si="226"/>
        <v>590.5</v>
      </c>
      <c r="P144" s="29">
        <f t="shared" si="179"/>
        <v>5.4</v>
      </c>
      <c r="R144">
        <f t="shared" si="272"/>
        <v>12</v>
      </c>
      <c r="AA144" s="5" t="s">
        <v>165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f t="shared" si="234"/>
        <v>0</v>
      </c>
      <c r="AH144">
        <v>1</v>
      </c>
      <c r="AI144">
        <v>1</v>
      </c>
      <c r="AJ144" s="6">
        <f t="shared" si="235"/>
        <v>0</v>
      </c>
      <c r="AK144" s="6">
        <f t="shared" si="236"/>
        <v>0</v>
      </c>
      <c r="AN144">
        <v>1</v>
      </c>
      <c r="AO144">
        <v>4</v>
      </c>
      <c r="AP144">
        <v>2</v>
      </c>
      <c r="AQ144">
        <f t="shared" si="225"/>
        <v>7</v>
      </c>
      <c r="AZ144">
        <f t="shared" si="237"/>
        <v>7</v>
      </c>
      <c r="BA144">
        <f t="shared" si="238"/>
        <v>8</v>
      </c>
      <c r="BB144">
        <f t="shared" si="239"/>
        <v>5</v>
      </c>
      <c r="BC144">
        <f t="shared" si="240"/>
        <v>8</v>
      </c>
      <c r="BD144">
        <f t="shared" si="273"/>
        <v>0</v>
      </c>
      <c r="BE144">
        <f t="shared" si="241"/>
        <v>0</v>
      </c>
      <c r="BF144">
        <f t="shared" si="242"/>
        <v>0</v>
      </c>
      <c r="BG144">
        <f t="shared" si="243"/>
        <v>0</v>
      </c>
      <c r="BH144">
        <f t="shared" si="244"/>
        <v>0</v>
      </c>
      <c r="BI144">
        <f t="shared" si="245"/>
        <v>0</v>
      </c>
      <c r="BJ144">
        <f t="shared" si="246"/>
        <v>0</v>
      </c>
      <c r="BK144">
        <f t="shared" si="247"/>
        <v>1</v>
      </c>
      <c r="BL144">
        <f t="shared" si="248"/>
        <v>0</v>
      </c>
      <c r="BM144">
        <f t="shared" si="249"/>
        <v>0</v>
      </c>
      <c r="BN144">
        <f t="shared" si="250"/>
        <v>3</v>
      </c>
      <c r="BO144">
        <f t="shared" si="251"/>
        <v>0</v>
      </c>
      <c r="BP144">
        <f t="shared" si="252"/>
        <v>0</v>
      </c>
      <c r="BQ144">
        <f t="shared" si="253"/>
        <v>0</v>
      </c>
      <c r="BR144">
        <f t="shared" si="254"/>
        <v>0</v>
      </c>
      <c r="BS144">
        <f t="shared" si="255"/>
        <v>0</v>
      </c>
      <c r="BT144">
        <f t="shared" si="256"/>
        <v>0</v>
      </c>
      <c r="BU144">
        <f t="shared" si="257"/>
        <v>0</v>
      </c>
      <c r="BV144">
        <f t="shared" si="258"/>
        <v>0</v>
      </c>
      <c r="BW144">
        <f t="shared" si="259"/>
        <v>1</v>
      </c>
      <c r="BX144">
        <f t="shared" si="260"/>
        <v>0</v>
      </c>
      <c r="BY144">
        <f t="shared" si="261"/>
        <v>1</v>
      </c>
      <c r="BZ144">
        <f t="shared" si="262"/>
        <v>0</v>
      </c>
      <c r="CA144">
        <f t="shared" si="263"/>
        <v>0</v>
      </c>
      <c r="CB144">
        <f t="shared" si="264"/>
        <v>0</v>
      </c>
      <c r="CC144">
        <f t="shared" si="265"/>
        <v>0</v>
      </c>
      <c r="CD144">
        <f t="shared" si="266"/>
        <v>0</v>
      </c>
      <c r="CE144">
        <f t="shared" si="267"/>
        <v>1</v>
      </c>
      <c r="CF144">
        <f t="shared" si="268"/>
        <v>0</v>
      </c>
      <c r="CG144">
        <f t="shared" si="269"/>
        <v>0</v>
      </c>
      <c r="CH144">
        <f t="shared" si="270"/>
        <v>0</v>
      </c>
      <c r="CI144">
        <f t="shared" si="271"/>
        <v>0</v>
      </c>
    </row>
    <row r="145" spans="1:87" x14ac:dyDescent="0.4">
      <c r="A145">
        <v>144</v>
      </c>
      <c r="B145" s="1">
        <v>45131</v>
      </c>
      <c r="C145" t="s">
        <v>15</v>
      </c>
      <c r="D145">
        <v>785</v>
      </c>
      <c r="E145">
        <v>7</v>
      </c>
      <c r="F145">
        <v>8</v>
      </c>
      <c r="G145">
        <v>5</v>
      </c>
      <c r="H145">
        <f t="shared" si="227"/>
        <v>0</v>
      </c>
      <c r="I145">
        <f t="shared" si="228"/>
        <v>0</v>
      </c>
      <c r="J145">
        <f t="shared" si="229"/>
        <v>1</v>
      </c>
      <c r="K145">
        <f t="shared" si="230"/>
        <v>0</v>
      </c>
      <c r="L145">
        <f t="shared" si="231"/>
        <v>0</v>
      </c>
      <c r="M145">
        <f t="shared" si="232"/>
        <v>0</v>
      </c>
      <c r="N145">
        <f t="shared" si="233"/>
        <v>1</v>
      </c>
      <c r="O145" s="4">
        <f t="shared" si="226"/>
        <v>599.75</v>
      </c>
      <c r="P145" s="29">
        <f t="shared" si="179"/>
        <v>5.45</v>
      </c>
      <c r="R145">
        <f t="shared" si="272"/>
        <v>20</v>
      </c>
      <c r="AA145" s="5" t="s">
        <v>166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f t="shared" si="234"/>
        <v>0</v>
      </c>
      <c r="AH145">
        <v>0</v>
      </c>
      <c r="AI145">
        <v>0</v>
      </c>
      <c r="AJ145" s="6">
        <f t="shared" si="235"/>
        <v>0</v>
      </c>
      <c r="AK145" s="6">
        <f t="shared" si="236"/>
        <v>0</v>
      </c>
      <c r="AN145">
        <v>1</v>
      </c>
      <c r="AO145">
        <v>4</v>
      </c>
      <c r="AP145">
        <v>3</v>
      </c>
      <c r="AQ145">
        <f t="shared" si="225"/>
        <v>8</v>
      </c>
      <c r="AZ145">
        <f t="shared" si="237"/>
        <v>0</v>
      </c>
      <c r="BA145">
        <f t="shared" si="238"/>
        <v>2</v>
      </c>
      <c r="BB145">
        <f t="shared" si="239"/>
        <v>3</v>
      </c>
      <c r="BC145">
        <f t="shared" si="240"/>
        <v>7</v>
      </c>
      <c r="BD145">
        <f t="shared" si="273"/>
        <v>1</v>
      </c>
      <c r="BE145">
        <f t="shared" si="241"/>
        <v>0</v>
      </c>
      <c r="BF145">
        <f t="shared" si="242"/>
        <v>0</v>
      </c>
      <c r="BG145">
        <f t="shared" si="243"/>
        <v>0</v>
      </c>
      <c r="BH145">
        <f t="shared" si="244"/>
        <v>0</v>
      </c>
      <c r="BI145">
        <f t="shared" si="245"/>
        <v>0</v>
      </c>
      <c r="BJ145">
        <f t="shared" si="246"/>
        <v>0</v>
      </c>
      <c r="BK145">
        <f t="shared" si="247"/>
        <v>0</v>
      </c>
      <c r="BL145">
        <f t="shared" si="248"/>
        <v>0</v>
      </c>
      <c r="BM145">
        <f t="shared" si="249"/>
        <v>0</v>
      </c>
      <c r="BN145">
        <f t="shared" si="250"/>
        <v>8</v>
      </c>
      <c r="BO145">
        <f t="shared" si="251"/>
        <v>0</v>
      </c>
      <c r="BP145">
        <f t="shared" si="252"/>
        <v>0</v>
      </c>
      <c r="BQ145">
        <f t="shared" si="253"/>
        <v>1</v>
      </c>
      <c r="BR145">
        <f t="shared" si="254"/>
        <v>0</v>
      </c>
      <c r="BS145">
        <f t="shared" si="255"/>
        <v>0</v>
      </c>
      <c r="BT145">
        <f t="shared" si="256"/>
        <v>0</v>
      </c>
      <c r="BU145">
        <f t="shared" si="257"/>
        <v>0</v>
      </c>
      <c r="BV145">
        <f t="shared" si="258"/>
        <v>0</v>
      </c>
      <c r="BW145">
        <f t="shared" si="259"/>
        <v>0</v>
      </c>
      <c r="BX145">
        <f t="shared" si="260"/>
        <v>0</v>
      </c>
      <c r="BY145">
        <f t="shared" si="261"/>
        <v>5</v>
      </c>
      <c r="BZ145">
        <f t="shared" si="262"/>
        <v>0</v>
      </c>
      <c r="CA145">
        <f t="shared" si="263"/>
        <v>0</v>
      </c>
      <c r="CB145">
        <f t="shared" si="264"/>
        <v>0</v>
      </c>
      <c r="CC145">
        <f t="shared" si="265"/>
        <v>1</v>
      </c>
      <c r="CD145">
        <f t="shared" si="266"/>
        <v>0</v>
      </c>
      <c r="CE145">
        <f t="shared" si="267"/>
        <v>0</v>
      </c>
      <c r="CF145">
        <f t="shared" si="268"/>
        <v>0</v>
      </c>
      <c r="CG145">
        <f t="shared" si="269"/>
        <v>0</v>
      </c>
      <c r="CH145">
        <f t="shared" si="270"/>
        <v>0</v>
      </c>
      <c r="CI145">
        <f t="shared" si="271"/>
        <v>0</v>
      </c>
    </row>
    <row r="146" spans="1:87" x14ac:dyDescent="0.4">
      <c r="A146">
        <v>145</v>
      </c>
      <c r="B146" s="1">
        <v>45132</v>
      </c>
      <c r="C146" t="s">
        <v>16</v>
      </c>
      <c r="D146">
        <v>23</v>
      </c>
      <c r="E146">
        <v>0</v>
      </c>
      <c r="F146">
        <v>2</v>
      </c>
      <c r="G146">
        <v>3</v>
      </c>
      <c r="H146">
        <f t="shared" si="227"/>
        <v>0</v>
      </c>
      <c r="I146">
        <f t="shared" si="228"/>
        <v>0</v>
      </c>
      <c r="J146">
        <f t="shared" si="229"/>
        <v>0</v>
      </c>
      <c r="K146">
        <f t="shared" si="230"/>
        <v>0</v>
      </c>
      <c r="L146">
        <f t="shared" si="231"/>
        <v>1</v>
      </c>
      <c r="M146">
        <f t="shared" si="232"/>
        <v>0</v>
      </c>
      <c r="N146">
        <f t="shared" si="233"/>
        <v>0</v>
      </c>
      <c r="O146" s="4">
        <f t="shared" si="226"/>
        <v>585.65</v>
      </c>
      <c r="P146" s="29">
        <f t="shared" si="179"/>
        <v>5.3</v>
      </c>
      <c r="R146">
        <f t="shared" si="272"/>
        <v>5</v>
      </c>
      <c r="AA146" s="5" t="s">
        <v>167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f t="shared" si="234"/>
        <v>1</v>
      </c>
      <c r="AH146">
        <v>1</v>
      </c>
      <c r="AI146">
        <v>1</v>
      </c>
      <c r="AJ146" s="6">
        <f t="shared" si="235"/>
        <v>1</v>
      </c>
      <c r="AK146" s="6">
        <f t="shared" si="236"/>
        <v>1</v>
      </c>
      <c r="AN146">
        <v>1</v>
      </c>
      <c r="AO146">
        <v>4</v>
      </c>
      <c r="AP146">
        <v>4</v>
      </c>
      <c r="AQ146">
        <f t="shared" si="225"/>
        <v>9</v>
      </c>
      <c r="AZ146">
        <f t="shared" si="237"/>
        <v>1</v>
      </c>
      <c r="BA146">
        <f t="shared" si="238"/>
        <v>9</v>
      </c>
      <c r="BB146">
        <f t="shared" si="239"/>
        <v>9</v>
      </c>
      <c r="BC146">
        <f t="shared" si="240"/>
        <v>0</v>
      </c>
      <c r="BD146">
        <f t="shared" si="273"/>
        <v>0</v>
      </c>
      <c r="BE146">
        <f t="shared" si="241"/>
        <v>1</v>
      </c>
      <c r="BF146">
        <f t="shared" si="242"/>
        <v>0</v>
      </c>
      <c r="BG146">
        <f t="shared" si="243"/>
        <v>0</v>
      </c>
      <c r="BH146">
        <f t="shared" si="244"/>
        <v>0</v>
      </c>
      <c r="BI146">
        <f t="shared" si="245"/>
        <v>0</v>
      </c>
      <c r="BJ146">
        <f t="shared" si="246"/>
        <v>0</v>
      </c>
      <c r="BK146">
        <f t="shared" si="247"/>
        <v>0</v>
      </c>
      <c r="BL146">
        <f t="shared" si="248"/>
        <v>0</v>
      </c>
      <c r="BM146">
        <f t="shared" si="249"/>
        <v>0</v>
      </c>
      <c r="BN146">
        <f t="shared" si="250"/>
        <v>2</v>
      </c>
      <c r="BO146">
        <f t="shared" si="251"/>
        <v>0</v>
      </c>
      <c r="BP146">
        <f t="shared" si="252"/>
        <v>0</v>
      </c>
      <c r="BQ146">
        <f t="shared" si="253"/>
        <v>0</v>
      </c>
      <c r="BR146">
        <f t="shared" si="254"/>
        <v>0</v>
      </c>
      <c r="BS146">
        <f t="shared" si="255"/>
        <v>0</v>
      </c>
      <c r="BT146">
        <f t="shared" si="256"/>
        <v>0</v>
      </c>
      <c r="BU146">
        <f t="shared" si="257"/>
        <v>0</v>
      </c>
      <c r="BV146">
        <f t="shared" si="258"/>
        <v>0</v>
      </c>
      <c r="BW146">
        <f t="shared" si="259"/>
        <v>0</v>
      </c>
      <c r="BX146">
        <f t="shared" si="260"/>
        <v>1</v>
      </c>
      <c r="BY146">
        <f t="shared" si="261"/>
        <v>3</v>
      </c>
      <c r="BZ146">
        <f t="shared" si="262"/>
        <v>0</v>
      </c>
      <c r="CA146">
        <f t="shared" si="263"/>
        <v>0</v>
      </c>
      <c r="CB146">
        <f t="shared" si="264"/>
        <v>0</v>
      </c>
      <c r="CC146">
        <f t="shared" si="265"/>
        <v>0</v>
      </c>
      <c r="CD146">
        <f t="shared" si="266"/>
        <v>0</v>
      </c>
      <c r="CE146">
        <f t="shared" si="267"/>
        <v>0</v>
      </c>
      <c r="CF146">
        <f t="shared" si="268"/>
        <v>0</v>
      </c>
      <c r="CG146">
        <f t="shared" si="269"/>
        <v>0</v>
      </c>
      <c r="CH146">
        <f t="shared" si="270"/>
        <v>0</v>
      </c>
      <c r="CI146">
        <f t="shared" si="271"/>
        <v>1</v>
      </c>
    </row>
    <row r="147" spans="1:87" x14ac:dyDescent="0.4">
      <c r="A147">
        <v>146</v>
      </c>
      <c r="B147" s="1">
        <v>45133</v>
      </c>
      <c r="C147" t="s">
        <v>12</v>
      </c>
      <c r="D147">
        <v>199</v>
      </c>
      <c r="E147">
        <v>1</v>
      </c>
      <c r="F147">
        <v>9</v>
      </c>
      <c r="G147">
        <v>9</v>
      </c>
      <c r="H147">
        <f t="shared" si="227"/>
        <v>0</v>
      </c>
      <c r="I147">
        <f t="shared" si="228"/>
        <v>0</v>
      </c>
      <c r="J147">
        <f t="shared" si="229"/>
        <v>0</v>
      </c>
      <c r="K147">
        <f t="shared" si="230"/>
        <v>0</v>
      </c>
      <c r="L147">
        <f t="shared" si="231"/>
        <v>1</v>
      </c>
      <c r="M147">
        <f t="shared" si="232"/>
        <v>0</v>
      </c>
      <c r="N147">
        <f t="shared" si="233"/>
        <v>0</v>
      </c>
      <c r="O147" s="4">
        <f t="shared" si="226"/>
        <v>578.5</v>
      </c>
      <c r="P147" s="29">
        <f t="shared" si="179"/>
        <v>5.2</v>
      </c>
      <c r="R147">
        <f t="shared" si="272"/>
        <v>19</v>
      </c>
      <c r="AA147" s="5" t="s">
        <v>168</v>
      </c>
      <c r="AB147">
        <v>0</v>
      </c>
      <c r="AC147">
        <v>1</v>
      </c>
      <c r="AD147">
        <v>0</v>
      </c>
      <c r="AE147">
        <v>0</v>
      </c>
      <c r="AF147">
        <v>0</v>
      </c>
      <c r="AG147">
        <f t="shared" si="234"/>
        <v>1</v>
      </c>
      <c r="AH147">
        <v>1</v>
      </c>
      <c r="AI147">
        <v>1</v>
      </c>
      <c r="AJ147" s="6">
        <f t="shared" si="235"/>
        <v>1</v>
      </c>
      <c r="AK147" s="6">
        <f t="shared" si="236"/>
        <v>0</v>
      </c>
      <c r="AN147">
        <v>1</v>
      </c>
      <c r="AO147">
        <v>4</v>
      </c>
      <c r="AP147">
        <v>5</v>
      </c>
      <c r="AQ147">
        <f t="shared" si="225"/>
        <v>10</v>
      </c>
      <c r="AZ147">
        <f t="shared" si="237"/>
        <v>2</v>
      </c>
      <c r="BA147">
        <f t="shared" si="238"/>
        <v>4</v>
      </c>
      <c r="BB147">
        <f t="shared" si="239"/>
        <v>3</v>
      </c>
      <c r="BC147">
        <f t="shared" si="240"/>
        <v>1</v>
      </c>
      <c r="BD147">
        <f t="shared" si="273"/>
        <v>0</v>
      </c>
      <c r="BE147">
        <f t="shared" si="241"/>
        <v>0</v>
      </c>
      <c r="BF147">
        <f t="shared" si="242"/>
        <v>1</v>
      </c>
      <c r="BG147">
        <f t="shared" si="243"/>
        <v>0</v>
      </c>
      <c r="BH147">
        <f t="shared" si="244"/>
        <v>0</v>
      </c>
      <c r="BI147">
        <f t="shared" si="245"/>
        <v>0</v>
      </c>
      <c r="BJ147">
        <f t="shared" si="246"/>
        <v>0</v>
      </c>
      <c r="BK147">
        <f t="shared" si="247"/>
        <v>0</v>
      </c>
      <c r="BL147">
        <f t="shared" si="248"/>
        <v>0</v>
      </c>
      <c r="BM147">
        <f t="shared" si="249"/>
        <v>0</v>
      </c>
      <c r="BN147">
        <f t="shared" si="250"/>
        <v>9</v>
      </c>
      <c r="BO147">
        <f t="shared" si="251"/>
        <v>0</v>
      </c>
      <c r="BP147">
        <f t="shared" si="252"/>
        <v>0</v>
      </c>
      <c r="BQ147">
        <f t="shared" si="253"/>
        <v>0</v>
      </c>
      <c r="BR147">
        <f t="shared" si="254"/>
        <v>0</v>
      </c>
      <c r="BS147">
        <f t="shared" si="255"/>
        <v>1</v>
      </c>
      <c r="BT147">
        <f t="shared" si="256"/>
        <v>0</v>
      </c>
      <c r="BU147">
        <f t="shared" si="257"/>
        <v>0</v>
      </c>
      <c r="BV147">
        <f t="shared" si="258"/>
        <v>0</v>
      </c>
      <c r="BW147">
        <f t="shared" si="259"/>
        <v>0</v>
      </c>
      <c r="BX147">
        <f t="shared" si="260"/>
        <v>0</v>
      </c>
      <c r="BY147">
        <f t="shared" si="261"/>
        <v>9</v>
      </c>
      <c r="BZ147">
        <f t="shared" si="262"/>
        <v>0</v>
      </c>
      <c r="CA147">
        <f t="shared" si="263"/>
        <v>0</v>
      </c>
      <c r="CB147">
        <f t="shared" si="264"/>
        <v>0</v>
      </c>
      <c r="CC147">
        <f t="shared" si="265"/>
        <v>1</v>
      </c>
      <c r="CD147">
        <f t="shared" si="266"/>
        <v>0</v>
      </c>
      <c r="CE147">
        <f t="shared" si="267"/>
        <v>0</v>
      </c>
      <c r="CF147">
        <f t="shared" si="268"/>
        <v>0</v>
      </c>
      <c r="CG147">
        <f t="shared" si="269"/>
        <v>0</v>
      </c>
      <c r="CH147">
        <f t="shared" si="270"/>
        <v>0</v>
      </c>
      <c r="CI147">
        <f t="shared" si="271"/>
        <v>0</v>
      </c>
    </row>
    <row r="148" spans="1:87" x14ac:dyDescent="0.4">
      <c r="A148">
        <v>147</v>
      </c>
      <c r="B148" s="1">
        <v>45134</v>
      </c>
      <c r="C148" t="s">
        <v>13</v>
      </c>
      <c r="D148">
        <v>243</v>
      </c>
      <c r="E148">
        <v>2</v>
      </c>
      <c r="F148">
        <v>4</v>
      </c>
      <c r="G148">
        <v>3</v>
      </c>
      <c r="H148">
        <f t="shared" si="227"/>
        <v>0</v>
      </c>
      <c r="I148">
        <f t="shared" si="228"/>
        <v>0</v>
      </c>
      <c r="J148">
        <f t="shared" si="229"/>
        <v>0</v>
      </c>
      <c r="K148">
        <f t="shared" si="230"/>
        <v>0</v>
      </c>
      <c r="L148">
        <f t="shared" si="231"/>
        <v>1</v>
      </c>
      <c r="M148">
        <f t="shared" si="232"/>
        <v>0</v>
      </c>
      <c r="N148">
        <f t="shared" si="233"/>
        <v>0</v>
      </c>
      <c r="O148" s="4">
        <f t="shared" si="226"/>
        <v>550.9</v>
      </c>
      <c r="P148" s="29">
        <f t="shared" si="179"/>
        <v>4.95</v>
      </c>
      <c r="R148">
        <f t="shared" si="272"/>
        <v>9</v>
      </c>
      <c r="AA148" s="5" t="s">
        <v>169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f t="shared" si="234"/>
        <v>0</v>
      </c>
      <c r="AH148">
        <v>1</v>
      </c>
      <c r="AI148">
        <v>0</v>
      </c>
      <c r="AJ148" s="6">
        <f t="shared" si="235"/>
        <v>1</v>
      </c>
      <c r="AK148" s="6">
        <f t="shared" si="236"/>
        <v>1</v>
      </c>
      <c r="AN148">
        <v>1</v>
      </c>
      <c r="AO148">
        <v>4</v>
      </c>
      <c r="AP148">
        <v>6</v>
      </c>
      <c r="AQ148">
        <f t="shared" si="225"/>
        <v>11</v>
      </c>
      <c r="AZ148">
        <f t="shared" si="237"/>
        <v>5</v>
      </c>
      <c r="BA148">
        <f t="shared" si="238"/>
        <v>5</v>
      </c>
      <c r="BB148">
        <f t="shared" si="239"/>
        <v>8</v>
      </c>
      <c r="BC148">
        <f t="shared" si="240"/>
        <v>2</v>
      </c>
      <c r="BD148">
        <f t="shared" si="273"/>
        <v>0</v>
      </c>
      <c r="BE148">
        <f t="shared" si="241"/>
        <v>0</v>
      </c>
      <c r="BF148">
        <f t="shared" si="242"/>
        <v>0</v>
      </c>
      <c r="BG148">
        <f t="shared" si="243"/>
        <v>0</v>
      </c>
      <c r="BH148">
        <f t="shared" si="244"/>
        <v>0</v>
      </c>
      <c r="BI148">
        <f t="shared" si="245"/>
        <v>1</v>
      </c>
      <c r="BJ148">
        <f t="shared" si="246"/>
        <v>0</v>
      </c>
      <c r="BK148">
        <f t="shared" si="247"/>
        <v>0</v>
      </c>
      <c r="BL148">
        <f t="shared" si="248"/>
        <v>0</v>
      </c>
      <c r="BM148">
        <f t="shared" si="249"/>
        <v>0</v>
      </c>
      <c r="BN148">
        <f t="shared" si="250"/>
        <v>4</v>
      </c>
      <c r="BO148">
        <f t="shared" si="251"/>
        <v>0</v>
      </c>
      <c r="BP148">
        <f t="shared" si="252"/>
        <v>0</v>
      </c>
      <c r="BQ148">
        <f t="shared" si="253"/>
        <v>0</v>
      </c>
      <c r="BR148">
        <f t="shared" si="254"/>
        <v>0</v>
      </c>
      <c r="BS148">
        <f t="shared" si="255"/>
        <v>0</v>
      </c>
      <c r="BT148">
        <f t="shared" si="256"/>
        <v>1</v>
      </c>
      <c r="BU148">
        <f t="shared" si="257"/>
        <v>0</v>
      </c>
      <c r="BV148">
        <f t="shared" si="258"/>
        <v>0</v>
      </c>
      <c r="BW148">
        <f t="shared" si="259"/>
        <v>0</v>
      </c>
      <c r="BX148">
        <f t="shared" si="260"/>
        <v>0</v>
      </c>
      <c r="BY148">
        <f t="shared" si="261"/>
        <v>3</v>
      </c>
      <c r="BZ148">
        <f t="shared" si="262"/>
        <v>0</v>
      </c>
      <c r="CA148">
        <f t="shared" si="263"/>
        <v>0</v>
      </c>
      <c r="CB148">
        <f t="shared" si="264"/>
        <v>0</v>
      </c>
      <c r="CC148">
        <f t="shared" si="265"/>
        <v>0</v>
      </c>
      <c r="CD148">
        <f t="shared" si="266"/>
        <v>0</v>
      </c>
      <c r="CE148">
        <f t="shared" si="267"/>
        <v>0</v>
      </c>
      <c r="CF148">
        <f t="shared" si="268"/>
        <v>0</v>
      </c>
      <c r="CG148">
        <f t="shared" si="269"/>
        <v>0</v>
      </c>
      <c r="CH148">
        <f t="shared" si="270"/>
        <v>1</v>
      </c>
      <c r="CI148">
        <f t="shared" si="271"/>
        <v>0</v>
      </c>
    </row>
    <row r="149" spans="1:87" x14ac:dyDescent="0.4">
      <c r="A149">
        <v>148</v>
      </c>
      <c r="B149" s="1">
        <v>45135</v>
      </c>
      <c r="C149" t="s">
        <v>14</v>
      </c>
      <c r="D149">
        <v>558</v>
      </c>
      <c r="E149">
        <v>5</v>
      </c>
      <c r="F149">
        <v>5</v>
      </c>
      <c r="G149">
        <v>8</v>
      </c>
      <c r="H149">
        <f t="shared" si="227"/>
        <v>0</v>
      </c>
      <c r="I149">
        <f t="shared" si="228"/>
        <v>0</v>
      </c>
      <c r="J149">
        <f t="shared" si="229"/>
        <v>0</v>
      </c>
      <c r="K149">
        <f t="shared" si="230"/>
        <v>0</v>
      </c>
      <c r="L149">
        <f t="shared" si="231"/>
        <v>1</v>
      </c>
      <c r="M149">
        <f t="shared" si="232"/>
        <v>0</v>
      </c>
      <c r="N149">
        <f t="shared" si="233"/>
        <v>0</v>
      </c>
      <c r="O149" s="4">
        <f t="shared" si="226"/>
        <v>556.04999999999995</v>
      </c>
      <c r="P149" s="29">
        <f t="shared" si="179"/>
        <v>5</v>
      </c>
      <c r="R149">
        <f t="shared" si="272"/>
        <v>18</v>
      </c>
      <c r="AA149" s="5" t="s">
        <v>170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f t="shared" si="234"/>
        <v>0</v>
      </c>
      <c r="AH149">
        <v>0</v>
      </c>
      <c r="AI149">
        <v>0</v>
      </c>
      <c r="AJ149" s="6">
        <f t="shared" si="235"/>
        <v>0</v>
      </c>
      <c r="AK149" s="6">
        <f t="shared" si="236"/>
        <v>0</v>
      </c>
      <c r="AN149">
        <v>1</v>
      </c>
      <c r="AO149">
        <v>4</v>
      </c>
      <c r="AP149">
        <v>7</v>
      </c>
      <c r="AQ149">
        <f t="shared" si="225"/>
        <v>12</v>
      </c>
      <c r="AZ149">
        <f t="shared" si="237"/>
        <v>3</v>
      </c>
      <c r="BA149">
        <f t="shared" si="238"/>
        <v>5</v>
      </c>
      <c r="BB149">
        <f t="shared" si="239"/>
        <v>3</v>
      </c>
      <c r="BC149">
        <f t="shared" si="240"/>
        <v>5</v>
      </c>
      <c r="BD149">
        <f t="shared" si="273"/>
        <v>0</v>
      </c>
      <c r="BE149">
        <f t="shared" si="241"/>
        <v>0</v>
      </c>
      <c r="BF149">
        <f t="shared" si="242"/>
        <v>0</v>
      </c>
      <c r="BG149">
        <f t="shared" si="243"/>
        <v>1</v>
      </c>
      <c r="BH149">
        <f t="shared" si="244"/>
        <v>0</v>
      </c>
      <c r="BI149">
        <f t="shared" si="245"/>
        <v>0</v>
      </c>
      <c r="BJ149">
        <f t="shared" si="246"/>
        <v>0</v>
      </c>
      <c r="BK149">
        <f t="shared" si="247"/>
        <v>0</v>
      </c>
      <c r="BL149">
        <f t="shared" si="248"/>
        <v>0</v>
      </c>
      <c r="BM149">
        <f t="shared" si="249"/>
        <v>0</v>
      </c>
      <c r="BN149">
        <f t="shared" si="250"/>
        <v>5</v>
      </c>
      <c r="BO149">
        <f t="shared" si="251"/>
        <v>0</v>
      </c>
      <c r="BP149">
        <f t="shared" si="252"/>
        <v>0</v>
      </c>
      <c r="BQ149">
        <f t="shared" si="253"/>
        <v>0</v>
      </c>
      <c r="BR149">
        <f t="shared" si="254"/>
        <v>0</v>
      </c>
      <c r="BS149">
        <f t="shared" si="255"/>
        <v>0</v>
      </c>
      <c r="BT149">
        <f t="shared" si="256"/>
        <v>1</v>
      </c>
      <c r="BU149">
        <f t="shared" si="257"/>
        <v>0</v>
      </c>
      <c r="BV149">
        <f t="shared" si="258"/>
        <v>0</v>
      </c>
      <c r="BW149">
        <f t="shared" si="259"/>
        <v>0</v>
      </c>
      <c r="BX149">
        <f t="shared" si="260"/>
        <v>0</v>
      </c>
      <c r="BY149">
        <f t="shared" si="261"/>
        <v>8</v>
      </c>
      <c r="BZ149">
        <f t="shared" si="262"/>
        <v>0</v>
      </c>
      <c r="CA149">
        <f t="shared" si="263"/>
        <v>0</v>
      </c>
      <c r="CB149">
        <f t="shared" si="264"/>
        <v>0</v>
      </c>
      <c r="CC149">
        <f t="shared" si="265"/>
        <v>1</v>
      </c>
      <c r="CD149">
        <f t="shared" si="266"/>
        <v>0</v>
      </c>
      <c r="CE149">
        <f t="shared" si="267"/>
        <v>0</v>
      </c>
      <c r="CF149">
        <f t="shared" si="268"/>
        <v>0</v>
      </c>
      <c r="CG149">
        <f t="shared" si="269"/>
        <v>0</v>
      </c>
      <c r="CH149">
        <f t="shared" si="270"/>
        <v>0</v>
      </c>
      <c r="CI149">
        <f t="shared" si="271"/>
        <v>0</v>
      </c>
    </row>
    <row r="150" spans="1:87" x14ac:dyDescent="0.4">
      <c r="A150">
        <v>149</v>
      </c>
      <c r="B150" s="1">
        <v>45138</v>
      </c>
      <c r="C150" t="s">
        <v>15</v>
      </c>
      <c r="D150">
        <v>353</v>
      </c>
      <c r="E150">
        <v>3</v>
      </c>
      <c r="F150">
        <v>5</v>
      </c>
      <c r="G150">
        <v>3</v>
      </c>
      <c r="H150">
        <f t="shared" si="227"/>
        <v>0</v>
      </c>
      <c r="I150">
        <f t="shared" si="228"/>
        <v>0</v>
      </c>
      <c r="J150">
        <f t="shared" si="229"/>
        <v>1</v>
      </c>
      <c r="K150">
        <f t="shared" si="230"/>
        <v>0</v>
      </c>
      <c r="L150">
        <f t="shared" si="231"/>
        <v>0</v>
      </c>
      <c r="M150">
        <f t="shared" si="232"/>
        <v>0</v>
      </c>
      <c r="N150">
        <f t="shared" si="233"/>
        <v>1</v>
      </c>
      <c r="O150" s="4">
        <f t="shared" si="226"/>
        <v>552.20000000000005</v>
      </c>
      <c r="P150" s="29">
        <f t="shared" ref="P150:P185" si="274">AVERAGE(E131:E150)</f>
        <v>4.95</v>
      </c>
      <c r="R150">
        <f t="shared" si="272"/>
        <v>11</v>
      </c>
      <c r="AA150" s="5" t="s">
        <v>171</v>
      </c>
      <c r="AB150">
        <v>0</v>
      </c>
      <c r="AC150">
        <v>1</v>
      </c>
      <c r="AD150">
        <v>0</v>
      </c>
      <c r="AE150">
        <v>1</v>
      </c>
      <c r="AF150">
        <v>0</v>
      </c>
      <c r="AG150">
        <f t="shared" si="234"/>
        <v>0</v>
      </c>
      <c r="AH150">
        <v>2</v>
      </c>
      <c r="AI150">
        <v>2</v>
      </c>
      <c r="AJ150" s="6">
        <f t="shared" si="235"/>
        <v>2</v>
      </c>
      <c r="AK150" s="6">
        <f t="shared" si="236"/>
        <v>1</v>
      </c>
      <c r="AN150">
        <v>1</v>
      </c>
      <c r="AO150">
        <v>4</v>
      </c>
      <c r="AP150">
        <v>8</v>
      </c>
      <c r="AQ150">
        <f t="shared" si="225"/>
        <v>13</v>
      </c>
      <c r="AZ150">
        <f t="shared" si="237"/>
        <v>6</v>
      </c>
      <c r="BA150">
        <f t="shared" si="238"/>
        <v>8</v>
      </c>
      <c r="BB150">
        <f t="shared" si="239"/>
        <v>4</v>
      </c>
      <c r="BC150">
        <f t="shared" si="240"/>
        <v>3</v>
      </c>
      <c r="BD150">
        <f t="shared" si="273"/>
        <v>0</v>
      </c>
      <c r="BE150">
        <f t="shared" si="241"/>
        <v>0</v>
      </c>
      <c r="BF150">
        <f t="shared" si="242"/>
        <v>0</v>
      </c>
      <c r="BG150">
        <f t="shared" si="243"/>
        <v>0</v>
      </c>
      <c r="BH150">
        <f t="shared" si="244"/>
        <v>0</v>
      </c>
      <c r="BI150">
        <f t="shared" si="245"/>
        <v>0</v>
      </c>
      <c r="BJ150">
        <f t="shared" si="246"/>
        <v>1</v>
      </c>
      <c r="BK150">
        <f t="shared" si="247"/>
        <v>0</v>
      </c>
      <c r="BL150">
        <f t="shared" si="248"/>
        <v>0</v>
      </c>
      <c r="BM150">
        <f t="shared" si="249"/>
        <v>0</v>
      </c>
      <c r="BN150">
        <f t="shared" si="250"/>
        <v>5</v>
      </c>
      <c r="BO150">
        <f t="shared" si="251"/>
        <v>0</v>
      </c>
      <c r="BP150">
        <f t="shared" si="252"/>
        <v>0</v>
      </c>
      <c r="BQ150">
        <f t="shared" si="253"/>
        <v>0</v>
      </c>
      <c r="BR150">
        <f t="shared" si="254"/>
        <v>0</v>
      </c>
      <c r="BS150">
        <f t="shared" si="255"/>
        <v>0</v>
      </c>
      <c r="BT150">
        <f t="shared" si="256"/>
        <v>0</v>
      </c>
      <c r="BU150">
        <f t="shared" si="257"/>
        <v>0</v>
      </c>
      <c r="BV150">
        <f t="shared" si="258"/>
        <v>0</v>
      </c>
      <c r="BW150">
        <f t="shared" si="259"/>
        <v>1</v>
      </c>
      <c r="BX150">
        <f t="shared" si="260"/>
        <v>0</v>
      </c>
      <c r="BY150">
        <f t="shared" si="261"/>
        <v>3</v>
      </c>
      <c r="BZ150">
        <f t="shared" si="262"/>
        <v>0</v>
      </c>
      <c r="CA150">
        <f t="shared" si="263"/>
        <v>0</v>
      </c>
      <c r="CB150">
        <f t="shared" si="264"/>
        <v>0</v>
      </c>
      <c r="CC150">
        <f t="shared" si="265"/>
        <v>0</v>
      </c>
      <c r="CD150">
        <f t="shared" si="266"/>
        <v>1</v>
      </c>
      <c r="CE150">
        <f t="shared" si="267"/>
        <v>0</v>
      </c>
      <c r="CF150">
        <f t="shared" si="268"/>
        <v>0</v>
      </c>
      <c r="CG150">
        <f t="shared" si="269"/>
        <v>0</v>
      </c>
      <c r="CH150">
        <f t="shared" si="270"/>
        <v>0</v>
      </c>
      <c r="CI150">
        <f t="shared" si="271"/>
        <v>0</v>
      </c>
    </row>
    <row r="151" spans="1:87" x14ac:dyDescent="0.4">
      <c r="A151" s="2">
        <v>150</v>
      </c>
      <c r="B151" s="1">
        <v>45139</v>
      </c>
      <c r="C151" t="s">
        <v>16</v>
      </c>
      <c r="D151">
        <v>684</v>
      </c>
      <c r="E151">
        <v>6</v>
      </c>
      <c r="F151">
        <v>8</v>
      </c>
      <c r="G151">
        <v>4</v>
      </c>
      <c r="H151" s="2">
        <f t="shared" si="227"/>
        <v>1</v>
      </c>
      <c r="I151">
        <f t="shared" si="228"/>
        <v>0</v>
      </c>
      <c r="J151">
        <f t="shared" si="229"/>
        <v>0</v>
      </c>
      <c r="K151">
        <f t="shared" si="230"/>
        <v>0</v>
      </c>
      <c r="L151">
        <f t="shared" si="231"/>
        <v>0</v>
      </c>
      <c r="M151">
        <f t="shared" si="232"/>
        <v>1</v>
      </c>
      <c r="N151">
        <f t="shared" si="233"/>
        <v>0</v>
      </c>
      <c r="O151" s="4">
        <f t="shared" si="226"/>
        <v>540.35</v>
      </c>
      <c r="P151" s="29">
        <f t="shared" si="274"/>
        <v>4.8</v>
      </c>
      <c r="R151">
        <f t="shared" si="272"/>
        <v>18</v>
      </c>
      <c r="AA151" s="5" t="s">
        <v>172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f t="shared" si="234"/>
        <v>0</v>
      </c>
      <c r="AH151">
        <v>0</v>
      </c>
      <c r="AI151">
        <v>0</v>
      </c>
      <c r="AJ151" s="6">
        <f t="shared" si="235"/>
        <v>0</v>
      </c>
      <c r="AK151" s="6">
        <f t="shared" si="236"/>
        <v>0</v>
      </c>
      <c r="AN151">
        <v>1</v>
      </c>
      <c r="AO151">
        <v>4</v>
      </c>
      <c r="AP151">
        <v>9</v>
      </c>
      <c r="AQ151">
        <f t="shared" si="225"/>
        <v>14</v>
      </c>
      <c r="AZ151">
        <f t="shared" si="237"/>
        <v>5</v>
      </c>
      <c r="BA151">
        <f t="shared" si="238"/>
        <v>0</v>
      </c>
      <c r="BB151">
        <f t="shared" si="239"/>
        <v>7</v>
      </c>
      <c r="BC151">
        <f t="shared" si="240"/>
        <v>6</v>
      </c>
      <c r="BD151">
        <f t="shared" si="273"/>
        <v>0</v>
      </c>
      <c r="BE151">
        <f t="shared" si="241"/>
        <v>0</v>
      </c>
      <c r="BF151">
        <f t="shared" si="242"/>
        <v>0</v>
      </c>
      <c r="BG151">
        <f t="shared" si="243"/>
        <v>0</v>
      </c>
      <c r="BH151">
        <f t="shared" si="244"/>
        <v>0</v>
      </c>
      <c r="BI151">
        <f t="shared" si="245"/>
        <v>1</v>
      </c>
      <c r="BJ151">
        <f t="shared" si="246"/>
        <v>0</v>
      </c>
      <c r="BK151">
        <f t="shared" si="247"/>
        <v>0</v>
      </c>
      <c r="BL151">
        <f t="shared" si="248"/>
        <v>0</v>
      </c>
      <c r="BM151">
        <f t="shared" si="249"/>
        <v>0</v>
      </c>
      <c r="BN151">
        <f t="shared" si="250"/>
        <v>8</v>
      </c>
      <c r="BO151">
        <f t="shared" si="251"/>
        <v>1</v>
      </c>
      <c r="BP151">
        <f t="shared" si="252"/>
        <v>0</v>
      </c>
      <c r="BQ151">
        <f t="shared" si="253"/>
        <v>0</v>
      </c>
      <c r="BR151">
        <f t="shared" si="254"/>
        <v>0</v>
      </c>
      <c r="BS151">
        <f t="shared" si="255"/>
        <v>0</v>
      </c>
      <c r="BT151">
        <f t="shared" si="256"/>
        <v>0</v>
      </c>
      <c r="BU151">
        <f t="shared" si="257"/>
        <v>0</v>
      </c>
      <c r="BV151">
        <f t="shared" si="258"/>
        <v>0</v>
      </c>
      <c r="BW151">
        <f t="shared" si="259"/>
        <v>0</v>
      </c>
      <c r="BX151">
        <f t="shared" si="260"/>
        <v>0</v>
      </c>
      <c r="BY151">
        <f t="shared" si="261"/>
        <v>4</v>
      </c>
      <c r="BZ151">
        <f t="shared" si="262"/>
        <v>0</v>
      </c>
      <c r="CA151">
        <f t="shared" si="263"/>
        <v>0</v>
      </c>
      <c r="CB151">
        <f t="shared" si="264"/>
        <v>0</v>
      </c>
      <c r="CC151">
        <f t="shared" si="265"/>
        <v>0</v>
      </c>
      <c r="CD151">
        <f t="shared" si="266"/>
        <v>0</v>
      </c>
      <c r="CE151">
        <f t="shared" si="267"/>
        <v>0</v>
      </c>
      <c r="CF151">
        <f t="shared" si="268"/>
        <v>0</v>
      </c>
      <c r="CG151">
        <f t="shared" si="269"/>
        <v>1</v>
      </c>
      <c r="CH151">
        <f t="shared" si="270"/>
        <v>0</v>
      </c>
      <c r="CI151">
        <f t="shared" si="271"/>
        <v>0</v>
      </c>
    </row>
    <row r="152" spans="1:87" x14ac:dyDescent="0.4">
      <c r="A152">
        <v>151</v>
      </c>
      <c r="B152" s="1">
        <v>45140</v>
      </c>
      <c r="C152" t="s">
        <v>12</v>
      </c>
      <c r="D152">
        <v>507</v>
      </c>
      <c r="E152">
        <v>5</v>
      </c>
      <c r="F152">
        <v>0</v>
      </c>
      <c r="G152">
        <v>7</v>
      </c>
      <c r="H152">
        <f t="shared" si="227"/>
        <v>0</v>
      </c>
      <c r="I152">
        <f t="shared" si="228"/>
        <v>0</v>
      </c>
      <c r="J152">
        <f t="shared" si="229"/>
        <v>0</v>
      </c>
      <c r="K152">
        <f t="shared" si="230"/>
        <v>1</v>
      </c>
      <c r="L152">
        <f t="shared" si="231"/>
        <v>0</v>
      </c>
      <c r="M152">
        <f t="shared" si="232"/>
        <v>0</v>
      </c>
      <c r="N152">
        <f t="shared" si="233"/>
        <v>0</v>
      </c>
      <c r="O152" s="4">
        <f t="shared" si="226"/>
        <v>537</v>
      </c>
      <c r="P152" s="29">
        <f t="shared" si="274"/>
        <v>4.8</v>
      </c>
      <c r="R152">
        <f t="shared" si="272"/>
        <v>12</v>
      </c>
      <c r="AA152" s="5" t="s">
        <v>173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f t="shared" si="234"/>
        <v>0</v>
      </c>
      <c r="AH152">
        <v>1</v>
      </c>
      <c r="AI152">
        <v>0</v>
      </c>
      <c r="AJ152" s="6">
        <f t="shared" si="235"/>
        <v>1</v>
      </c>
      <c r="AK152" s="6">
        <f t="shared" si="236"/>
        <v>1</v>
      </c>
      <c r="AN152">
        <v>1</v>
      </c>
      <c r="AO152">
        <v>5</v>
      </c>
      <c r="AP152">
        <v>0</v>
      </c>
      <c r="AQ152">
        <f t="shared" si="225"/>
        <v>6</v>
      </c>
      <c r="AZ152">
        <f t="shared" si="237"/>
        <v>4</v>
      </c>
      <c r="BA152">
        <f t="shared" si="238"/>
        <v>2</v>
      </c>
      <c r="BB152">
        <f t="shared" si="239"/>
        <v>7</v>
      </c>
      <c r="BC152">
        <f t="shared" si="240"/>
        <v>5</v>
      </c>
      <c r="BD152">
        <f t="shared" si="273"/>
        <v>0</v>
      </c>
      <c r="BE152">
        <f t="shared" si="241"/>
        <v>0</v>
      </c>
      <c r="BF152">
        <f t="shared" si="242"/>
        <v>0</v>
      </c>
      <c r="BG152">
        <f t="shared" si="243"/>
        <v>0</v>
      </c>
      <c r="BH152">
        <f t="shared" si="244"/>
        <v>1</v>
      </c>
      <c r="BI152">
        <f t="shared" si="245"/>
        <v>0</v>
      </c>
      <c r="BJ152">
        <f t="shared" si="246"/>
        <v>0</v>
      </c>
      <c r="BK152">
        <f t="shared" si="247"/>
        <v>0</v>
      </c>
      <c r="BL152">
        <f t="shared" si="248"/>
        <v>0</v>
      </c>
      <c r="BM152">
        <f t="shared" si="249"/>
        <v>0</v>
      </c>
      <c r="BN152">
        <f t="shared" si="250"/>
        <v>0</v>
      </c>
      <c r="BO152">
        <f t="shared" si="251"/>
        <v>0</v>
      </c>
      <c r="BP152">
        <f t="shared" si="252"/>
        <v>0</v>
      </c>
      <c r="BQ152">
        <f t="shared" si="253"/>
        <v>1</v>
      </c>
      <c r="BR152">
        <f t="shared" si="254"/>
        <v>0</v>
      </c>
      <c r="BS152">
        <f t="shared" si="255"/>
        <v>0</v>
      </c>
      <c r="BT152">
        <f t="shared" si="256"/>
        <v>0</v>
      </c>
      <c r="BU152">
        <f t="shared" si="257"/>
        <v>0</v>
      </c>
      <c r="BV152">
        <f t="shared" si="258"/>
        <v>0</v>
      </c>
      <c r="BW152">
        <f t="shared" si="259"/>
        <v>0</v>
      </c>
      <c r="BX152">
        <f t="shared" si="260"/>
        <v>0</v>
      </c>
      <c r="BY152">
        <f t="shared" si="261"/>
        <v>7</v>
      </c>
      <c r="BZ152">
        <f t="shared" si="262"/>
        <v>0</v>
      </c>
      <c r="CA152">
        <f t="shared" si="263"/>
        <v>0</v>
      </c>
      <c r="CB152">
        <f t="shared" si="264"/>
        <v>0</v>
      </c>
      <c r="CC152">
        <f t="shared" si="265"/>
        <v>0</v>
      </c>
      <c r="CD152">
        <f t="shared" si="266"/>
        <v>0</v>
      </c>
      <c r="CE152">
        <f t="shared" si="267"/>
        <v>0</v>
      </c>
      <c r="CF152">
        <f t="shared" si="268"/>
        <v>0</v>
      </c>
      <c r="CG152">
        <f t="shared" si="269"/>
        <v>1</v>
      </c>
      <c r="CH152">
        <f t="shared" si="270"/>
        <v>0</v>
      </c>
      <c r="CI152">
        <f t="shared" si="271"/>
        <v>0</v>
      </c>
    </row>
    <row r="153" spans="1:87" x14ac:dyDescent="0.4">
      <c r="A153">
        <v>152</v>
      </c>
      <c r="B153" s="1">
        <v>45141</v>
      </c>
      <c r="C153" t="s">
        <v>13</v>
      </c>
      <c r="D153">
        <v>427</v>
      </c>
      <c r="E153">
        <v>4</v>
      </c>
      <c r="F153">
        <v>2</v>
      </c>
      <c r="G153">
        <v>7</v>
      </c>
      <c r="H153">
        <f t="shared" si="227"/>
        <v>0</v>
      </c>
      <c r="I153">
        <f t="shared" si="228"/>
        <v>0</v>
      </c>
      <c r="J153">
        <f t="shared" si="229"/>
        <v>0</v>
      </c>
      <c r="K153">
        <f t="shared" si="230"/>
        <v>0</v>
      </c>
      <c r="L153">
        <f t="shared" si="231"/>
        <v>1</v>
      </c>
      <c r="M153">
        <f t="shared" si="232"/>
        <v>0</v>
      </c>
      <c r="N153">
        <f t="shared" si="233"/>
        <v>0</v>
      </c>
      <c r="O153" s="4">
        <f t="shared" si="226"/>
        <v>513.70000000000005</v>
      </c>
      <c r="P153" s="29">
        <f t="shared" si="274"/>
        <v>4.5999999999999996</v>
      </c>
      <c r="R153">
        <f t="shared" si="272"/>
        <v>13</v>
      </c>
      <c r="AA153" s="5" t="s">
        <v>174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f t="shared" si="234"/>
        <v>0</v>
      </c>
      <c r="AH153">
        <v>1</v>
      </c>
      <c r="AI153">
        <v>1</v>
      </c>
      <c r="AJ153" s="6">
        <f t="shared" si="235"/>
        <v>1</v>
      </c>
      <c r="AK153" s="6">
        <f t="shared" si="236"/>
        <v>1</v>
      </c>
      <c r="AN153">
        <v>1</v>
      </c>
      <c r="AO153">
        <v>5</v>
      </c>
      <c r="AP153">
        <v>1</v>
      </c>
      <c r="AQ153">
        <f t="shared" si="225"/>
        <v>7</v>
      </c>
      <c r="AZ153">
        <f t="shared" si="237"/>
        <v>4</v>
      </c>
      <c r="BA153">
        <f t="shared" si="238"/>
        <v>8</v>
      </c>
      <c r="BB153">
        <f t="shared" si="239"/>
        <v>5</v>
      </c>
      <c r="BC153">
        <f t="shared" si="240"/>
        <v>4</v>
      </c>
      <c r="BD153">
        <f t="shared" si="273"/>
        <v>0</v>
      </c>
      <c r="BE153">
        <f t="shared" si="241"/>
        <v>0</v>
      </c>
      <c r="BF153">
        <f t="shared" si="242"/>
        <v>0</v>
      </c>
      <c r="BG153">
        <f t="shared" si="243"/>
        <v>0</v>
      </c>
      <c r="BH153">
        <f t="shared" si="244"/>
        <v>1</v>
      </c>
      <c r="BI153">
        <f t="shared" si="245"/>
        <v>0</v>
      </c>
      <c r="BJ153">
        <f t="shared" si="246"/>
        <v>0</v>
      </c>
      <c r="BK153">
        <f t="shared" si="247"/>
        <v>0</v>
      </c>
      <c r="BL153">
        <f t="shared" si="248"/>
        <v>0</v>
      </c>
      <c r="BM153">
        <f t="shared" si="249"/>
        <v>0</v>
      </c>
      <c r="BN153">
        <f t="shared" si="250"/>
        <v>2</v>
      </c>
      <c r="BO153">
        <f t="shared" si="251"/>
        <v>0</v>
      </c>
      <c r="BP153">
        <f t="shared" si="252"/>
        <v>0</v>
      </c>
      <c r="BQ153">
        <f t="shared" si="253"/>
        <v>0</v>
      </c>
      <c r="BR153">
        <f t="shared" si="254"/>
        <v>0</v>
      </c>
      <c r="BS153">
        <f t="shared" si="255"/>
        <v>0</v>
      </c>
      <c r="BT153">
        <f t="shared" si="256"/>
        <v>0</v>
      </c>
      <c r="BU153">
        <f t="shared" si="257"/>
        <v>0</v>
      </c>
      <c r="BV153">
        <f t="shared" si="258"/>
        <v>0</v>
      </c>
      <c r="BW153">
        <f t="shared" si="259"/>
        <v>1</v>
      </c>
      <c r="BX153">
        <f t="shared" si="260"/>
        <v>0</v>
      </c>
      <c r="BY153">
        <f t="shared" si="261"/>
        <v>7</v>
      </c>
      <c r="BZ153">
        <f t="shared" si="262"/>
        <v>0</v>
      </c>
      <c r="CA153">
        <f t="shared" si="263"/>
        <v>0</v>
      </c>
      <c r="CB153">
        <f t="shared" si="264"/>
        <v>0</v>
      </c>
      <c r="CC153">
        <f t="shared" si="265"/>
        <v>0</v>
      </c>
      <c r="CD153">
        <f t="shared" si="266"/>
        <v>0</v>
      </c>
      <c r="CE153">
        <f t="shared" si="267"/>
        <v>1</v>
      </c>
      <c r="CF153">
        <f t="shared" si="268"/>
        <v>0</v>
      </c>
      <c r="CG153">
        <f t="shared" si="269"/>
        <v>0</v>
      </c>
      <c r="CH153">
        <f t="shared" si="270"/>
        <v>0</v>
      </c>
      <c r="CI153">
        <f t="shared" si="271"/>
        <v>0</v>
      </c>
    </row>
    <row r="154" spans="1:87" x14ac:dyDescent="0.4">
      <c r="A154">
        <v>153</v>
      </c>
      <c r="B154" s="1">
        <v>45142</v>
      </c>
      <c r="C154" t="s">
        <v>14</v>
      </c>
      <c r="D154">
        <v>485</v>
      </c>
      <c r="E154">
        <v>4</v>
      </c>
      <c r="F154">
        <v>8</v>
      </c>
      <c r="G154">
        <v>5</v>
      </c>
      <c r="H154">
        <f t="shared" si="227"/>
        <v>0</v>
      </c>
      <c r="I154">
        <f t="shared" si="228"/>
        <v>0</v>
      </c>
      <c r="J154">
        <f t="shared" si="229"/>
        <v>1</v>
      </c>
      <c r="K154">
        <f t="shared" si="230"/>
        <v>0</v>
      </c>
      <c r="L154">
        <f t="shared" si="231"/>
        <v>0</v>
      </c>
      <c r="M154">
        <f t="shared" si="232"/>
        <v>0</v>
      </c>
      <c r="N154">
        <f t="shared" si="233"/>
        <v>1</v>
      </c>
      <c r="O154" s="4">
        <f t="shared" si="226"/>
        <v>506.1</v>
      </c>
      <c r="P154" s="29">
        <f t="shared" si="274"/>
        <v>4.5</v>
      </c>
      <c r="R154">
        <f t="shared" si="272"/>
        <v>17</v>
      </c>
      <c r="AA154" s="5" t="s">
        <v>175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f t="shared" si="234"/>
        <v>0</v>
      </c>
      <c r="AH154">
        <v>1</v>
      </c>
      <c r="AI154">
        <v>1</v>
      </c>
      <c r="AJ154" s="6">
        <f t="shared" si="235"/>
        <v>1</v>
      </c>
      <c r="AK154" s="6">
        <f t="shared" si="236"/>
        <v>0</v>
      </c>
      <c r="AN154">
        <v>1</v>
      </c>
      <c r="AO154">
        <v>5</v>
      </c>
      <c r="AP154">
        <v>2</v>
      </c>
      <c r="AQ154">
        <f t="shared" si="225"/>
        <v>8</v>
      </c>
      <c r="AZ154">
        <f t="shared" si="237"/>
        <v>5</v>
      </c>
      <c r="BA154">
        <f t="shared" si="238"/>
        <v>5</v>
      </c>
      <c r="BB154">
        <f t="shared" si="239"/>
        <v>5</v>
      </c>
      <c r="BC154">
        <f t="shared" si="240"/>
        <v>4</v>
      </c>
      <c r="BD154">
        <f t="shared" si="273"/>
        <v>0</v>
      </c>
      <c r="BE154">
        <f t="shared" si="241"/>
        <v>0</v>
      </c>
      <c r="BF154">
        <f t="shared" si="242"/>
        <v>0</v>
      </c>
      <c r="BG154">
        <f t="shared" si="243"/>
        <v>0</v>
      </c>
      <c r="BH154">
        <f t="shared" si="244"/>
        <v>0</v>
      </c>
      <c r="BI154">
        <f t="shared" si="245"/>
        <v>1</v>
      </c>
      <c r="BJ154">
        <f t="shared" si="246"/>
        <v>0</v>
      </c>
      <c r="BK154">
        <f t="shared" si="247"/>
        <v>0</v>
      </c>
      <c r="BL154">
        <f t="shared" si="248"/>
        <v>0</v>
      </c>
      <c r="BM154">
        <f t="shared" si="249"/>
        <v>0</v>
      </c>
      <c r="BN154">
        <f t="shared" si="250"/>
        <v>8</v>
      </c>
      <c r="BO154">
        <f t="shared" si="251"/>
        <v>0</v>
      </c>
      <c r="BP154">
        <f t="shared" si="252"/>
        <v>0</v>
      </c>
      <c r="BQ154">
        <f t="shared" si="253"/>
        <v>0</v>
      </c>
      <c r="BR154">
        <f t="shared" si="254"/>
        <v>0</v>
      </c>
      <c r="BS154">
        <f t="shared" si="255"/>
        <v>0</v>
      </c>
      <c r="BT154">
        <f t="shared" si="256"/>
        <v>1</v>
      </c>
      <c r="BU154">
        <f t="shared" si="257"/>
        <v>0</v>
      </c>
      <c r="BV154">
        <f t="shared" si="258"/>
        <v>0</v>
      </c>
      <c r="BW154">
        <f t="shared" si="259"/>
        <v>0</v>
      </c>
      <c r="BX154">
        <f t="shared" si="260"/>
        <v>0</v>
      </c>
      <c r="BY154">
        <f t="shared" si="261"/>
        <v>5</v>
      </c>
      <c r="BZ154">
        <f t="shared" si="262"/>
        <v>0</v>
      </c>
      <c r="CA154">
        <f t="shared" si="263"/>
        <v>0</v>
      </c>
      <c r="CB154">
        <f t="shared" si="264"/>
        <v>0</v>
      </c>
      <c r="CC154">
        <f t="shared" si="265"/>
        <v>0</v>
      </c>
      <c r="CD154">
        <f t="shared" si="266"/>
        <v>0</v>
      </c>
      <c r="CE154">
        <f t="shared" si="267"/>
        <v>1</v>
      </c>
      <c r="CF154">
        <f t="shared" si="268"/>
        <v>0</v>
      </c>
      <c r="CG154">
        <f t="shared" si="269"/>
        <v>0</v>
      </c>
      <c r="CH154">
        <f t="shared" si="270"/>
        <v>0</v>
      </c>
      <c r="CI154">
        <f t="shared" si="271"/>
        <v>0</v>
      </c>
    </row>
    <row r="155" spans="1:87" x14ac:dyDescent="0.4">
      <c r="A155">
        <v>154</v>
      </c>
      <c r="B155" s="1">
        <v>45145</v>
      </c>
      <c r="C155" t="s">
        <v>15</v>
      </c>
      <c r="D155">
        <v>555</v>
      </c>
      <c r="E155">
        <v>5</v>
      </c>
      <c r="F155">
        <v>5</v>
      </c>
      <c r="G155">
        <v>5</v>
      </c>
      <c r="H155">
        <f t="shared" si="227"/>
        <v>0</v>
      </c>
      <c r="I155">
        <f t="shared" si="228"/>
        <v>0</v>
      </c>
      <c r="J155">
        <f t="shared" si="229"/>
        <v>0</v>
      </c>
      <c r="K155">
        <f t="shared" si="230"/>
        <v>1</v>
      </c>
      <c r="L155">
        <f t="shared" si="231"/>
        <v>0</v>
      </c>
      <c r="M155">
        <f t="shared" si="232"/>
        <v>0</v>
      </c>
      <c r="N155">
        <f t="shared" si="233"/>
        <v>0</v>
      </c>
      <c r="O155" s="4">
        <f t="shared" si="226"/>
        <v>489.45</v>
      </c>
      <c r="P155" s="29">
        <f t="shared" si="274"/>
        <v>4.3499999999999996</v>
      </c>
      <c r="R155">
        <f t="shared" si="272"/>
        <v>15</v>
      </c>
      <c r="AA155" s="5" t="s">
        <v>176</v>
      </c>
      <c r="AB155">
        <v>0</v>
      </c>
      <c r="AC155">
        <v>1</v>
      </c>
      <c r="AD155">
        <v>1</v>
      </c>
      <c r="AE155">
        <v>1</v>
      </c>
      <c r="AF155">
        <v>0</v>
      </c>
      <c r="AG155" s="3">
        <f t="shared" si="234"/>
        <v>0</v>
      </c>
      <c r="AH155">
        <v>3</v>
      </c>
      <c r="AI155">
        <v>3</v>
      </c>
      <c r="AJ155" s="6">
        <f t="shared" si="235"/>
        <v>3</v>
      </c>
      <c r="AK155" s="6">
        <f t="shared" si="236"/>
        <v>2</v>
      </c>
      <c r="AL155" s="8">
        <v>1</v>
      </c>
      <c r="AN155">
        <v>1</v>
      </c>
      <c r="AO155">
        <v>5</v>
      </c>
      <c r="AP155">
        <v>3</v>
      </c>
      <c r="AQ155">
        <f t="shared" si="225"/>
        <v>9</v>
      </c>
      <c r="AZ155">
        <f t="shared" si="237"/>
        <v>4</v>
      </c>
      <c r="BA155">
        <f t="shared" si="238"/>
        <v>2</v>
      </c>
      <c r="BB155">
        <f t="shared" si="239"/>
        <v>2</v>
      </c>
      <c r="BC155">
        <f t="shared" si="240"/>
        <v>5</v>
      </c>
      <c r="BD155">
        <f t="shared" si="273"/>
        <v>0</v>
      </c>
      <c r="BE155">
        <f t="shared" si="241"/>
        <v>0</v>
      </c>
      <c r="BF155">
        <f t="shared" si="242"/>
        <v>0</v>
      </c>
      <c r="BG155">
        <f t="shared" si="243"/>
        <v>0</v>
      </c>
      <c r="BH155">
        <f t="shared" si="244"/>
        <v>1</v>
      </c>
      <c r="BI155">
        <f t="shared" si="245"/>
        <v>0</v>
      </c>
      <c r="BJ155">
        <f t="shared" si="246"/>
        <v>0</v>
      </c>
      <c r="BK155">
        <f t="shared" si="247"/>
        <v>0</v>
      </c>
      <c r="BL155">
        <f t="shared" si="248"/>
        <v>0</v>
      </c>
      <c r="BM155">
        <f t="shared" si="249"/>
        <v>0</v>
      </c>
      <c r="BN155">
        <f t="shared" si="250"/>
        <v>5</v>
      </c>
      <c r="BO155">
        <f t="shared" si="251"/>
        <v>0</v>
      </c>
      <c r="BP155">
        <f t="shared" si="252"/>
        <v>0</v>
      </c>
      <c r="BQ155">
        <f t="shared" si="253"/>
        <v>1</v>
      </c>
      <c r="BR155">
        <f t="shared" si="254"/>
        <v>0</v>
      </c>
      <c r="BS155">
        <f t="shared" si="255"/>
        <v>0</v>
      </c>
      <c r="BT155">
        <f t="shared" si="256"/>
        <v>0</v>
      </c>
      <c r="BU155">
        <f t="shared" si="257"/>
        <v>0</v>
      </c>
      <c r="BV155">
        <f t="shared" si="258"/>
        <v>0</v>
      </c>
      <c r="BW155">
        <f t="shared" si="259"/>
        <v>0</v>
      </c>
      <c r="BX155">
        <f t="shared" si="260"/>
        <v>0</v>
      </c>
      <c r="BY155">
        <f t="shared" si="261"/>
        <v>5</v>
      </c>
      <c r="BZ155">
        <f t="shared" si="262"/>
        <v>0</v>
      </c>
      <c r="CA155">
        <f t="shared" si="263"/>
        <v>0</v>
      </c>
      <c r="CB155">
        <f t="shared" si="264"/>
        <v>1</v>
      </c>
      <c r="CC155">
        <f t="shared" si="265"/>
        <v>0</v>
      </c>
      <c r="CD155">
        <f t="shared" si="266"/>
        <v>0</v>
      </c>
      <c r="CE155">
        <f t="shared" si="267"/>
        <v>0</v>
      </c>
      <c r="CF155">
        <f t="shared" si="268"/>
        <v>0</v>
      </c>
      <c r="CG155">
        <f t="shared" si="269"/>
        <v>0</v>
      </c>
      <c r="CH155">
        <f t="shared" si="270"/>
        <v>0</v>
      </c>
      <c r="CI155">
        <f t="shared" si="271"/>
        <v>0</v>
      </c>
    </row>
    <row r="156" spans="1:87" x14ac:dyDescent="0.4">
      <c r="A156">
        <v>155</v>
      </c>
      <c r="B156" s="1">
        <v>45146</v>
      </c>
      <c r="C156" t="s">
        <v>16</v>
      </c>
      <c r="D156">
        <v>422</v>
      </c>
      <c r="E156">
        <v>4</v>
      </c>
      <c r="F156">
        <v>2</v>
      </c>
      <c r="G156">
        <v>2</v>
      </c>
      <c r="H156">
        <f t="shared" si="227"/>
        <v>0</v>
      </c>
      <c r="I156">
        <f t="shared" si="228"/>
        <v>0</v>
      </c>
      <c r="J156">
        <f t="shared" si="229"/>
        <v>0</v>
      </c>
      <c r="K156">
        <f t="shared" si="230"/>
        <v>0</v>
      </c>
      <c r="L156">
        <f t="shared" si="231"/>
        <v>1</v>
      </c>
      <c r="M156">
        <f t="shared" si="232"/>
        <v>0</v>
      </c>
      <c r="N156">
        <f t="shared" si="233"/>
        <v>0</v>
      </c>
      <c r="O156" s="4">
        <f t="shared" si="226"/>
        <v>476.15</v>
      </c>
      <c r="P156" s="29">
        <f t="shared" si="274"/>
        <v>4.25</v>
      </c>
      <c r="R156">
        <f t="shared" si="272"/>
        <v>8</v>
      </c>
      <c r="AA156" s="5" t="s">
        <v>177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f t="shared" si="234"/>
        <v>0</v>
      </c>
      <c r="AH156">
        <v>1</v>
      </c>
      <c r="AI156">
        <v>1</v>
      </c>
      <c r="AJ156" s="6">
        <f t="shared" si="235"/>
        <v>1</v>
      </c>
      <c r="AK156" s="6">
        <f t="shared" si="236"/>
        <v>1</v>
      </c>
      <c r="AN156">
        <v>1</v>
      </c>
      <c r="AO156">
        <v>5</v>
      </c>
      <c r="AP156">
        <v>4</v>
      </c>
      <c r="AQ156">
        <f t="shared" si="225"/>
        <v>10</v>
      </c>
      <c r="AZ156">
        <f t="shared" si="237"/>
        <v>8</v>
      </c>
      <c r="BA156">
        <f t="shared" si="238"/>
        <v>4</v>
      </c>
      <c r="BB156">
        <f t="shared" si="239"/>
        <v>0</v>
      </c>
      <c r="BC156">
        <f t="shared" si="240"/>
        <v>4</v>
      </c>
      <c r="BD156">
        <f t="shared" si="273"/>
        <v>0</v>
      </c>
      <c r="BE156">
        <f t="shared" si="241"/>
        <v>0</v>
      </c>
      <c r="BF156">
        <f t="shared" si="242"/>
        <v>0</v>
      </c>
      <c r="BG156">
        <f t="shared" si="243"/>
        <v>0</v>
      </c>
      <c r="BH156">
        <f t="shared" si="244"/>
        <v>0</v>
      </c>
      <c r="BI156">
        <f t="shared" si="245"/>
        <v>0</v>
      </c>
      <c r="BJ156">
        <f t="shared" si="246"/>
        <v>0</v>
      </c>
      <c r="BK156">
        <f t="shared" si="247"/>
        <v>0</v>
      </c>
      <c r="BL156">
        <f t="shared" si="248"/>
        <v>1</v>
      </c>
      <c r="BM156">
        <f t="shared" si="249"/>
        <v>0</v>
      </c>
      <c r="BN156">
        <f t="shared" si="250"/>
        <v>2</v>
      </c>
      <c r="BO156">
        <f t="shared" si="251"/>
        <v>0</v>
      </c>
      <c r="BP156">
        <f t="shared" si="252"/>
        <v>0</v>
      </c>
      <c r="BQ156">
        <f t="shared" si="253"/>
        <v>0</v>
      </c>
      <c r="BR156">
        <f t="shared" si="254"/>
        <v>0</v>
      </c>
      <c r="BS156">
        <f t="shared" si="255"/>
        <v>1</v>
      </c>
      <c r="BT156">
        <f t="shared" si="256"/>
        <v>0</v>
      </c>
      <c r="BU156">
        <f t="shared" si="257"/>
        <v>0</v>
      </c>
      <c r="BV156">
        <f t="shared" si="258"/>
        <v>0</v>
      </c>
      <c r="BW156">
        <f t="shared" si="259"/>
        <v>0</v>
      </c>
      <c r="BX156">
        <f t="shared" si="260"/>
        <v>0</v>
      </c>
      <c r="BY156">
        <f t="shared" si="261"/>
        <v>2</v>
      </c>
      <c r="BZ156">
        <f t="shared" si="262"/>
        <v>1</v>
      </c>
      <c r="CA156">
        <f t="shared" si="263"/>
        <v>0</v>
      </c>
      <c r="CB156">
        <f t="shared" si="264"/>
        <v>0</v>
      </c>
      <c r="CC156">
        <f t="shared" si="265"/>
        <v>0</v>
      </c>
      <c r="CD156">
        <f t="shared" si="266"/>
        <v>0</v>
      </c>
      <c r="CE156">
        <f t="shared" si="267"/>
        <v>0</v>
      </c>
      <c r="CF156">
        <f t="shared" si="268"/>
        <v>0</v>
      </c>
      <c r="CG156">
        <f t="shared" si="269"/>
        <v>0</v>
      </c>
      <c r="CH156">
        <f t="shared" si="270"/>
        <v>0</v>
      </c>
      <c r="CI156">
        <f t="shared" si="271"/>
        <v>0</v>
      </c>
    </row>
    <row r="157" spans="1:87" x14ac:dyDescent="0.4">
      <c r="A157">
        <v>156</v>
      </c>
      <c r="B157" s="1">
        <v>45147</v>
      </c>
      <c r="C157" t="s">
        <v>12</v>
      </c>
      <c r="D157">
        <v>840</v>
      </c>
      <c r="E157">
        <v>8</v>
      </c>
      <c r="F157">
        <v>4</v>
      </c>
      <c r="G157">
        <v>0</v>
      </c>
      <c r="H157">
        <f t="shared" si="227"/>
        <v>0</v>
      </c>
      <c r="I157">
        <f t="shared" si="228"/>
        <v>0</v>
      </c>
      <c r="J157">
        <f t="shared" si="229"/>
        <v>0</v>
      </c>
      <c r="K157">
        <f t="shared" si="230"/>
        <v>1</v>
      </c>
      <c r="L157">
        <f t="shared" si="231"/>
        <v>0</v>
      </c>
      <c r="M157">
        <f t="shared" si="232"/>
        <v>0</v>
      </c>
      <c r="N157">
        <f t="shared" si="233"/>
        <v>0</v>
      </c>
      <c r="O157" s="4">
        <f t="shared" si="226"/>
        <v>501.2</v>
      </c>
      <c r="P157" s="29">
        <f t="shared" si="274"/>
        <v>4.5</v>
      </c>
      <c r="R157">
        <f t="shared" si="272"/>
        <v>12</v>
      </c>
      <c r="AA157" s="5" t="s">
        <v>178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f t="shared" si="234"/>
        <v>0</v>
      </c>
      <c r="AH157">
        <v>0</v>
      </c>
      <c r="AI157">
        <v>0</v>
      </c>
      <c r="AJ157" s="6">
        <f t="shared" si="235"/>
        <v>0</v>
      </c>
      <c r="AK157" s="6">
        <f t="shared" si="236"/>
        <v>0</v>
      </c>
      <c r="AN157">
        <v>1</v>
      </c>
      <c r="AO157">
        <v>5</v>
      </c>
      <c r="AP157">
        <v>5</v>
      </c>
      <c r="AQ157">
        <f t="shared" si="225"/>
        <v>11</v>
      </c>
      <c r="AZ157">
        <f t="shared" si="237"/>
        <v>6</v>
      </c>
      <c r="BA157">
        <f t="shared" si="238"/>
        <v>9</v>
      </c>
      <c r="BB157">
        <f t="shared" si="239"/>
        <v>2</v>
      </c>
      <c r="BC157">
        <f t="shared" si="240"/>
        <v>8</v>
      </c>
      <c r="BD157">
        <f t="shared" si="273"/>
        <v>0</v>
      </c>
      <c r="BE157">
        <f t="shared" si="241"/>
        <v>0</v>
      </c>
      <c r="BF157">
        <f t="shared" si="242"/>
        <v>0</v>
      </c>
      <c r="BG157">
        <f t="shared" si="243"/>
        <v>0</v>
      </c>
      <c r="BH157">
        <f t="shared" si="244"/>
        <v>0</v>
      </c>
      <c r="BI157">
        <f t="shared" si="245"/>
        <v>0</v>
      </c>
      <c r="BJ157">
        <f t="shared" si="246"/>
        <v>1</v>
      </c>
      <c r="BK157">
        <f t="shared" si="247"/>
        <v>0</v>
      </c>
      <c r="BL157">
        <f t="shared" si="248"/>
        <v>0</v>
      </c>
      <c r="BM157">
        <f t="shared" si="249"/>
        <v>0</v>
      </c>
      <c r="BN157">
        <f t="shared" si="250"/>
        <v>4</v>
      </c>
      <c r="BO157">
        <f t="shared" si="251"/>
        <v>0</v>
      </c>
      <c r="BP157">
        <f t="shared" si="252"/>
        <v>0</v>
      </c>
      <c r="BQ157">
        <f t="shared" si="253"/>
        <v>0</v>
      </c>
      <c r="BR157">
        <f t="shared" si="254"/>
        <v>0</v>
      </c>
      <c r="BS157">
        <f t="shared" si="255"/>
        <v>0</v>
      </c>
      <c r="BT157">
        <f t="shared" si="256"/>
        <v>0</v>
      </c>
      <c r="BU157">
        <f t="shared" si="257"/>
        <v>0</v>
      </c>
      <c r="BV157">
        <f t="shared" si="258"/>
        <v>0</v>
      </c>
      <c r="BW157">
        <f t="shared" si="259"/>
        <v>0</v>
      </c>
      <c r="BX157">
        <f t="shared" si="260"/>
        <v>1</v>
      </c>
      <c r="BY157">
        <f t="shared" si="261"/>
        <v>0</v>
      </c>
      <c r="BZ157">
        <f t="shared" si="262"/>
        <v>0</v>
      </c>
      <c r="CA157">
        <f t="shared" si="263"/>
        <v>0</v>
      </c>
      <c r="CB157">
        <f t="shared" si="264"/>
        <v>1</v>
      </c>
      <c r="CC157">
        <f t="shared" si="265"/>
        <v>0</v>
      </c>
      <c r="CD157">
        <f t="shared" si="266"/>
        <v>0</v>
      </c>
      <c r="CE157">
        <f t="shared" si="267"/>
        <v>0</v>
      </c>
      <c r="CF157">
        <f t="shared" si="268"/>
        <v>0</v>
      </c>
      <c r="CG157">
        <f t="shared" si="269"/>
        <v>0</v>
      </c>
      <c r="CH157">
        <f t="shared" si="270"/>
        <v>0</v>
      </c>
      <c r="CI157">
        <f t="shared" si="271"/>
        <v>0</v>
      </c>
    </row>
    <row r="158" spans="1:87" x14ac:dyDescent="0.4">
      <c r="A158">
        <v>157</v>
      </c>
      <c r="B158" s="1">
        <v>45148</v>
      </c>
      <c r="C158" t="s">
        <v>13</v>
      </c>
      <c r="D158">
        <v>692</v>
      </c>
      <c r="E158">
        <v>6</v>
      </c>
      <c r="F158">
        <v>9</v>
      </c>
      <c r="G158">
        <v>2</v>
      </c>
      <c r="H158">
        <f t="shared" si="227"/>
        <v>0</v>
      </c>
      <c r="I158">
        <f t="shared" si="228"/>
        <v>0</v>
      </c>
      <c r="J158">
        <f t="shared" si="229"/>
        <v>0</v>
      </c>
      <c r="K158">
        <f t="shared" si="230"/>
        <v>1</v>
      </c>
      <c r="L158">
        <f t="shared" si="231"/>
        <v>0</v>
      </c>
      <c r="M158">
        <f t="shared" si="232"/>
        <v>0</v>
      </c>
      <c r="N158">
        <f t="shared" si="233"/>
        <v>0</v>
      </c>
      <c r="O158" s="4">
        <f t="shared" si="226"/>
        <v>530.20000000000005</v>
      </c>
      <c r="P158" s="29">
        <f t="shared" si="274"/>
        <v>4.75</v>
      </c>
      <c r="R158">
        <f t="shared" si="272"/>
        <v>17</v>
      </c>
      <c r="AA158" s="5" t="s">
        <v>179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f t="shared" si="234"/>
        <v>0</v>
      </c>
      <c r="AH158">
        <v>0</v>
      </c>
      <c r="AI158">
        <v>0</v>
      </c>
      <c r="AJ158" s="6">
        <f t="shared" si="235"/>
        <v>0</v>
      </c>
      <c r="AK158" s="6">
        <f t="shared" si="236"/>
        <v>0</v>
      </c>
      <c r="AN158">
        <v>1</v>
      </c>
      <c r="AO158">
        <v>5</v>
      </c>
      <c r="AP158">
        <v>6</v>
      </c>
      <c r="AQ158">
        <f t="shared" si="225"/>
        <v>12</v>
      </c>
      <c r="AZ158">
        <f t="shared" si="237"/>
        <v>4</v>
      </c>
      <c r="BA158">
        <f t="shared" si="238"/>
        <v>8</v>
      </c>
      <c r="BB158">
        <f t="shared" si="239"/>
        <v>5</v>
      </c>
      <c r="BC158">
        <f t="shared" si="240"/>
        <v>6</v>
      </c>
      <c r="BD158">
        <f t="shared" si="273"/>
        <v>0</v>
      </c>
      <c r="BE158">
        <f t="shared" si="241"/>
        <v>0</v>
      </c>
      <c r="BF158">
        <f t="shared" si="242"/>
        <v>0</v>
      </c>
      <c r="BG158">
        <f t="shared" si="243"/>
        <v>0</v>
      </c>
      <c r="BH158">
        <f t="shared" si="244"/>
        <v>1</v>
      </c>
      <c r="BI158">
        <f t="shared" si="245"/>
        <v>0</v>
      </c>
      <c r="BJ158">
        <f t="shared" si="246"/>
        <v>0</v>
      </c>
      <c r="BK158">
        <f t="shared" si="247"/>
        <v>0</v>
      </c>
      <c r="BL158">
        <f t="shared" si="248"/>
        <v>0</v>
      </c>
      <c r="BM158">
        <f t="shared" si="249"/>
        <v>0</v>
      </c>
      <c r="BN158">
        <f t="shared" si="250"/>
        <v>9</v>
      </c>
      <c r="BO158">
        <f t="shared" si="251"/>
        <v>0</v>
      </c>
      <c r="BP158">
        <f t="shared" si="252"/>
        <v>0</v>
      </c>
      <c r="BQ158">
        <f t="shared" si="253"/>
        <v>0</v>
      </c>
      <c r="BR158">
        <f t="shared" si="254"/>
        <v>0</v>
      </c>
      <c r="BS158">
        <f t="shared" si="255"/>
        <v>0</v>
      </c>
      <c r="BT158">
        <f t="shared" si="256"/>
        <v>0</v>
      </c>
      <c r="BU158">
        <f t="shared" si="257"/>
        <v>0</v>
      </c>
      <c r="BV158">
        <f t="shared" si="258"/>
        <v>0</v>
      </c>
      <c r="BW158">
        <f t="shared" si="259"/>
        <v>1</v>
      </c>
      <c r="BX158">
        <f t="shared" si="260"/>
        <v>0</v>
      </c>
      <c r="BY158">
        <f t="shared" si="261"/>
        <v>2</v>
      </c>
      <c r="BZ158">
        <f t="shared" si="262"/>
        <v>0</v>
      </c>
      <c r="CA158">
        <f t="shared" si="263"/>
        <v>0</v>
      </c>
      <c r="CB158">
        <f t="shared" si="264"/>
        <v>0</v>
      </c>
      <c r="CC158">
        <f t="shared" si="265"/>
        <v>0</v>
      </c>
      <c r="CD158">
        <f t="shared" si="266"/>
        <v>0</v>
      </c>
      <c r="CE158">
        <f t="shared" si="267"/>
        <v>1</v>
      </c>
      <c r="CF158">
        <f t="shared" si="268"/>
        <v>0</v>
      </c>
      <c r="CG158">
        <f t="shared" si="269"/>
        <v>0</v>
      </c>
      <c r="CH158">
        <f t="shared" si="270"/>
        <v>0</v>
      </c>
      <c r="CI158">
        <f t="shared" si="271"/>
        <v>0</v>
      </c>
    </row>
    <row r="159" spans="1:87" x14ac:dyDescent="0.4">
      <c r="A159">
        <v>158</v>
      </c>
      <c r="B159" s="1">
        <v>45149</v>
      </c>
      <c r="C159" t="s">
        <v>14</v>
      </c>
      <c r="D159">
        <v>485</v>
      </c>
      <c r="E159">
        <v>4</v>
      </c>
      <c r="F159">
        <v>8</v>
      </c>
      <c r="G159">
        <v>5</v>
      </c>
      <c r="H159">
        <f t="shared" si="227"/>
        <v>0</v>
      </c>
      <c r="I159">
        <f t="shared" si="228"/>
        <v>0</v>
      </c>
      <c r="J159">
        <f t="shared" si="229"/>
        <v>1</v>
      </c>
      <c r="K159">
        <f t="shared" si="230"/>
        <v>0</v>
      </c>
      <c r="L159">
        <f t="shared" si="231"/>
        <v>0</v>
      </c>
      <c r="M159">
        <f t="shared" si="232"/>
        <v>0</v>
      </c>
      <c r="N159">
        <f t="shared" si="233"/>
        <v>1</v>
      </c>
      <c r="O159" s="4">
        <f t="shared" si="226"/>
        <v>522.35</v>
      </c>
      <c r="P159" s="29">
        <f t="shared" si="274"/>
        <v>4.6500000000000004</v>
      </c>
      <c r="R159">
        <f t="shared" si="272"/>
        <v>17</v>
      </c>
      <c r="AA159" s="5" t="s">
        <v>180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f t="shared" si="234"/>
        <v>0</v>
      </c>
      <c r="AH159">
        <v>0</v>
      </c>
      <c r="AI159">
        <v>0</v>
      </c>
      <c r="AJ159" s="6">
        <f t="shared" si="235"/>
        <v>0</v>
      </c>
      <c r="AK159" s="6">
        <f t="shared" si="236"/>
        <v>0</v>
      </c>
      <c r="AN159">
        <v>1</v>
      </c>
      <c r="AO159">
        <v>5</v>
      </c>
      <c r="AP159">
        <v>7</v>
      </c>
      <c r="AQ159">
        <f t="shared" si="225"/>
        <v>13</v>
      </c>
      <c r="AZ159">
        <f t="shared" si="237"/>
        <v>6</v>
      </c>
      <c r="BA159">
        <f t="shared" si="238"/>
        <v>2</v>
      </c>
      <c r="BB159">
        <f t="shared" si="239"/>
        <v>2</v>
      </c>
      <c r="BC159">
        <f t="shared" si="240"/>
        <v>4</v>
      </c>
      <c r="BD159">
        <f t="shared" si="273"/>
        <v>0</v>
      </c>
      <c r="BE159">
        <f t="shared" si="241"/>
        <v>0</v>
      </c>
      <c r="BF159">
        <f t="shared" si="242"/>
        <v>0</v>
      </c>
      <c r="BG159">
        <f t="shared" si="243"/>
        <v>0</v>
      </c>
      <c r="BH159">
        <f t="shared" si="244"/>
        <v>0</v>
      </c>
      <c r="BI159">
        <f t="shared" si="245"/>
        <v>0</v>
      </c>
      <c r="BJ159">
        <f t="shared" si="246"/>
        <v>1</v>
      </c>
      <c r="BK159">
        <f t="shared" si="247"/>
        <v>0</v>
      </c>
      <c r="BL159">
        <f t="shared" si="248"/>
        <v>0</v>
      </c>
      <c r="BM159">
        <f t="shared" si="249"/>
        <v>0</v>
      </c>
      <c r="BN159">
        <f t="shared" si="250"/>
        <v>8</v>
      </c>
      <c r="BO159">
        <f t="shared" si="251"/>
        <v>0</v>
      </c>
      <c r="BP159">
        <f t="shared" si="252"/>
        <v>0</v>
      </c>
      <c r="BQ159">
        <f t="shared" si="253"/>
        <v>1</v>
      </c>
      <c r="BR159">
        <f t="shared" si="254"/>
        <v>0</v>
      </c>
      <c r="BS159">
        <f t="shared" si="255"/>
        <v>0</v>
      </c>
      <c r="BT159">
        <f t="shared" si="256"/>
        <v>0</v>
      </c>
      <c r="BU159">
        <f t="shared" si="257"/>
        <v>0</v>
      </c>
      <c r="BV159">
        <f t="shared" si="258"/>
        <v>0</v>
      </c>
      <c r="BW159">
        <f t="shared" si="259"/>
        <v>0</v>
      </c>
      <c r="BX159">
        <f t="shared" si="260"/>
        <v>0</v>
      </c>
      <c r="BY159">
        <f t="shared" si="261"/>
        <v>5</v>
      </c>
      <c r="BZ159">
        <f t="shared" si="262"/>
        <v>0</v>
      </c>
      <c r="CA159">
        <f t="shared" si="263"/>
        <v>0</v>
      </c>
      <c r="CB159">
        <f t="shared" si="264"/>
        <v>1</v>
      </c>
      <c r="CC159">
        <f t="shared" si="265"/>
        <v>0</v>
      </c>
      <c r="CD159">
        <f t="shared" si="266"/>
        <v>0</v>
      </c>
      <c r="CE159">
        <f t="shared" si="267"/>
        <v>0</v>
      </c>
      <c r="CF159">
        <f t="shared" si="268"/>
        <v>0</v>
      </c>
      <c r="CG159">
        <f t="shared" si="269"/>
        <v>0</v>
      </c>
      <c r="CH159">
        <f t="shared" si="270"/>
        <v>0</v>
      </c>
      <c r="CI159">
        <f t="shared" si="271"/>
        <v>0</v>
      </c>
    </row>
    <row r="160" spans="1:87" x14ac:dyDescent="0.4">
      <c r="A160">
        <v>159</v>
      </c>
      <c r="B160" s="1">
        <v>45152</v>
      </c>
      <c r="C160" t="s">
        <v>15</v>
      </c>
      <c r="D160">
        <v>622</v>
      </c>
      <c r="E160">
        <v>6</v>
      </c>
      <c r="F160">
        <v>2</v>
      </c>
      <c r="G160">
        <v>2</v>
      </c>
      <c r="H160">
        <f t="shared" si="227"/>
        <v>0</v>
      </c>
      <c r="I160">
        <f t="shared" si="228"/>
        <v>0</v>
      </c>
      <c r="J160">
        <f t="shared" si="229"/>
        <v>0</v>
      </c>
      <c r="K160">
        <f t="shared" si="230"/>
        <v>1</v>
      </c>
      <c r="L160">
        <f t="shared" si="231"/>
        <v>0</v>
      </c>
      <c r="M160">
        <f t="shared" si="232"/>
        <v>0</v>
      </c>
      <c r="N160">
        <f t="shared" si="233"/>
        <v>0</v>
      </c>
      <c r="O160" s="4">
        <f t="shared" si="226"/>
        <v>504.75</v>
      </c>
      <c r="P160" s="29">
        <f t="shared" si="274"/>
        <v>4.5</v>
      </c>
      <c r="R160">
        <f t="shared" si="272"/>
        <v>10</v>
      </c>
      <c r="AA160" s="5" t="s">
        <v>181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f t="shared" si="234"/>
        <v>0</v>
      </c>
      <c r="AH160">
        <v>1</v>
      </c>
      <c r="AI160">
        <v>1</v>
      </c>
      <c r="AJ160" s="6">
        <f t="shared" si="235"/>
        <v>1</v>
      </c>
      <c r="AK160" s="6">
        <f t="shared" si="236"/>
        <v>0</v>
      </c>
      <c r="AN160">
        <v>1</v>
      </c>
      <c r="AO160">
        <v>5</v>
      </c>
      <c r="AP160">
        <v>8</v>
      </c>
      <c r="AQ160">
        <f t="shared" si="225"/>
        <v>14</v>
      </c>
      <c r="AZ160">
        <f t="shared" si="237"/>
        <v>7</v>
      </c>
      <c r="BA160">
        <f t="shared" si="238"/>
        <v>4</v>
      </c>
      <c r="BB160">
        <f t="shared" si="239"/>
        <v>7</v>
      </c>
      <c r="BC160">
        <f t="shared" si="240"/>
        <v>6</v>
      </c>
      <c r="BD160">
        <f t="shared" si="273"/>
        <v>0</v>
      </c>
      <c r="BE160">
        <f t="shared" si="241"/>
        <v>0</v>
      </c>
      <c r="BF160">
        <f t="shared" si="242"/>
        <v>0</v>
      </c>
      <c r="BG160">
        <f t="shared" si="243"/>
        <v>0</v>
      </c>
      <c r="BH160">
        <f t="shared" si="244"/>
        <v>0</v>
      </c>
      <c r="BI160">
        <f t="shared" si="245"/>
        <v>0</v>
      </c>
      <c r="BJ160">
        <f t="shared" si="246"/>
        <v>0</v>
      </c>
      <c r="BK160">
        <f t="shared" si="247"/>
        <v>1</v>
      </c>
      <c r="BL160">
        <f t="shared" si="248"/>
        <v>0</v>
      </c>
      <c r="BM160">
        <f t="shared" si="249"/>
        <v>0</v>
      </c>
      <c r="BN160">
        <f t="shared" si="250"/>
        <v>2</v>
      </c>
      <c r="BO160">
        <f t="shared" si="251"/>
        <v>0</v>
      </c>
      <c r="BP160">
        <f t="shared" si="252"/>
        <v>0</v>
      </c>
      <c r="BQ160">
        <f t="shared" si="253"/>
        <v>0</v>
      </c>
      <c r="BR160">
        <f t="shared" si="254"/>
        <v>0</v>
      </c>
      <c r="BS160">
        <f t="shared" si="255"/>
        <v>1</v>
      </c>
      <c r="BT160">
        <f t="shared" si="256"/>
        <v>0</v>
      </c>
      <c r="BU160">
        <f t="shared" si="257"/>
        <v>0</v>
      </c>
      <c r="BV160">
        <f t="shared" si="258"/>
        <v>0</v>
      </c>
      <c r="BW160">
        <f t="shared" si="259"/>
        <v>0</v>
      </c>
      <c r="BX160">
        <f t="shared" si="260"/>
        <v>0</v>
      </c>
      <c r="BY160">
        <f t="shared" si="261"/>
        <v>2</v>
      </c>
      <c r="BZ160">
        <f t="shared" si="262"/>
        <v>0</v>
      </c>
      <c r="CA160">
        <f t="shared" si="263"/>
        <v>0</v>
      </c>
      <c r="CB160">
        <f t="shared" si="264"/>
        <v>0</v>
      </c>
      <c r="CC160">
        <f t="shared" si="265"/>
        <v>0</v>
      </c>
      <c r="CD160">
        <f t="shared" si="266"/>
        <v>0</v>
      </c>
      <c r="CE160">
        <f t="shared" si="267"/>
        <v>0</v>
      </c>
      <c r="CF160">
        <f t="shared" si="268"/>
        <v>0</v>
      </c>
      <c r="CG160">
        <f t="shared" si="269"/>
        <v>1</v>
      </c>
      <c r="CH160">
        <f t="shared" si="270"/>
        <v>0</v>
      </c>
      <c r="CI160">
        <f t="shared" si="271"/>
        <v>0</v>
      </c>
    </row>
    <row r="161" spans="1:87" x14ac:dyDescent="0.4">
      <c r="A161">
        <v>160</v>
      </c>
      <c r="B161" s="1">
        <v>45153</v>
      </c>
      <c r="C161" t="s">
        <v>16</v>
      </c>
      <c r="D161">
        <v>747</v>
      </c>
      <c r="E161">
        <v>7</v>
      </c>
      <c r="F161">
        <v>4</v>
      </c>
      <c r="G161">
        <v>7</v>
      </c>
      <c r="H161">
        <f t="shared" si="227"/>
        <v>0</v>
      </c>
      <c r="I161">
        <f t="shared" si="228"/>
        <v>0</v>
      </c>
      <c r="J161">
        <f t="shared" si="229"/>
        <v>0</v>
      </c>
      <c r="K161">
        <f t="shared" si="230"/>
        <v>0</v>
      </c>
      <c r="L161">
        <f t="shared" si="231"/>
        <v>1</v>
      </c>
      <c r="M161">
        <f t="shared" si="232"/>
        <v>0</v>
      </c>
      <c r="N161">
        <f t="shared" si="233"/>
        <v>0</v>
      </c>
      <c r="O161" s="4">
        <f t="shared" si="226"/>
        <v>537.25</v>
      </c>
      <c r="P161" s="29">
        <f t="shared" si="274"/>
        <v>4.8499999999999996</v>
      </c>
      <c r="R161">
        <f t="shared" si="272"/>
        <v>18</v>
      </c>
      <c r="AA161" s="5" t="s">
        <v>182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f t="shared" si="234"/>
        <v>0</v>
      </c>
      <c r="AH161">
        <v>1</v>
      </c>
      <c r="AI161">
        <v>1</v>
      </c>
      <c r="AJ161" s="6">
        <f t="shared" si="235"/>
        <v>0</v>
      </c>
      <c r="AK161" s="6">
        <f t="shared" si="236"/>
        <v>0</v>
      </c>
      <c r="AN161">
        <v>1</v>
      </c>
      <c r="AO161">
        <v>5</v>
      </c>
      <c r="AP161">
        <v>9</v>
      </c>
      <c r="AQ161">
        <f t="shared" si="225"/>
        <v>15</v>
      </c>
      <c r="AZ161">
        <f t="shared" si="237"/>
        <v>7</v>
      </c>
      <c r="BA161">
        <f t="shared" si="238"/>
        <v>4</v>
      </c>
      <c r="BB161">
        <f t="shared" si="239"/>
        <v>8</v>
      </c>
      <c r="BC161">
        <f t="shared" si="240"/>
        <v>7</v>
      </c>
      <c r="BD161">
        <f t="shared" si="273"/>
        <v>0</v>
      </c>
      <c r="BE161">
        <f t="shared" si="241"/>
        <v>0</v>
      </c>
      <c r="BF161">
        <f t="shared" si="242"/>
        <v>0</v>
      </c>
      <c r="BG161">
        <f t="shared" si="243"/>
        <v>0</v>
      </c>
      <c r="BH161">
        <f t="shared" si="244"/>
        <v>0</v>
      </c>
      <c r="BI161">
        <f t="shared" si="245"/>
        <v>0</v>
      </c>
      <c r="BJ161">
        <f t="shared" si="246"/>
        <v>0</v>
      </c>
      <c r="BK161">
        <f t="shared" si="247"/>
        <v>1</v>
      </c>
      <c r="BL161">
        <f t="shared" si="248"/>
        <v>0</v>
      </c>
      <c r="BM161">
        <f t="shared" si="249"/>
        <v>0</v>
      </c>
      <c r="BN161">
        <f t="shared" si="250"/>
        <v>4</v>
      </c>
      <c r="BO161">
        <f t="shared" si="251"/>
        <v>0</v>
      </c>
      <c r="BP161">
        <f t="shared" si="252"/>
        <v>0</v>
      </c>
      <c r="BQ161">
        <f t="shared" si="253"/>
        <v>0</v>
      </c>
      <c r="BR161">
        <f t="shared" si="254"/>
        <v>0</v>
      </c>
      <c r="BS161">
        <f t="shared" si="255"/>
        <v>1</v>
      </c>
      <c r="BT161">
        <f t="shared" si="256"/>
        <v>0</v>
      </c>
      <c r="BU161">
        <f t="shared" si="257"/>
        <v>0</v>
      </c>
      <c r="BV161">
        <f t="shared" si="258"/>
        <v>0</v>
      </c>
      <c r="BW161">
        <f t="shared" si="259"/>
        <v>0</v>
      </c>
      <c r="BX161">
        <f t="shared" si="260"/>
        <v>0</v>
      </c>
      <c r="BY161">
        <f t="shared" si="261"/>
        <v>7</v>
      </c>
      <c r="BZ161">
        <f t="shared" si="262"/>
        <v>0</v>
      </c>
      <c r="CA161">
        <f t="shared" si="263"/>
        <v>0</v>
      </c>
      <c r="CB161">
        <f t="shared" si="264"/>
        <v>0</v>
      </c>
      <c r="CC161">
        <f t="shared" si="265"/>
        <v>0</v>
      </c>
      <c r="CD161">
        <f t="shared" si="266"/>
        <v>0</v>
      </c>
      <c r="CE161">
        <f t="shared" si="267"/>
        <v>0</v>
      </c>
      <c r="CF161">
        <f t="shared" si="268"/>
        <v>0</v>
      </c>
      <c r="CG161">
        <f t="shared" si="269"/>
        <v>0</v>
      </c>
      <c r="CH161">
        <f t="shared" si="270"/>
        <v>1</v>
      </c>
      <c r="CI161">
        <f t="shared" si="271"/>
        <v>0</v>
      </c>
    </row>
    <row r="162" spans="1:87" x14ac:dyDescent="0.4">
      <c r="A162">
        <v>161</v>
      </c>
      <c r="B162" s="1">
        <v>45154</v>
      </c>
      <c r="C162" t="s">
        <v>12</v>
      </c>
      <c r="D162">
        <v>748</v>
      </c>
      <c r="E162">
        <v>7</v>
      </c>
      <c r="F162">
        <v>4</v>
      </c>
      <c r="G162">
        <v>8</v>
      </c>
      <c r="H162">
        <f t="shared" ref="H162:H185" si="275">COUNTIFS($AA$2:$AA$1001,D162,$AJ$2:$AJ$1001,4)</f>
        <v>0</v>
      </c>
      <c r="I162">
        <f t="shared" ref="I162:I185" si="276">COUNTIFS($AA$2:$AA$1001,D162,$AJ$2:$AJ$1001,3)</f>
        <v>0</v>
      </c>
      <c r="J162">
        <f t="shared" ref="J162:J185" si="277">COUNTIFS($AA$2:$AA$1001,D162,$AJ$2:$AJ$1001,2)</f>
        <v>0</v>
      </c>
      <c r="K162">
        <f t="shared" ref="K162:K185" si="278">COUNTIFS($AA$2:$AA$1001,D162,$AJ$2:$AJ$1001,1)</f>
        <v>1</v>
      </c>
      <c r="L162">
        <f t="shared" ref="L162:L185" si="279">COUNTIFS($AA$2:$AA$1001,D162,$AJ$2:$AJ$1001,0)</f>
        <v>0</v>
      </c>
      <c r="M162">
        <f t="shared" ref="M162:M185" si="280">COUNTIFS($AA$2:$AA$1001,D162,$AK$2:$AK$1001,3)</f>
        <v>0</v>
      </c>
      <c r="N162">
        <f t="shared" ref="N162:N185" si="281">COUNTIFS($AA$2:$AA$1001,D162,$AK$2:$AK$1001,2)</f>
        <v>0</v>
      </c>
      <c r="O162" s="4">
        <f t="shared" si="226"/>
        <v>531.79999999999995</v>
      </c>
      <c r="P162" s="29">
        <f t="shared" si="274"/>
        <v>4.8</v>
      </c>
      <c r="R162">
        <f t="shared" si="272"/>
        <v>19</v>
      </c>
      <c r="AA162" s="5" t="s">
        <v>183</v>
      </c>
      <c r="AB162">
        <v>0</v>
      </c>
      <c r="AC162">
        <v>0</v>
      </c>
      <c r="AD162">
        <v>1</v>
      </c>
      <c r="AE162">
        <v>0</v>
      </c>
      <c r="AF162">
        <v>1</v>
      </c>
      <c r="AG162">
        <f t="shared" si="234"/>
        <v>0</v>
      </c>
      <c r="AH162">
        <v>2</v>
      </c>
      <c r="AI162">
        <v>1</v>
      </c>
      <c r="AJ162" s="6">
        <f t="shared" si="235"/>
        <v>2</v>
      </c>
      <c r="AK162" s="6">
        <f t="shared" si="236"/>
        <v>2</v>
      </c>
      <c r="AN162">
        <v>1</v>
      </c>
      <c r="AO162">
        <v>6</v>
      </c>
      <c r="AP162">
        <v>0</v>
      </c>
      <c r="AQ162">
        <f t="shared" si="225"/>
        <v>7</v>
      </c>
      <c r="AZ162">
        <f t="shared" ref="AZ162:AZ168" si="282">E163</f>
        <v>0</v>
      </c>
      <c r="BA162">
        <f t="shared" ref="BA162:BA168" si="283">F163</f>
        <v>6</v>
      </c>
      <c r="BB162">
        <f t="shared" ref="BB162:BB168" si="284">G163</f>
        <v>8</v>
      </c>
      <c r="BC162">
        <f t="shared" ref="BC162:BC184" si="285">E162</f>
        <v>7</v>
      </c>
      <c r="BD162">
        <f t="shared" si="273"/>
        <v>1</v>
      </c>
      <c r="BE162">
        <f t="shared" ref="BE162:BE168" si="286">IF(E162=BC162,IF(AZ162=$BE$1,1,0),0)</f>
        <v>0</v>
      </c>
      <c r="BF162">
        <f t="shared" ref="BF162:BF168" si="287">IF(E162=BC162,IF(AZ162=$BF$1,1,0),0)</f>
        <v>0</v>
      </c>
      <c r="BG162">
        <f t="shared" ref="BG162:BG168" si="288">IF(E162=BC162,IF(AZ162=$BG$1,1,0),0)</f>
        <v>0</v>
      </c>
      <c r="BH162">
        <f t="shared" ref="BH162:BH168" si="289">IF(E162=BC162,IF(AZ162=$BH$1,1,0),0)</f>
        <v>0</v>
      </c>
      <c r="BI162">
        <f t="shared" ref="BI162:BI168" si="290">IF(E162=BC162,IF(AZ162=$BI$1,1,0),0)</f>
        <v>0</v>
      </c>
      <c r="BJ162">
        <f t="shared" ref="BJ162:BJ168" si="291">IF(E162=BC162,IF(AZ162=$BJ$1,1,0),0)</f>
        <v>0</v>
      </c>
      <c r="BK162">
        <f t="shared" ref="BK162:BK168" si="292">IF(E162=BC162,IF(AZ162=$BK$1,1,0),0)</f>
        <v>0</v>
      </c>
      <c r="BL162">
        <f t="shared" ref="BL162:BL168" si="293">IF(E162=BC162,IF(AZ162=$BL$1,1,0),0)</f>
        <v>0</v>
      </c>
      <c r="BM162">
        <f t="shared" ref="BM162:BM168" si="294">IF(E162=BC162,IF(AZ162=$BM$1,1,0),0)</f>
        <v>0</v>
      </c>
      <c r="BN162">
        <f t="shared" ref="BN162:BN185" si="295">F162</f>
        <v>4</v>
      </c>
      <c r="BO162">
        <f t="shared" ref="BO162:BO168" si="296">IF(F162=BN162,IF(BA162=$BO$1,1,0),0)</f>
        <v>0</v>
      </c>
      <c r="BP162">
        <f t="shared" ref="BP162:BP168" si="297">IF(F162=BN162,IF(BA162=$BP$1,1,0),0)</f>
        <v>0</v>
      </c>
      <c r="BQ162">
        <f t="shared" ref="BQ162:BQ168" si="298">IF(F162=BN162,IF(BA162=$BQ$1,1,0),0)</f>
        <v>0</v>
      </c>
      <c r="BR162">
        <f t="shared" ref="BR162:BR168" si="299">IF(F162=BN162,IF(BA162=$BR$1,1,0),0)</f>
        <v>0</v>
      </c>
      <c r="BS162">
        <f t="shared" ref="BS162:BS168" si="300">IF(F162=BN162,IF(BA162=$BS$1,1,0),0)</f>
        <v>0</v>
      </c>
      <c r="BT162">
        <f t="shared" ref="BT162:BT168" si="301">IF(F162=BN162,IF(BA162=$BT$1,1,0),0)</f>
        <v>0</v>
      </c>
      <c r="BU162">
        <f t="shared" ref="BU162:BU168" si="302">IF(F162=BN162,IF(BA162=$BU$1,1,0),0)</f>
        <v>1</v>
      </c>
      <c r="BV162">
        <f t="shared" ref="BV162:BV168" si="303">IF(F162=BN162,IF(BA162=$BV$1,1,0),0)</f>
        <v>0</v>
      </c>
      <c r="BW162">
        <f t="shared" ref="BW162:BW168" si="304">IF(F162=BN162,IF(BA162=$BW$1,1,0),0)</f>
        <v>0</v>
      </c>
      <c r="BX162">
        <f t="shared" ref="BX162:BX168" si="305">IF(F162=BN162,IF(BA162=$BX$1,1,0),0)</f>
        <v>0</v>
      </c>
      <c r="BY162">
        <f t="shared" ref="BY162:BY185" si="306">G162</f>
        <v>8</v>
      </c>
      <c r="BZ162">
        <f t="shared" ref="BZ162:BZ168" si="307">IF(G162=BY162,IF(BB162=$BZ$1,1,0),0)</f>
        <v>0</v>
      </c>
      <c r="CA162">
        <f t="shared" ref="CA162:CA168" si="308">IF(G162=BY162,IF(BB162=$CA$1,1,0),0)</f>
        <v>0</v>
      </c>
      <c r="CB162">
        <f t="shared" ref="CB162:CB168" si="309">IF(G162=BY162,IF(BB162=$CB$1,1,0),0)</f>
        <v>0</v>
      </c>
      <c r="CC162">
        <f t="shared" ref="CC162:CC168" si="310">IF(G162=BY162,IF(BB162=$CC$1,1,0),0)</f>
        <v>0</v>
      </c>
      <c r="CD162">
        <f t="shared" ref="CD162:CD168" si="311">IF(G162=BY162,IF(BB162=$CD$1,1,0),0)</f>
        <v>0</v>
      </c>
      <c r="CE162">
        <f t="shared" ref="CE162:CE168" si="312">IF(G162=BY162,IF(BB162=$CE$1,1,0),0)</f>
        <v>0</v>
      </c>
      <c r="CF162">
        <f t="shared" ref="CF162:CF168" si="313">IF(G162=BY162,IF(BB162=$CF$1,1,0),0)</f>
        <v>0</v>
      </c>
      <c r="CG162">
        <f t="shared" ref="CG162:CG168" si="314">IF(G162=BY162,IF(BB162=$CG$1,1,0),0)</f>
        <v>0</v>
      </c>
      <c r="CH162">
        <f t="shared" ref="CH162:CH168" si="315">IF(G162=BY162,IF(BB162=$CH$1,1,0),0)</f>
        <v>1</v>
      </c>
      <c r="CI162">
        <f t="shared" ref="CI162:CI168" si="316">IF(G162=BY162,IF(BB162=$CI$1,1,0),0)</f>
        <v>0</v>
      </c>
    </row>
    <row r="163" spans="1:87" x14ac:dyDescent="0.4">
      <c r="A163">
        <v>162</v>
      </c>
      <c r="B163" s="1">
        <v>45155</v>
      </c>
      <c r="C163" t="s">
        <v>13</v>
      </c>
      <c r="D163">
        <v>68</v>
      </c>
      <c r="E163">
        <v>0</v>
      </c>
      <c r="F163">
        <v>6</v>
      </c>
      <c r="G163">
        <v>8</v>
      </c>
      <c r="H163">
        <f t="shared" si="275"/>
        <v>0</v>
      </c>
      <c r="I163">
        <f t="shared" si="276"/>
        <v>0</v>
      </c>
      <c r="J163">
        <f t="shared" si="277"/>
        <v>0</v>
      </c>
      <c r="K163">
        <f t="shared" si="278"/>
        <v>1</v>
      </c>
      <c r="L163">
        <f t="shared" si="279"/>
        <v>0</v>
      </c>
      <c r="M163">
        <f t="shared" si="280"/>
        <v>0</v>
      </c>
      <c r="N163">
        <f t="shared" si="281"/>
        <v>0</v>
      </c>
      <c r="O163" s="4">
        <f t="shared" si="226"/>
        <v>513.70000000000005</v>
      </c>
      <c r="P163" s="29">
        <f t="shared" si="274"/>
        <v>4.5999999999999996</v>
      </c>
      <c r="R163">
        <f t="shared" si="272"/>
        <v>14</v>
      </c>
      <c r="AA163" s="5" t="s">
        <v>184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f t="shared" si="234"/>
        <v>1</v>
      </c>
      <c r="AH163">
        <v>0</v>
      </c>
      <c r="AI163">
        <v>0</v>
      </c>
      <c r="AJ163" s="6">
        <f t="shared" si="235"/>
        <v>0</v>
      </c>
      <c r="AK163" s="6">
        <f t="shared" si="236"/>
        <v>0</v>
      </c>
      <c r="AN163">
        <v>1</v>
      </c>
      <c r="AO163">
        <v>6</v>
      </c>
      <c r="AP163">
        <v>1</v>
      </c>
      <c r="AQ163">
        <f t="shared" si="225"/>
        <v>8</v>
      </c>
      <c r="AZ163">
        <f t="shared" si="282"/>
        <v>0</v>
      </c>
      <c r="BA163">
        <f t="shared" si="283"/>
        <v>3</v>
      </c>
      <c r="BB163">
        <f t="shared" si="284"/>
        <v>5</v>
      </c>
      <c r="BC163">
        <f t="shared" si="285"/>
        <v>0</v>
      </c>
      <c r="BD163">
        <f t="shared" ref="BD163:BD168" si="317">IF(E163=BC163,IF(AZ163=$BD$1,1,0),0)</f>
        <v>1</v>
      </c>
      <c r="BE163">
        <f t="shared" si="286"/>
        <v>0</v>
      </c>
      <c r="BF163">
        <f t="shared" si="287"/>
        <v>0</v>
      </c>
      <c r="BG163">
        <f t="shared" si="288"/>
        <v>0</v>
      </c>
      <c r="BH163">
        <f t="shared" si="289"/>
        <v>0</v>
      </c>
      <c r="BI163">
        <f t="shared" si="290"/>
        <v>0</v>
      </c>
      <c r="BJ163">
        <f t="shared" si="291"/>
        <v>0</v>
      </c>
      <c r="BK163">
        <f t="shared" si="292"/>
        <v>0</v>
      </c>
      <c r="BL163">
        <f t="shared" si="293"/>
        <v>0</v>
      </c>
      <c r="BM163">
        <f t="shared" si="294"/>
        <v>0</v>
      </c>
      <c r="BN163">
        <f t="shared" si="295"/>
        <v>6</v>
      </c>
      <c r="BO163">
        <f t="shared" si="296"/>
        <v>0</v>
      </c>
      <c r="BP163">
        <f t="shared" si="297"/>
        <v>0</v>
      </c>
      <c r="BQ163">
        <f t="shared" si="298"/>
        <v>0</v>
      </c>
      <c r="BR163">
        <f t="shared" si="299"/>
        <v>1</v>
      </c>
      <c r="BS163">
        <f t="shared" si="300"/>
        <v>0</v>
      </c>
      <c r="BT163">
        <f t="shared" si="301"/>
        <v>0</v>
      </c>
      <c r="BU163">
        <f t="shared" si="302"/>
        <v>0</v>
      </c>
      <c r="BV163">
        <f t="shared" si="303"/>
        <v>0</v>
      </c>
      <c r="BW163">
        <f t="shared" si="304"/>
        <v>0</v>
      </c>
      <c r="BX163">
        <f t="shared" si="305"/>
        <v>0</v>
      </c>
      <c r="BY163">
        <f t="shared" si="306"/>
        <v>8</v>
      </c>
      <c r="BZ163">
        <f t="shared" si="307"/>
        <v>0</v>
      </c>
      <c r="CA163">
        <f t="shared" si="308"/>
        <v>0</v>
      </c>
      <c r="CB163">
        <f t="shared" si="309"/>
        <v>0</v>
      </c>
      <c r="CC163">
        <f t="shared" si="310"/>
        <v>0</v>
      </c>
      <c r="CD163">
        <f t="shared" si="311"/>
        <v>0</v>
      </c>
      <c r="CE163">
        <f t="shared" si="312"/>
        <v>1</v>
      </c>
      <c r="CF163">
        <f t="shared" si="313"/>
        <v>0</v>
      </c>
      <c r="CG163">
        <f t="shared" si="314"/>
        <v>0</v>
      </c>
      <c r="CH163">
        <f t="shared" si="315"/>
        <v>0</v>
      </c>
      <c r="CI163">
        <f t="shared" si="316"/>
        <v>0</v>
      </c>
    </row>
    <row r="164" spans="1:87" x14ac:dyDescent="0.4">
      <c r="A164">
        <v>163</v>
      </c>
      <c r="B164" s="1">
        <v>45156</v>
      </c>
      <c r="C164" t="s">
        <v>14</v>
      </c>
      <c r="D164">
        <v>35</v>
      </c>
      <c r="E164">
        <v>0</v>
      </c>
      <c r="F164">
        <v>3</v>
      </c>
      <c r="G164">
        <v>5</v>
      </c>
      <c r="H164">
        <f t="shared" si="275"/>
        <v>0</v>
      </c>
      <c r="I164">
        <f t="shared" si="276"/>
        <v>0</v>
      </c>
      <c r="J164">
        <f t="shared" si="277"/>
        <v>0</v>
      </c>
      <c r="K164">
        <f t="shared" si="278"/>
        <v>1</v>
      </c>
      <c r="L164">
        <f t="shared" si="279"/>
        <v>0</v>
      </c>
      <c r="M164">
        <f t="shared" si="280"/>
        <v>0</v>
      </c>
      <c r="N164">
        <f t="shared" si="281"/>
        <v>0</v>
      </c>
      <c r="O164" s="4">
        <f t="shared" si="226"/>
        <v>473.9</v>
      </c>
      <c r="P164" s="29">
        <f t="shared" si="274"/>
        <v>4.2</v>
      </c>
      <c r="R164">
        <f t="shared" si="272"/>
        <v>8</v>
      </c>
      <c r="T164" s="6"/>
      <c r="U164" s="6"/>
      <c r="V164" s="6"/>
      <c r="W164" s="6"/>
      <c r="X164" s="6"/>
      <c r="Y164" s="6"/>
      <c r="AA164" s="5" t="s">
        <v>185</v>
      </c>
      <c r="AB164">
        <v>0</v>
      </c>
      <c r="AC164">
        <v>1</v>
      </c>
      <c r="AD164">
        <v>2</v>
      </c>
      <c r="AE164">
        <v>0</v>
      </c>
      <c r="AF164">
        <v>1</v>
      </c>
      <c r="AG164" s="2">
        <f t="shared" si="234"/>
        <v>0</v>
      </c>
      <c r="AH164">
        <v>4</v>
      </c>
      <c r="AI164">
        <v>3</v>
      </c>
      <c r="AJ164" s="6">
        <f t="shared" si="235"/>
        <v>4</v>
      </c>
      <c r="AK164" s="6">
        <f t="shared" si="236"/>
        <v>3</v>
      </c>
      <c r="AL164" s="2">
        <v>1</v>
      </c>
      <c r="AN164">
        <v>1</v>
      </c>
      <c r="AO164">
        <v>6</v>
      </c>
      <c r="AP164">
        <v>2</v>
      </c>
      <c r="AQ164">
        <f t="shared" si="225"/>
        <v>9</v>
      </c>
      <c r="AZ164">
        <f t="shared" si="282"/>
        <v>8</v>
      </c>
      <c r="BA164">
        <f t="shared" si="283"/>
        <v>4</v>
      </c>
      <c r="BB164">
        <f t="shared" si="284"/>
        <v>6</v>
      </c>
      <c r="BC164">
        <f t="shared" si="285"/>
        <v>0</v>
      </c>
      <c r="BD164">
        <f t="shared" si="317"/>
        <v>0</v>
      </c>
      <c r="BE164">
        <f t="shared" si="286"/>
        <v>0</v>
      </c>
      <c r="BF164">
        <f t="shared" si="287"/>
        <v>0</v>
      </c>
      <c r="BG164">
        <f t="shared" si="288"/>
        <v>0</v>
      </c>
      <c r="BH164">
        <f t="shared" si="289"/>
        <v>0</v>
      </c>
      <c r="BI164">
        <f t="shared" si="290"/>
        <v>0</v>
      </c>
      <c r="BJ164">
        <f t="shared" si="291"/>
        <v>0</v>
      </c>
      <c r="BK164">
        <f t="shared" si="292"/>
        <v>0</v>
      </c>
      <c r="BL164">
        <f t="shared" si="293"/>
        <v>1</v>
      </c>
      <c r="BM164">
        <f t="shared" si="294"/>
        <v>0</v>
      </c>
      <c r="BN164">
        <f t="shared" si="295"/>
        <v>3</v>
      </c>
      <c r="BO164">
        <f t="shared" si="296"/>
        <v>0</v>
      </c>
      <c r="BP164">
        <f t="shared" si="297"/>
        <v>0</v>
      </c>
      <c r="BQ164">
        <f t="shared" si="298"/>
        <v>0</v>
      </c>
      <c r="BR164">
        <f t="shared" si="299"/>
        <v>0</v>
      </c>
      <c r="BS164">
        <f t="shared" si="300"/>
        <v>1</v>
      </c>
      <c r="BT164">
        <f t="shared" si="301"/>
        <v>0</v>
      </c>
      <c r="BU164">
        <f t="shared" si="302"/>
        <v>0</v>
      </c>
      <c r="BV164">
        <f t="shared" si="303"/>
        <v>0</v>
      </c>
      <c r="BW164">
        <f t="shared" si="304"/>
        <v>0</v>
      </c>
      <c r="BX164">
        <f t="shared" si="305"/>
        <v>0</v>
      </c>
      <c r="BY164">
        <f t="shared" si="306"/>
        <v>5</v>
      </c>
      <c r="BZ164">
        <f t="shared" si="307"/>
        <v>0</v>
      </c>
      <c r="CA164">
        <f t="shared" si="308"/>
        <v>0</v>
      </c>
      <c r="CB164">
        <f t="shared" si="309"/>
        <v>0</v>
      </c>
      <c r="CC164">
        <f t="shared" si="310"/>
        <v>0</v>
      </c>
      <c r="CD164">
        <f t="shared" si="311"/>
        <v>0</v>
      </c>
      <c r="CE164">
        <f t="shared" si="312"/>
        <v>0</v>
      </c>
      <c r="CF164">
        <f t="shared" si="313"/>
        <v>1</v>
      </c>
      <c r="CG164">
        <f t="shared" si="314"/>
        <v>0</v>
      </c>
      <c r="CH164">
        <f t="shared" si="315"/>
        <v>0</v>
      </c>
      <c r="CI164">
        <f t="shared" si="316"/>
        <v>0</v>
      </c>
    </row>
    <row r="165" spans="1:87" x14ac:dyDescent="0.4">
      <c r="A165">
        <v>164</v>
      </c>
      <c r="B165" s="1">
        <v>45159</v>
      </c>
      <c r="C165" t="s">
        <v>15</v>
      </c>
      <c r="D165" s="2">
        <v>846</v>
      </c>
      <c r="E165" s="2">
        <v>8</v>
      </c>
      <c r="F165" s="2">
        <v>4</v>
      </c>
      <c r="G165" s="2">
        <v>6</v>
      </c>
      <c r="H165">
        <f t="shared" si="275"/>
        <v>0</v>
      </c>
      <c r="I165">
        <f t="shared" si="276"/>
        <v>0</v>
      </c>
      <c r="J165">
        <f t="shared" si="277"/>
        <v>0</v>
      </c>
      <c r="K165">
        <f t="shared" si="278"/>
        <v>1</v>
      </c>
      <c r="L165">
        <f t="shared" si="279"/>
        <v>0</v>
      </c>
      <c r="M165">
        <f t="shared" si="280"/>
        <v>0</v>
      </c>
      <c r="N165">
        <f t="shared" si="281"/>
        <v>0</v>
      </c>
      <c r="O165" s="4">
        <f t="shared" si="226"/>
        <v>476.95</v>
      </c>
      <c r="P165" s="29">
        <f t="shared" si="274"/>
        <v>4.25</v>
      </c>
      <c r="Q165" s="2" t="s">
        <v>17</v>
      </c>
      <c r="R165">
        <f t="shared" si="272"/>
        <v>18</v>
      </c>
      <c r="T165" s="6"/>
      <c r="U165" s="6"/>
      <c r="V165" s="6"/>
      <c r="W165" s="6"/>
      <c r="X165" s="6"/>
      <c r="Y165" s="6"/>
      <c r="AA165" s="5" t="s">
        <v>186</v>
      </c>
      <c r="AB165">
        <v>0</v>
      </c>
      <c r="AC165">
        <v>1</v>
      </c>
      <c r="AD165">
        <v>0</v>
      </c>
      <c r="AE165">
        <v>1</v>
      </c>
      <c r="AF165">
        <v>0</v>
      </c>
      <c r="AG165">
        <f t="shared" si="234"/>
        <v>0</v>
      </c>
      <c r="AH165">
        <v>2</v>
      </c>
      <c r="AI165">
        <v>2</v>
      </c>
      <c r="AJ165" s="6">
        <f t="shared" si="235"/>
        <v>2</v>
      </c>
      <c r="AK165" s="6">
        <f t="shared" si="236"/>
        <v>1</v>
      </c>
      <c r="AN165">
        <v>1</v>
      </c>
      <c r="AO165">
        <v>6</v>
      </c>
      <c r="AP165">
        <v>3</v>
      </c>
      <c r="AQ165">
        <f t="shared" si="225"/>
        <v>10</v>
      </c>
      <c r="AZ165">
        <f t="shared" si="282"/>
        <v>9</v>
      </c>
      <c r="BA165">
        <f t="shared" si="283"/>
        <v>3</v>
      </c>
      <c r="BB165">
        <f t="shared" si="284"/>
        <v>5</v>
      </c>
      <c r="BC165">
        <f t="shared" si="285"/>
        <v>8</v>
      </c>
      <c r="BD165">
        <f t="shared" si="317"/>
        <v>0</v>
      </c>
      <c r="BE165">
        <f t="shared" si="286"/>
        <v>0</v>
      </c>
      <c r="BF165">
        <f t="shared" si="287"/>
        <v>0</v>
      </c>
      <c r="BG165">
        <f t="shared" si="288"/>
        <v>0</v>
      </c>
      <c r="BH165">
        <f t="shared" si="289"/>
        <v>0</v>
      </c>
      <c r="BI165">
        <f t="shared" si="290"/>
        <v>0</v>
      </c>
      <c r="BJ165">
        <f t="shared" si="291"/>
        <v>0</v>
      </c>
      <c r="BK165">
        <f t="shared" si="292"/>
        <v>0</v>
      </c>
      <c r="BL165">
        <f t="shared" si="293"/>
        <v>0</v>
      </c>
      <c r="BM165">
        <f t="shared" si="294"/>
        <v>1</v>
      </c>
      <c r="BN165">
        <f t="shared" si="295"/>
        <v>4</v>
      </c>
      <c r="BO165">
        <f t="shared" si="296"/>
        <v>0</v>
      </c>
      <c r="BP165">
        <f t="shared" si="297"/>
        <v>0</v>
      </c>
      <c r="BQ165">
        <f t="shared" si="298"/>
        <v>0</v>
      </c>
      <c r="BR165">
        <f t="shared" si="299"/>
        <v>1</v>
      </c>
      <c r="BS165">
        <f t="shared" si="300"/>
        <v>0</v>
      </c>
      <c r="BT165">
        <f t="shared" si="301"/>
        <v>0</v>
      </c>
      <c r="BU165">
        <f t="shared" si="302"/>
        <v>0</v>
      </c>
      <c r="BV165">
        <f t="shared" si="303"/>
        <v>0</v>
      </c>
      <c r="BW165">
        <f t="shared" si="304"/>
        <v>0</v>
      </c>
      <c r="BX165">
        <f t="shared" si="305"/>
        <v>0</v>
      </c>
      <c r="BY165">
        <f t="shared" si="306"/>
        <v>6</v>
      </c>
      <c r="BZ165">
        <f t="shared" si="307"/>
        <v>0</v>
      </c>
      <c r="CA165">
        <f t="shared" si="308"/>
        <v>0</v>
      </c>
      <c r="CB165">
        <f t="shared" si="309"/>
        <v>0</v>
      </c>
      <c r="CC165">
        <f t="shared" si="310"/>
        <v>0</v>
      </c>
      <c r="CD165">
        <f t="shared" si="311"/>
        <v>0</v>
      </c>
      <c r="CE165">
        <f t="shared" si="312"/>
        <v>1</v>
      </c>
      <c r="CF165">
        <f t="shared" si="313"/>
        <v>0</v>
      </c>
      <c r="CG165">
        <f t="shared" si="314"/>
        <v>0</v>
      </c>
      <c r="CH165">
        <f t="shared" si="315"/>
        <v>0</v>
      </c>
      <c r="CI165">
        <f t="shared" si="316"/>
        <v>0</v>
      </c>
    </row>
    <row r="166" spans="1:87" x14ac:dyDescent="0.4">
      <c r="A166">
        <v>165</v>
      </c>
      <c r="B166" s="1">
        <v>45160</v>
      </c>
      <c r="C166" t="s">
        <v>16</v>
      </c>
      <c r="D166" s="12">
        <v>935</v>
      </c>
      <c r="E166" s="12">
        <v>9</v>
      </c>
      <c r="F166" s="12">
        <v>3</v>
      </c>
      <c r="G166" s="12">
        <v>5</v>
      </c>
      <c r="H166" s="6">
        <f t="shared" si="275"/>
        <v>0</v>
      </c>
      <c r="I166" s="6">
        <f t="shared" si="276"/>
        <v>0</v>
      </c>
      <c r="J166" s="6">
        <f t="shared" si="277"/>
        <v>0</v>
      </c>
      <c r="K166" s="6">
        <f t="shared" si="278"/>
        <v>1</v>
      </c>
      <c r="L166" s="6">
        <f t="shared" si="279"/>
        <v>0</v>
      </c>
      <c r="M166" s="6">
        <f t="shared" si="280"/>
        <v>0</v>
      </c>
      <c r="N166" s="6">
        <f t="shared" si="281"/>
        <v>0</v>
      </c>
      <c r="O166" s="4">
        <f t="shared" si="226"/>
        <v>522.54999999999995</v>
      </c>
      <c r="P166" s="29">
        <f t="shared" si="274"/>
        <v>4.7</v>
      </c>
      <c r="Q166" s="6" t="s">
        <v>1034</v>
      </c>
      <c r="R166">
        <f t="shared" si="272"/>
        <v>17</v>
      </c>
      <c r="T166" s="6"/>
      <c r="U166" s="6"/>
      <c r="V166" s="6"/>
      <c r="W166" s="6"/>
      <c r="X166" s="6"/>
      <c r="Y166" s="6"/>
      <c r="AA166" s="5" t="s">
        <v>187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f t="shared" si="234"/>
        <v>1</v>
      </c>
      <c r="AH166">
        <v>0</v>
      </c>
      <c r="AI166">
        <v>0</v>
      </c>
      <c r="AJ166" s="6">
        <f t="shared" si="235"/>
        <v>0</v>
      </c>
      <c r="AK166" s="6">
        <f t="shared" si="236"/>
        <v>0</v>
      </c>
      <c r="AN166">
        <v>1</v>
      </c>
      <c r="AO166">
        <v>6</v>
      </c>
      <c r="AP166">
        <v>4</v>
      </c>
      <c r="AQ166">
        <f t="shared" si="225"/>
        <v>11</v>
      </c>
      <c r="AZ166">
        <f t="shared" si="282"/>
        <v>3</v>
      </c>
      <c r="BA166">
        <f t="shared" si="283"/>
        <v>2</v>
      </c>
      <c r="BB166">
        <f t="shared" si="284"/>
        <v>6</v>
      </c>
      <c r="BC166">
        <f t="shared" si="285"/>
        <v>9</v>
      </c>
      <c r="BD166">
        <f t="shared" si="317"/>
        <v>0</v>
      </c>
      <c r="BE166">
        <f t="shared" si="286"/>
        <v>0</v>
      </c>
      <c r="BF166">
        <f t="shared" si="287"/>
        <v>0</v>
      </c>
      <c r="BG166">
        <f t="shared" si="288"/>
        <v>1</v>
      </c>
      <c r="BH166">
        <f t="shared" si="289"/>
        <v>0</v>
      </c>
      <c r="BI166">
        <f t="shared" si="290"/>
        <v>0</v>
      </c>
      <c r="BJ166">
        <f t="shared" si="291"/>
        <v>0</v>
      </c>
      <c r="BK166">
        <f t="shared" si="292"/>
        <v>0</v>
      </c>
      <c r="BL166">
        <f t="shared" si="293"/>
        <v>0</v>
      </c>
      <c r="BM166">
        <f t="shared" si="294"/>
        <v>0</v>
      </c>
      <c r="BN166">
        <f t="shared" si="295"/>
        <v>3</v>
      </c>
      <c r="BO166">
        <f t="shared" si="296"/>
        <v>0</v>
      </c>
      <c r="BP166">
        <f t="shared" si="297"/>
        <v>0</v>
      </c>
      <c r="BQ166">
        <f t="shared" si="298"/>
        <v>1</v>
      </c>
      <c r="BR166">
        <f t="shared" si="299"/>
        <v>0</v>
      </c>
      <c r="BS166">
        <f t="shared" si="300"/>
        <v>0</v>
      </c>
      <c r="BT166">
        <f t="shared" si="301"/>
        <v>0</v>
      </c>
      <c r="BU166">
        <f t="shared" si="302"/>
        <v>0</v>
      </c>
      <c r="BV166">
        <f t="shared" si="303"/>
        <v>0</v>
      </c>
      <c r="BW166">
        <f t="shared" si="304"/>
        <v>0</v>
      </c>
      <c r="BX166">
        <f t="shared" si="305"/>
        <v>0</v>
      </c>
      <c r="BY166">
        <f t="shared" si="306"/>
        <v>5</v>
      </c>
      <c r="BZ166">
        <f t="shared" si="307"/>
        <v>0</v>
      </c>
      <c r="CA166">
        <f t="shared" si="308"/>
        <v>0</v>
      </c>
      <c r="CB166">
        <f t="shared" si="309"/>
        <v>0</v>
      </c>
      <c r="CC166">
        <f t="shared" si="310"/>
        <v>0</v>
      </c>
      <c r="CD166">
        <f t="shared" si="311"/>
        <v>0</v>
      </c>
      <c r="CE166">
        <f t="shared" si="312"/>
        <v>0</v>
      </c>
      <c r="CF166">
        <f t="shared" si="313"/>
        <v>1</v>
      </c>
      <c r="CG166">
        <f t="shared" si="314"/>
        <v>0</v>
      </c>
      <c r="CH166">
        <f t="shared" si="315"/>
        <v>0</v>
      </c>
      <c r="CI166">
        <f t="shared" si="316"/>
        <v>0</v>
      </c>
    </row>
    <row r="167" spans="1:87" x14ac:dyDescent="0.4">
      <c r="A167">
        <v>166</v>
      </c>
      <c r="B167" s="1">
        <v>45161</v>
      </c>
      <c r="C167" t="s">
        <v>12</v>
      </c>
      <c r="D167" s="6">
        <v>326</v>
      </c>
      <c r="E167" s="6">
        <v>3</v>
      </c>
      <c r="F167" s="6">
        <v>2</v>
      </c>
      <c r="G167" s="6">
        <v>6</v>
      </c>
      <c r="H167" s="6">
        <f t="shared" si="275"/>
        <v>0</v>
      </c>
      <c r="I167" s="6">
        <f t="shared" si="276"/>
        <v>0</v>
      </c>
      <c r="J167" s="6">
        <f t="shared" si="277"/>
        <v>0</v>
      </c>
      <c r="K167" s="6">
        <f t="shared" si="278"/>
        <v>0</v>
      </c>
      <c r="L167" s="6">
        <f t="shared" si="279"/>
        <v>1</v>
      </c>
      <c r="M167" s="6">
        <f t="shared" si="280"/>
        <v>0</v>
      </c>
      <c r="N167" s="6">
        <f t="shared" si="281"/>
        <v>0</v>
      </c>
      <c r="O167" s="4">
        <f t="shared" si="226"/>
        <v>528.9</v>
      </c>
      <c r="P167" s="29">
        <f t="shared" si="274"/>
        <v>4.8</v>
      </c>
      <c r="Q167" s="6" t="s">
        <v>1034</v>
      </c>
      <c r="R167">
        <f t="shared" si="272"/>
        <v>11</v>
      </c>
      <c r="T167" s="6"/>
      <c r="U167" s="6"/>
      <c r="V167" s="6"/>
      <c r="W167" s="6"/>
      <c r="X167" s="6"/>
      <c r="Y167" s="6"/>
      <c r="AA167" s="5" t="s">
        <v>188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f t="shared" si="234"/>
        <v>0</v>
      </c>
      <c r="AH167">
        <v>0</v>
      </c>
      <c r="AI167">
        <v>0</v>
      </c>
      <c r="AJ167" s="6">
        <f t="shared" si="235"/>
        <v>0</v>
      </c>
      <c r="AK167" s="6">
        <f t="shared" si="236"/>
        <v>0</v>
      </c>
      <c r="AN167">
        <v>1</v>
      </c>
      <c r="AO167">
        <v>6</v>
      </c>
      <c r="AP167">
        <v>5</v>
      </c>
      <c r="AQ167">
        <f t="shared" si="225"/>
        <v>12</v>
      </c>
      <c r="AZ167">
        <f t="shared" si="282"/>
        <v>7</v>
      </c>
      <c r="BA167">
        <f t="shared" si="283"/>
        <v>5</v>
      </c>
      <c r="BB167">
        <f t="shared" si="284"/>
        <v>8</v>
      </c>
      <c r="BC167">
        <f t="shared" si="285"/>
        <v>3</v>
      </c>
      <c r="BD167">
        <f t="shared" si="317"/>
        <v>0</v>
      </c>
      <c r="BE167">
        <f t="shared" si="286"/>
        <v>0</v>
      </c>
      <c r="BF167">
        <f t="shared" si="287"/>
        <v>0</v>
      </c>
      <c r="BG167">
        <f t="shared" si="288"/>
        <v>0</v>
      </c>
      <c r="BH167">
        <f t="shared" si="289"/>
        <v>0</v>
      </c>
      <c r="BI167">
        <f t="shared" si="290"/>
        <v>0</v>
      </c>
      <c r="BJ167">
        <f t="shared" si="291"/>
        <v>0</v>
      </c>
      <c r="BK167">
        <f t="shared" si="292"/>
        <v>1</v>
      </c>
      <c r="BL167">
        <f t="shared" si="293"/>
        <v>0</v>
      </c>
      <c r="BM167">
        <f t="shared" si="294"/>
        <v>0</v>
      </c>
      <c r="BN167">
        <f t="shared" si="295"/>
        <v>2</v>
      </c>
      <c r="BO167">
        <f t="shared" si="296"/>
        <v>0</v>
      </c>
      <c r="BP167">
        <f t="shared" si="297"/>
        <v>0</v>
      </c>
      <c r="BQ167">
        <f t="shared" si="298"/>
        <v>0</v>
      </c>
      <c r="BR167">
        <f t="shared" si="299"/>
        <v>0</v>
      </c>
      <c r="BS167">
        <f t="shared" si="300"/>
        <v>0</v>
      </c>
      <c r="BT167">
        <f t="shared" si="301"/>
        <v>1</v>
      </c>
      <c r="BU167">
        <f t="shared" si="302"/>
        <v>0</v>
      </c>
      <c r="BV167">
        <f t="shared" si="303"/>
        <v>0</v>
      </c>
      <c r="BW167">
        <f t="shared" si="304"/>
        <v>0</v>
      </c>
      <c r="BX167">
        <f t="shared" si="305"/>
        <v>0</v>
      </c>
      <c r="BY167">
        <f t="shared" si="306"/>
        <v>6</v>
      </c>
      <c r="BZ167">
        <f t="shared" si="307"/>
        <v>0</v>
      </c>
      <c r="CA167">
        <f t="shared" si="308"/>
        <v>0</v>
      </c>
      <c r="CB167">
        <f t="shared" si="309"/>
        <v>0</v>
      </c>
      <c r="CC167">
        <f t="shared" si="310"/>
        <v>0</v>
      </c>
      <c r="CD167">
        <f t="shared" si="311"/>
        <v>0</v>
      </c>
      <c r="CE167">
        <f t="shared" si="312"/>
        <v>0</v>
      </c>
      <c r="CF167">
        <f t="shared" si="313"/>
        <v>0</v>
      </c>
      <c r="CG167">
        <f t="shared" si="314"/>
        <v>0</v>
      </c>
      <c r="CH167">
        <f t="shared" si="315"/>
        <v>1</v>
      </c>
      <c r="CI167">
        <f t="shared" si="316"/>
        <v>0</v>
      </c>
    </row>
    <row r="168" spans="1:87" x14ac:dyDescent="0.4">
      <c r="A168">
        <v>167</v>
      </c>
      <c r="B168" s="1">
        <v>45162</v>
      </c>
      <c r="C168" t="s">
        <v>13</v>
      </c>
      <c r="D168" s="6">
        <v>758</v>
      </c>
      <c r="E168" s="6">
        <v>7</v>
      </c>
      <c r="F168" s="6">
        <v>5</v>
      </c>
      <c r="G168" s="6">
        <v>8</v>
      </c>
      <c r="H168" s="6">
        <f t="shared" si="275"/>
        <v>0</v>
      </c>
      <c r="I168" s="6">
        <f t="shared" si="276"/>
        <v>0</v>
      </c>
      <c r="J168" s="6">
        <f t="shared" si="277"/>
        <v>1</v>
      </c>
      <c r="K168" s="6">
        <f t="shared" si="278"/>
        <v>0</v>
      </c>
      <c r="L168" s="6">
        <f t="shared" si="279"/>
        <v>0</v>
      </c>
      <c r="M168" s="6">
        <f t="shared" si="280"/>
        <v>0</v>
      </c>
      <c r="N168" s="6">
        <f t="shared" si="281"/>
        <v>1</v>
      </c>
      <c r="O168" s="4">
        <f t="shared" si="226"/>
        <v>554.65</v>
      </c>
      <c r="P168" s="29">
        <f t="shared" si="274"/>
        <v>5.05</v>
      </c>
      <c r="Q168" s="3" t="s">
        <v>11</v>
      </c>
      <c r="R168">
        <f t="shared" si="272"/>
        <v>20</v>
      </c>
      <c r="T168" s="6"/>
      <c r="U168" s="6"/>
      <c r="V168" s="6"/>
      <c r="W168" s="6"/>
      <c r="X168" s="6"/>
      <c r="Y168" s="6"/>
      <c r="AA168" s="5" t="s">
        <v>189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f t="shared" si="234"/>
        <v>0</v>
      </c>
      <c r="AH168">
        <v>1</v>
      </c>
      <c r="AI168">
        <v>1</v>
      </c>
      <c r="AJ168" s="6">
        <f t="shared" si="235"/>
        <v>1</v>
      </c>
      <c r="AK168" s="6">
        <f t="shared" si="236"/>
        <v>0</v>
      </c>
      <c r="AN168">
        <v>1</v>
      </c>
      <c r="AO168">
        <v>6</v>
      </c>
      <c r="AP168">
        <v>6</v>
      </c>
      <c r="AQ168">
        <f t="shared" si="225"/>
        <v>13</v>
      </c>
      <c r="AZ168">
        <f t="shared" si="282"/>
        <v>0</v>
      </c>
      <c r="BA168">
        <f t="shared" si="283"/>
        <v>1</v>
      </c>
      <c r="BB168">
        <f t="shared" si="284"/>
        <v>2</v>
      </c>
      <c r="BC168">
        <f t="shared" si="285"/>
        <v>7</v>
      </c>
      <c r="BD168">
        <f t="shared" si="317"/>
        <v>1</v>
      </c>
      <c r="BE168">
        <f t="shared" si="286"/>
        <v>0</v>
      </c>
      <c r="BF168">
        <f t="shared" si="287"/>
        <v>0</v>
      </c>
      <c r="BG168">
        <f t="shared" si="288"/>
        <v>0</v>
      </c>
      <c r="BH168">
        <f t="shared" si="289"/>
        <v>0</v>
      </c>
      <c r="BI168">
        <f t="shared" si="290"/>
        <v>0</v>
      </c>
      <c r="BJ168">
        <f t="shared" si="291"/>
        <v>0</v>
      </c>
      <c r="BK168">
        <f t="shared" si="292"/>
        <v>0</v>
      </c>
      <c r="BL168">
        <f t="shared" si="293"/>
        <v>0</v>
      </c>
      <c r="BM168">
        <f t="shared" si="294"/>
        <v>0</v>
      </c>
      <c r="BN168">
        <f t="shared" si="295"/>
        <v>5</v>
      </c>
      <c r="BO168">
        <f t="shared" si="296"/>
        <v>0</v>
      </c>
      <c r="BP168">
        <f t="shared" si="297"/>
        <v>1</v>
      </c>
      <c r="BQ168">
        <f t="shared" si="298"/>
        <v>0</v>
      </c>
      <c r="BR168">
        <f t="shared" si="299"/>
        <v>0</v>
      </c>
      <c r="BS168">
        <f t="shared" si="300"/>
        <v>0</v>
      </c>
      <c r="BT168">
        <f t="shared" si="301"/>
        <v>0</v>
      </c>
      <c r="BU168">
        <f t="shared" si="302"/>
        <v>0</v>
      </c>
      <c r="BV168">
        <f t="shared" si="303"/>
        <v>0</v>
      </c>
      <c r="BW168">
        <f t="shared" si="304"/>
        <v>0</v>
      </c>
      <c r="BX168">
        <f t="shared" si="305"/>
        <v>0</v>
      </c>
      <c r="BY168">
        <f t="shared" si="306"/>
        <v>8</v>
      </c>
      <c r="BZ168">
        <f t="shared" si="307"/>
        <v>0</v>
      </c>
      <c r="CA168">
        <f t="shared" si="308"/>
        <v>0</v>
      </c>
      <c r="CB168">
        <f t="shared" si="309"/>
        <v>1</v>
      </c>
      <c r="CC168">
        <f t="shared" si="310"/>
        <v>0</v>
      </c>
      <c r="CD168">
        <f t="shared" si="311"/>
        <v>0</v>
      </c>
      <c r="CE168">
        <f t="shared" si="312"/>
        <v>0</v>
      </c>
      <c r="CF168">
        <f t="shared" si="313"/>
        <v>0</v>
      </c>
      <c r="CG168">
        <f t="shared" si="314"/>
        <v>0</v>
      </c>
      <c r="CH168">
        <f t="shared" si="315"/>
        <v>0</v>
      </c>
      <c r="CI168">
        <f t="shared" si="316"/>
        <v>0</v>
      </c>
    </row>
    <row r="169" spans="1:87" x14ac:dyDescent="0.4">
      <c r="A169">
        <v>168</v>
      </c>
      <c r="B169" s="1">
        <v>45163</v>
      </c>
      <c r="C169" t="s">
        <v>14</v>
      </c>
      <c r="D169" s="3">
        <v>12</v>
      </c>
      <c r="E169" s="6">
        <v>0</v>
      </c>
      <c r="F169" s="6">
        <v>1</v>
      </c>
      <c r="G169" s="6">
        <v>2</v>
      </c>
      <c r="H169" s="6">
        <f t="shared" si="275"/>
        <v>0</v>
      </c>
      <c r="I169" s="6">
        <f t="shared" si="276"/>
        <v>0</v>
      </c>
      <c r="J169" s="6">
        <f t="shared" si="277"/>
        <v>0</v>
      </c>
      <c r="K169" s="6">
        <f t="shared" si="278"/>
        <v>1</v>
      </c>
      <c r="L169" s="6">
        <f t="shared" si="279"/>
        <v>0</v>
      </c>
      <c r="M169" s="6">
        <f t="shared" si="280"/>
        <v>0</v>
      </c>
      <c r="N169" s="6">
        <f t="shared" si="281"/>
        <v>0</v>
      </c>
      <c r="O169" s="4">
        <f t="shared" si="226"/>
        <v>527.35</v>
      </c>
      <c r="P169" s="29">
        <f t="shared" si="274"/>
        <v>4.8</v>
      </c>
      <c r="Q169" s="6" t="s">
        <v>1034</v>
      </c>
      <c r="R169">
        <f t="shared" si="272"/>
        <v>3</v>
      </c>
      <c r="T169" s="6"/>
      <c r="U169" s="6"/>
      <c r="V169" s="6"/>
      <c r="W169" s="6"/>
      <c r="X169" s="6"/>
      <c r="Y169" s="6"/>
      <c r="AA169" s="5" t="s">
        <v>190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f t="shared" si="234"/>
        <v>1</v>
      </c>
      <c r="AH169">
        <v>1</v>
      </c>
      <c r="AI169">
        <v>1</v>
      </c>
      <c r="AJ169" s="6">
        <f t="shared" si="235"/>
        <v>1</v>
      </c>
      <c r="AK169" s="6">
        <f t="shared" si="236"/>
        <v>0</v>
      </c>
      <c r="AN169">
        <v>1</v>
      </c>
      <c r="AO169">
        <v>6</v>
      </c>
      <c r="AP169">
        <v>7</v>
      </c>
      <c r="AQ169">
        <f t="shared" si="225"/>
        <v>14</v>
      </c>
      <c r="AZ169">
        <f t="shared" ref="AZ169:AZ184" si="318">E170</f>
        <v>0</v>
      </c>
      <c r="BA169">
        <f t="shared" ref="BA169:BA184" si="319">F170</f>
        <v>1</v>
      </c>
      <c r="BB169">
        <f t="shared" ref="BB169:BB184" si="320">G170</f>
        <v>8</v>
      </c>
      <c r="BC169">
        <f t="shared" si="285"/>
        <v>0</v>
      </c>
      <c r="BN169">
        <f t="shared" si="295"/>
        <v>1</v>
      </c>
      <c r="BY169">
        <f t="shared" si="306"/>
        <v>2</v>
      </c>
    </row>
    <row r="170" spans="1:87" x14ac:dyDescent="0.4">
      <c r="A170">
        <v>169</v>
      </c>
      <c r="B170" s="1">
        <v>45166</v>
      </c>
      <c r="C170" t="s">
        <v>15</v>
      </c>
      <c r="D170" s="3">
        <v>18</v>
      </c>
      <c r="E170" s="6">
        <v>0</v>
      </c>
      <c r="F170" s="6">
        <v>1</v>
      </c>
      <c r="G170" s="6">
        <v>8</v>
      </c>
      <c r="H170" s="6">
        <f t="shared" si="275"/>
        <v>0</v>
      </c>
      <c r="I170" s="6">
        <f t="shared" si="276"/>
        <v>0</v>
      </c>
      <c r="J170" s="6">
        <f t="shared" si="277"/>
        <v>0</v>
      </c>
      <c r="K170" s="6">
        <f t="shared" si="278"/>
        <v>0</v>
      </c>
      <c r="L170" s="6">
        <f t="shared" si="279"/>
        <v>1</v>
      </c>
      <c r="M170" s="6">
        <f t="shared" si="280"/>
        <v>0</v>
      </c>
      <c r="N170" s="6">
        <f t="shared" si="281"/>
        <v>0</v>
      </c>
      <c r="O170" s="4">
        <f t="shared" si="226"/>
        <v>510.6</v>
      </c>
      <c r="P170" s="29">
        <f t="shared" si="274"/>
        <v>4.6500000000000004</v>
      </c>
      <c r="Q170" s="6"/>
      <c r="R170">
        <f t="shared" si="272"/>
        <v>9</v>
      </c>
      <c r="T170" s="6"/>
      <c r="U170" s="6"/>
      <c r="V170" s="6"/>
      <c r="W170" s="6"/>
      <c r="X170" s="6"/>
      <c r="Y170" s="6"/>
      <c r="AA170" s="5" t="s">
        <v>191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f t="shared" si="234"/>
        <v>1</v>
      </c>
      <c r="AH170">
        <v>1</v>
      </c>
      <c r="AI170">
        <v>1</v>
      </c>
      <c r="AJ170" s="6">
        <f t="shared" si="235"/>
        <v>1</v>
      </c>
      <c r="AK170" s="6">
        <f t="shared" si="236"/>
        <v>1</v>
      </c>
      <c r="AN170">
        <v>1</v>
      </c>
      <c r="AO170">
        <v>6</v>
      </c>
      <c r="AP170">
        <v>8</v>
      </c>
      <c r="AQ170">
        <f t="shared" si="225"/>
        <v>15</v>
      </c>
      <c r="AZ170">
        <f t="shared" si="318"/>
        <v>6</v>
      </c>
      <c r="BA170">
        <f t="shared" si="319"/>
        <v>7</v>
      </c>
      <c r="BB170">
        <f t="shared" si="320"/>
        <v>2</v>
      </c>
      <c r="BC170">
        <f t="shared" si="285"/>
        <v>0</v>
      </c>
      <c r="BN170">
        <f t="shared" si="295"/>
        <v>1</v>
      </c>
      <c r="BY170">
        <f t="shared" si="306"/>
        <v>8</v>
      </c>
    </row>
    <row r="171" spans="1:87" x14ac:dyDescent="0.4">
      <c r="A171">
        <v>170</v>
      </c>
      <c r="B171" s="1">
        <v>45167</v>
      </c>
      <c r="C171" t="s">
        <v>16</v>
      </c>
      <c r="D171">
        <v>672</v>
      </c>
      <c r="E171" s="6">
        <v>6</v>
      </c>
      <c r="F171" s="6">
        <v>7</v>
      </c>
      <c r="G171" s="6">
        <v>2</v>
      </c>
      <c r="H171" s="6">
        <f t="shared" si="275"/>
        <v>0</v>
      </c>
      <c r="I171" s="6">
        <f t="shared" si="276"/>
        <v>0</v>
      </c>
      <c r="J171" s="6">
        <f t="shared" si="277"/>
        <v>0</v>
      </c>
      <c r="K171" s="6">
        <f t="shared" si="278"/>
        <v>1</v>
      </c>
      <c r="L171" s="6">
        <f t="shared" si="279"/>
        <v>0</v>
      </c>
      <c r="M171" s="6">
        <f t="shared" si="280"/>
        <v>0</v>
      </c>
      <c r="N171" s="6">
        <f t="shared" si="281"/>
        <v>0</v>
      </c>
      <c r="O171" s="4">
        <f t="shared" si="226"/>
        <v>510</v>
      </c>
      <c r="P171" s="29">
        <f t="shared" si="274"/>
        <v>4.6500000000000004</v>
      </c>
      <c r="R171">
        <f t="shared" si="272"/>
        <v>15</v>
      </c>
      <c r="T171" s="6"/>
      <c r="U171" s="6"/>
      <c r="V171" s="6"/>
      <c r="W171" s="6"/>
      <c r="X171" s="6"/>
      <c r="Y171" s="6"/>
      <c r="AA171" s="5" t="s">
        <v>192</v>
      </c>
      <c r="AB171">
        <v>0</v>
      </c>
      <c r="AC171">
        <v>2</v>
      </c>
      <c r="AD171">
        <v>0</v>
      </c>
      <c r="AE171">
        <v>1</v>
      </c>
      <c r="AF171">
        <v>0</v>
      </c>
      <c r="AG171">
        <f t="shared" si="234"/>
        <v>1</v>
      </c>
      <c r="AH171">
        <v>3</v>
      </c>
      <c r="AI171">
        <v>3</v>
      </c>
      <c r="AJ171" s="6">
        <f t="shared" si="235"/>
        <v>3</v>
      </c>
      <c r="AK171" s="6">
        <f t="shared" si="236"/>
        <v>1</v>
      </c>
      <c r="AL171" s="6">
        <v>0</v>
      </c>
      <c r="AN171">
        <v>1</v>
      </c>
      <c r="AO171">
        <v>6</v>
      </c>
      <c r="AP171">
        <v>9</v>
      </c>
      <c r="AQ171">
        <f t="shared" si="225"/>
        <v>16</v>
      </c>
      <c r="AZ171">
        <f t="shared" si="318"/>
        <v>2</v>
      </c>
      <c r="BA171">
        <f t="shared" si="319"/>
        <v>1</v>
      </c>
      <c r="BB171">
        <f t="shared" si="320"/>
        <v>6</v>
      </c>
      <c r="BC171">
        <f t="shared" si="285"/>
        <v>6</v>
      </c>
      <c r="BN171">
        <f t="shared" si="295"/>
        <v>7</v>
      </c>
      <c r="BY171">
        <f t="shared" si="306"/>
        <v>2</v>
      </c>
    </row>
    <row r="172" spans="1:87" x14ac:dyDescent="0.4">
      <c r="A172">
        <v>171</v>
      </c>
      <c r="B172" s="1">
        <v>45168</v>
      </c>
      <c r="C172" t="s">
        <v>12</v>
      </c>
      <c r="D172">
        <v>216</v>
      </c>
      <c r="E172" s="6">
        <v>2</v>
      </c>
      <c r="F172" s="6">
        <v>1</v>
      </c>
      <c r="G172" s="6">
        <v>6</v>
      </c>
      <c r="H172" s="6">
        <f t="shared" si="275"/>
        <v>0</v>
      </c>
      <c r="I172" s="6">
        <f t="shared" si="276"/>
        <v>0</v>
      </c>
      <c r="J172" s="6">
        <f t="shared" si="277"/>
        <v>0</v>
      </c>
      <c r="K172" s="6">
        <f t="shared" si="278"/>
        <v>0</v>
      </c>
      <c r="L172" s="6">
        <f t="shared" si="279"/>
        <v>1</v>
      </c>
      <c r="M172" s="6">
        <f t="shared" si="280"/>
        <v>0</v>
      </c>
      <c r="N172" s="6">
        <f t="shared" si="281"/>
        <v>0</v>
      </c>
      <c r="O172" s="4">
        <f t="shared" si="226"/>
        <v>495.45</v>
      </c>
      <c r="P172" s="29">
        <f t="shared" si="274"/>
        <v>4.5</v>
      </c>
      <c r="R172">
        <f t="shared" si="272"/>
        <v>9</v>
      </c>
      <c r="T172" s="6"/>
      <c r="U172" s="6"/>
      <c r="V172" s="6"/>
      <c r="W172" s="6"/>
      <c r="X172" s="6"/>
      <c r="Y172" s="6"/>
      <c r="AA172" s="5" t="s">
        <v>193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f t="shared" si="234"/>
        <v>0</v>
      </c>
      <c r="AH172">
        <v>1</v>
      </c>
      <c r="AI172">
        <v>0</v>
      </c>
      <c r="AJ172" s="6">
        <f t="shared" si="235"/>
        <v>1</v>
      </c>
      <c r="AK172" s="6">
        <f t="shared" si="236"/>
        <v>1</v>
      </c>
      <c r="AN172">
        <v>1</v>
      </c>
      <c r="AO172">
        <v>7</v>
      </c>
      <c r="AP172">
        <v>0</v>
      </c>
      <c r="AQ172">
        <f t="shared" si="225"/>
        <v>8</v>
      </c>
      <c r="AZ172">
        <f t="shared" si="318"/>
        <v>0</v>
      </c>
      <c r="BA172">
        <f t="shared" si="319"/>
        <v>5</v>
      </c>
      <c r="BB172">
        <f t="shared" si="320"/>
        <v>2</v>
      </c>
      <c r="BC172">
        <f t="shared" si="285"/>
        <v>2</v>
      </c>
      <c r="BN172">
        <f t="shared" si="295"/>
        <v>1</v>
      </c>
      <c r="BY172">
        <f t="shared" si="306"/>
        <v>6</v>
      </c>
    </row>
    <row r="173" spans="1:87" x14ac:dyDescent="0.4">
      <c r="A173">
        <v>172</v>
      </c>
      <c r="B173" s="1">
        <v>45169</v>
      </c>
      <c r="C173" t="s">
        <v>13</v>
      </c>
      <c r="D173">
        <v>52</v>
      </c>
      <c r="E173" s="6">
        <v>0</v>
      </c>
      <c r="F173" s="6">
        <v>5</v>
      </c>
      <c r="G173" s="6">
        <v>2</v>
      </c>
      <c r="H173" s="6">
        <f t="shared" si="275"/>
        <v>0</v>
      </c>
      <c r="I173" s="6">
        <f t="shared" si="276"/>
        <v>0</v>
      </c>
      <c r="J173" s="6">
        <f t="shared" si="277"/>
        <v>0</v>
      </c>
      <c r="K173" s="6">
        <f t="shared" si="278"/>
        <v>1</v>
      </c>
      <c r="L173" s="6">
        <f t="shared" si="279"/>
        <v>0</v>
      </c>
      <c r="M173" s="6">
        <f t="shared" si="280"/>
        <v>0</v>
      </c>
      <c r="N173" s="6">
        <f t="shared" si="281"/>
        <v>0</v>
      </c>
      <c r="O173" s="4">
        <f t="shared" si="226"/>
        <v>476.7</v>
      </c>
      <c r="P173" s="29">
        <f t="shared" si="274"/>
        <v>4.3</v>
      </c>
      <c r="R173">
        <f t="shared" si="272"/>
        <v>7</v>
      </c>
      <c r="AA173" s="5" t="s">
        <v>194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f t="shared" si="234"/>
        <v>0</v>
      </c>
      <c r="AH173">
        <v>1</v>
      </c>
      <c r="AI173">
        <v>1</v>
      </c>
      <c r="AJ173" s="6">
        <f t="shared" si="235"/>
        <v>1</v>
      </c>
      <c r="AK173" s="6">
        <f t="shared" si="236"/>
        <v>1</v>
      </c>
      <c r="AN173">
        <v>1</v>
      </c>
      <c r="AO173">
        <v>7</v>
      </c>
      <c r="AP173">
        <v>1</v>
      </c>
      <c r="AQ173">
        <f t="shared" si="225"/>
        <v>9</v>
      </c>
      <c r="AZ173">
        <f t="shared" si="318"/>
        <v>7</v>
      </c>
      <c r="BA173">
        <f t="shared" si="319"/>
        <v>8</v>
      </c>
      <c r="BB173">
        <f t="shared" si="320"/>
        <v>1</v>
      </c>
      <c r="BC173">
        <f t="shared" si="285"/>
        <v>0</v>
      </c>
      <c r="BN173">
        <f t="shared" si="295"/>
        <v>5</v>
      </c>
      <c r="BY173">
        <f t="shared" si="306"/>
        <v>2</v>
      </c>
    </row>
    <row r="174" spans="1:87" x14ac:dyDescent="0.4">
      <c r="A174">
        <v>173</v>
      </c>
      <c r="B174" s="1">
        <v>45170</v>
      </c>
      <c r="C174" t="s">
        <v>14</v>
      </c>
      <c r="D174">
        <v>781</v>
      </c>
      <c r="E174" s="6">
        <v>7</v>
      </c>
      <c r="F174" s="6">
        <v>8</v>
      </c>
      <c r="G174" s="6">
        <v>1</v>
      </c>
      <c r="H174" s="6">
        <f t="shared" si="275"/>
        <v>0</v>
      </c>
      <c r="I174" s="6">
        <f t="shared" si="276"/>
        <v>0</v>
      </c>
      <c r="J174" s="6">
        <f t="shared" si="277"/>
        <v>0</v>
      </c>
      <c r="K174" s="6">
        <f t="shared" si="278"/>
        <v>0</v>
      </c>
      <c r="L174" s="6">
        <f t="shared" si="279"/>
        <v>1</v>
      </c>
      <c r="M174" s="6">
        <f t="shared" si="280"/>
        <v>0</v>
      </c>
      <c r="N174" s="6">
        <f t="shared" si="281"/>
        <v>0</v>
      </c>
      <c r="O174" s="4">
        <f t="shared" si="226"/>
        <v>491.5</v>
      </c>
      <c r="P174" s="29">
        <f t="shared" si="274"/>
        <v>4.45</v>
      </c>
      <c r="R174">
        <f t="shared" si="272"/>
        <v>16</v>
      </c>
      <c r="AA174" s="5" t="s">
        <v>195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f t="shared" si="234"/>
        <v>0</v>
      </c>
      <c r="AH174">
        <v>0</v>
      </c>
      <c r="AI174">
        <v>0</v>
      </c>
      <c r="AJ174" s="6">
        <f t="shared" si="235"/>
        <v>0</v>
      </c>
      <c r="AK174" s="6">
        <f t="shared" si="236"/>
        <v>0</v>
      </c>
      <c r="AN174">
        <v>1</v>
      </c>
      <c r="AO174">
        <v>7</v>
      </c>
      <c r="AP174">
        <v>2</v>
      </c>
      <c r="AQ174">
        <f t="shared" si="225"/>
        <v>10</v>
      </c>
      <c r="AZ174">
        <f t="shared" si="318"/>
        <v>9</v>
      </c>
      <c r="BA174">
        <f t="shared" si="319"/>
        <v>4</v>
      </c>
      <c r="BB174">
        <f t="shared" si="320"/>
        <v>0</v>
      </c>
      <c r="BC174">
        <f t="shared" si="285"/>
        <v>7</v>
      </c>
      <c r="BN174">
        <f t="shared" si="295"/>
        <v>8</v>
      </c>
      <c r="BY174">
        <f t="shared" si="306"/>
        <v>1</v>
      </c>
    </row>
    <row r="175" spans="1:87" x14ac:dyDescent="0.4">
      <c r="A175">
        <v>174</v>
      </c>
      <c r="B175" s="1">
        <v>45173</v>
      </c>
      <c r="C175" t="s">
        <v>15</v>
      </c>
      <c r="D175">
        <v>940</v>
      </c>
      <c r="E175" s="6">
        <v>9</v>
      </c>
      <c r="F175" s="6">
        <v>4</v>
      </c>
      <c r="G175" s="6">
        <v>0</v>
      </c>
      <c r="H175" s="6">
        <f t="shared" si="275"/>
        <v>0</v>
      </c>
      <c r="I175" s="6">
        <f t="shared" si="276"/>
        <v>0</v>
      </c>
      <c r="J175" s="6">
        <f t="shared" si="277"/>
        <v>0</v>
      </c>
      <c r="K175" s="6">
        <f t="shared" si="278"/>
        <v>1</v>
      </c>
      <c r="L175" s="6">
        <f t="shared" si="279"/>
        <v>0</v>
      </c>
      <c r="M175" s="6">
        <f t="shared" si="280"/>
        <v>0</v>
      </c>
      <c r="N175" s="6">
        <f t="shared" si="281"/>
        <v>0</v>
      </c>
      <c r="O175" s="4">
        <f t="shared" si="226"/>
        <v>510.75</v>
      </c>
      <c r="P175" s="29">
        <f t="shared" si="274"/>
        <v>4.6500000000000004</v>
      </c>
      <c r="R175">
        <f t="shared" si="272"/>
        <v>13</v>
      </c>
      <c r="AA175" s="5" t="s">
        <v>196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f t="shared" si="234"/>
        <v>0</v>
      </c>
      <c r="AH175">
        <v>1</v>
      </c>
      <c r="AI175">
        <v>1</v>
      </c>
      <c r="AJ175" s="6">
        <f t="shared" si="235"/>
        <v>0</v>
      </c>
      <c r="AK175" s="6">
        <f t="shared" si="236"/>
        <v>0</v>
      </c>
      <c r="AN175">
        <v>1</v>
      </c>
      <c r="AO175">
        <v>7</v>
      </c>
      <c r="AP175">
        <v>3</v>
      </c>
      <c r="AQ175">
        <f t="shared" ref="AQ175:AQ238" si="321">SUM(AN175:AP175)</f>
        <v>11</v>
      </c>
      <c r="AZ175">
        <f t="shared" si="318"/>
        <v>0</v>
      </c>
      <c r="BA175">
        <f t="shared" si="319"/>
        <v>0</v>
      </c>
      <c r="BB175">
        <f t="shared" si="320"/>
        <v>7</v>
      </c>
      <c r="BC175">
        <f t="shared" si="285"/>
        <v>9</v>
      </c>
      <c r="BN175">
        <f t="shared" si="295"/>
        <v>4</v>
      </c>
      <c r="BY175">
        <f t="shared" si="306"/>
        <v>0</v>
      </c>
    </row>
    <row r="176" spans="1:87" x14ac:dyDescent="0.4">
      <c r="A176">
        <v>175</v>
      </c>
      <c r="B176" s="1">
        <v>45174</v>
      </c>
      <c r="C176" t="s">
        <v>16</v>
      </c>
      <c r="D176">
        <v>7</v>
      </c>
      <c r="E176" s="6">
        <v>0</v>
      </c>
      <c r="F176" s="6">
        <v>0</v>
      </c>
      <c r="G176" s="6">
        <v>7</v>
      </c>
      <c r="H176" s="6">
        <f t="shared" si="275"/>
        <v>0</v>
      </c>
      <c r="I176" s="6">
        <f t="shared" si="276"/>
        <v>0</v>
      </c>
      <c r="J176" s="6">
        <f t="shared" si="277"/>
        <v>0</v>
      </c>
      <c r="K176" s="6">
        <f t="shared" si="278"/>
        <v>1</v>
      </c>
      <c r="L176" s="6">
        <f t="shared" si="279"/>
        <v>0</v>
      </c>
      <c r="M176" s="6">
        <f t="shared" si="280"/>
        <v>0</v>
      </c>
      <c r="N176" s="6">
        <f t="shared" si="281"/>
        <v>0</v>
      </c>
      <c r="O176" s="4">
        <f t="shared" si="226"/>
        <v>490</v>
      </c>
      <c r="P176" s="29">
        <f t="shared" si="274"/>
        <v>4.45</v>
      </c>
      <c r="R176">
        <f t="shared" si="272"/>
        <v>7</v>
      </c>
      <c r="AA176" s="5" t="s">
        <v>197</v>
      </c>
      <c r="AB176">
        <v>0</v>
      </c>
      <c r="AC176">
        <v>0</v>
      </c>
      <c r="AD176">
        <v>1</v>
      </c>
      <c r="AE176">
        <v>0</v>
      </c>
      <c r="AF176">
        <v>0</v>
      </c>
      <c r="AG176">
        <f t="shared" si="234"/>
        <v>0</v>
      </c>
      <c r="AH176">
        <v>1</v>
      </c>
      <c r="AI176">
        <v>1</v>
      </c>
      <c r="AJ176" s="6">
        <f t="shared" si="235"/>
        <v>1</v>
      </c>
      <c r="AK176" s="6">
        <f t="shared" si="236"/>
        <v>1</v>
      </c>
      <c r="AN176">
        <v>1</v>
      </c>
      <c r="AO176">
        <v>7</v>
      </c>
      <c r="AP176">
        <v>4</v>
      </c>
      <c r="AQ176">
        <f t="shared" si="321"/>
        <v>12</v>
      </c>
      <c r="AZ176">
        <f t="shared" si="318"/>
        <v>1</v>
      </c>
      <c r="BA176">
        <f t="shared" si="319"/>
        <v>1</v>
      </c>
      <c r="BB176">
        <f t="shared" si="320"/>
        <v>7</v>
      </c>
      <c r="BC176">
        <f t="shared" si="285"/>
        <v>0</v>
      </c>
      <c r="BN176">
        <f t="shared" si="295"/>
        <v>0</v>
      </c>
      <c r="BY176">
        <f t="shared" si="306"/>
        <v>7</v>
      </c>
    </row>
    <row r="177" spans="1:77" x14ac:dyDescent="0.4">
      <c r="A177">
        <v>176</v>
      </c>
      <c r="B177" s="1">
        <v>45175</v>
      </c>
      <c r="C177" t="s">
        <v>12</v>
      </c>
      <c r="D177">
        <v>117</v>
      </c>
      <c r="E177" s="6">
        <v>1</v>
      </c>
      <c r="F177" s="6">
        <v>1</v>
      </c>
      <c r="G177" s="6">
        <v>7</v>
      </c>
      <c r="H177" s="6">
        <f t="shared" si="275"/>
        <v>0</v>
      </c>
      <c r="I177" s="6">
        <f t="shared" si="276"/>
        <v>0</v>
      </c>
      <c r="J177" s="6">
        <f t="shared" si="277"/>
        <v>0</v>
      </c>
      <c r="K177" s="6">
        <f t="shared" si="278"/>
        <v>1</v>
      </c>
      <c r="L177" s="6">
        <f t="shared" si="279"/>
        <v>0</v>
      </c>
      <c r="M177" s="6">
        <f t="shared" si="280"/>
        <v>0</v>
      </c>
      <c r="N177" s="6">
        <f t="shared" si="281"/>
        <v>0</v>
      </c>
      <c r="O177" s="4">
        <f t="shared" si="226"/>
        <v>453.85</v>
      </c>
      <c r="P177" s="29">
        <f t="shared" si="274"/>
        <v>4.0999999999999996</v>
      </c>
      <c r="R177">
        <f t="shared" si="272"/>
        <v>9</v>
      </c>
      <c r="AA177" s="5" t="s">
        <v>198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f t="shared" si="234"/>
        <v>1</v>
      </c>
      <c r="AH177">
        <v>1</v>
      </c>
      <c r="AI177">
        <v>1</v>
      </c>
      <c r="AJ177" s="6">
        <f t="shared" si="235"/>
        <v>1</v>
      </c>
      <c r="AK177" s="6">
        <f t="shared" si="236"/>
        <v>0</v>
      </c>
      <c r="AN177">
        <v>1</v>
      </c>
      <c r="AO177">
        <v>7</v>
      </c>
      <c r="AP177">
        <v>5</v>
      </c>
      <c r="AQ177">
        <f t="shared" si="321"/>
        <v>13</v>
      </c>
      <c r="AZ177">
        <f t="shared" si="318"/>
        <v>1</v>
      </c>
      <c r="BA177">
        <f t="shared" si="319"/>
        <v>6</v>
      </c>
      <c r="BB177">
        <f t="shared" si="320"/>
        <v>4</v>
      </c>
      <c r="BC177">
        <f t="shared" si="285"/>
        <v>1</v>
      </c>
      <c r="BN177">
        <f t="shared" si="295"/>
        <v>1</v>
      </c>
      <c r="BY177">
        <f t="shared" si="306"/>
        <v>7</v>
      </c>
    </row>
    <row r="178" spans="1:77" x14ac:dyDescent="0.4">
      <c r="A178">
        <v>177</v>
      </c>
      <c r="B178" s="1">
        <v>45176</v>
      </c>
      <c r="C178" t="s">
        <v>13</v>
      </c>
      <c r="D178">
        <v>164</v>
      </c>
      <c r="E178" s="6">
        <v>1</v>
      </c>
      <c r="F178" s="6">
        <v>6</v>
      </c>
      <c r="G178" s="6">
        <v>4</v>
      </c>
      <c r="H178" s="6">
        <f t="shared" si="275"/>
        <v>0</v>
      </c>
      <c r="I178" s="6">
        <f t="shared" si="276"/>
        <v>0</v>
      </c>
      <c r="J178" s="6">
        <f t="shared" si="277"/>
        <v>0</v>
      </c>
      <c r="K178" s="6">
        <f t="shared" si="278"/>
        <v>0</v>
      </c>
      <c r="L178" s="6">
        <f t="shared" si="279"/>
        <v>1</v>
      </c>
      <c r="M178" s="6">
        <f t="shared" si="280"/>
        <v>0</v>
      </c>
      <c r="N178" s="6">
        <f t="shared" si="281"/>
        <v>0</v>
      </c>
      <c r="O178" s="4">
        <f t="shared" si="226"/>
        <v>427.45</v>
      </c>
      <c r="P178" s="29">
        <f t="shared" si="274"/>
        <v>3.85</v>
      </c>
      <c r="R178">
        <f t="shared" si="272"/>
        <v>11</v>
      </c>
      <c r="AA178" s="5" t="s">
        <v>199</v>
      </c>
      <c r="AB178">
        <v>1</v>
      </c>
      <c r="AC178">
        <v>0</v>
      </c>
      <c r="AD178">
        <v>1</v>
      </c>
      <c r="AE178">
        <v>0</v>
      </c>
      <c r="AF178">
        <v>0</v>
      </c>
      <c r="AG178">
        <f t="shared" si="234"/>
        <v>0</v>
      </c>
      <c r="AH178">
        <v>2</v>
      </c>
      <c r="AI178">
        <v>2</v>
      </c>
      <c r="AJ178" s="6">
        <f t="shared" si="235"/>
        <v>1</v>
      </c>
      <c r="AK178" s="6">
        <f t="shared" si="236"/>
        <v>1</v>
      </c>
      <c r="AN178">
        <v>1</v>
      </c>
      <c r="AO178">
        <v>7</v>
      </c>
      <c r="AP178">
        <v>6</v>
      </c>
      <c r="AQ178">
        <f t="shared" si="321"/>
        <v>14</v>
      </c>
      <c r="AZ178">
        <f t="shared" si="318"/>
        <v>9</v>
      </c>
      <c r="BA178">
        <f t="shared" si="319"/>
        <v>2</v>
      </c>
      <c r="BB178">
        <f t="shared" si="320"/>
        <v>8</v>
      </c>
      <c r="BC178">
        <f t="shared" si="285"/>
        <v>1</v>
      </c>
      <c r="BN178">
        <f t="shared" si="295"/>
        <v>6</v>
      </c>
      <c r="BY178">
        <f t="shared" si="306"/>
        <v>4</v>
      </c>
    </row>
    <row r="179" spans="1:77" x14ac:dyDescent="0.4">
      <c r="A179">
        <v>178</v>
      </c>
      <c r="B179" s="1">
        <v>45177</v>
      </c>
      <c r="C179" t="s">
        <v>14</v>
      </c>
      <c r="D179">
        <v>928</v>
      </c>
      <c r="E179" s="6">
        <v>9</v>
      </c>
      <c r="F179" s="6">
        <v>2</v>
      </c>
      <c r="G179" s="6">
        <v>8</v>
      </c>
      <c r="H179" s="6">
        <f t="shared" si="275"/>
        <v>0</v>
      </c>
      <c r="I179" s="6">
        <f t="shared" si="276"/>
        <v>0</v>
      </c>
      <c r="J179" s="6">
        <f t="shared" si="277"/>
        <v>1</v>
      </c>
      <c r="K179" s="6">
        <f t="shared" si="278"/>
        <v>0</v>
      </c>
      <c r="L179" s="6">
        <f t="shared" si="279"/>
        <v>0</v>
      </c>
      <c r="M179" s="6">
        <f t="shared" si="280"/>
        <v>0</v>
      </c>
      <c r="N179" s="6">
        <f t="shared" si="281"/>
        <v>0</v>
      </c>
      <c r="O179" s="4">
        <f t="shared" si="226"/>
        <v>449.6</v>
      </c>
      <c r="P179" s="29">
        <f t="shared" si="274"/>
        <v>4.0999999999999996</v>
      </c>
      <c r="R179">
        <f t="shared" si="272"/>
        <v>19</v>
      </c>
      <c r="AA179" s="5" t="s">
        <v>200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f t="shared" si="234"/>
        <v>0</v>
      </c>
      <c r="AH179">
        <v>0</v>
      </c>
      <c r="AI179">
        <v>0</v>
      </c>
      <c r="AJ179" s="6">
        <f t="shared" si="235"/>
        <v>0</v>
      </c>
      <c r="AK179" s="6">
        <f t="shared" si="236"/>
        <v>0</v>
      </c>
      <c r="AN179">
        <v>1</v>
      </c>
      <c r="AO179">
        <v>7</v>
      </c>
      <c r="AP179">
        <v>7</v>
      </c>
      <c r="AQ179">
        <f t="shared" si="321"/>
        <v>15</v>
      </c>
      <c r="AZ179">
        <f t="shared" si="318"/>
        <v>2</v>
      </c>
      <c r="BA179">
        <f t="shared" si="319"/>
        <v>8</v>
      </c>
      <c r="BB179">
        <f t="shared" si="320"/>
        <v>6</v>
      </c>
      <c r="BC179">
        <f t="shared" si="285"/>
        <v>9</v>
      </c>
      <c r="BN179">
        <f t="shared" si="295"/>
        <v>2</v>
      </c>
      <c r="BY179">
        <f t="shared" si="306"/>
        <v>8</v>
      </c>
    </row>
    <row r="180" spans="1:77" x14ac:dyDescent="0.4">
      <c r="A180">
        <v>179</v>
      </c>
      <c r="B180" s="1">
        <v>45180</v>
      </c>
      <c r="C180" t="s">
        <v>15</v>
      </c>
      <c r="D180">
        <v>286</v>
      </c>
      <c r="E180" s="6">
        <v>2</v>
      </c>
      <c r="F180" s="6">
        <v>8</v>
      </c>
      <c r="G180" s="6">
        <v>6</v>
      </c>
      <c r="H180" s="6">
        <f t="shared" si="275"/>
        <v>0</v>
      </c>
      <c r="I180" s="6">
        <f t="shared" si="276"/>
        <v>0</v>
      </c>
      <c r="J180" s="6">
        <f t="shared" si="277"/>
        <v>0</v>
      </c>
      <c r="K180" s="6">
        <f t="shared" si="278"/>
        <v>1</v>
      </c>
      <c r="L180" s="6">
        <f t="shared" si="279"/>
        <v>0</v>
      </c>
      <c r="M180" s="6">
        <f t="shared" si="280"/>
        <v>0</v>
      </c>
      <c r="N180" s="6">
        <f t="shared" si="281"/>
        <v>0</v>
      </c>
      <c r="O180" s="4">
        <f t="shared" si="226"/>
        <v>432.8</v>
      </c>
      <c r="P180" s="29">
        <f t="shared" si="274"/>
        <v>3.9</v>
      </c>
      <c r="Q180" s="2" t="s">
        <v>11</v>
      </c>
      <c r="R180">
        <f t="shared" si="272"/>
        <v>16</v>
      </c>
      <c r="AA180" s="5" t="s">
        <v>201</v>
      </c>
      <c r="AB180">
        <v>0</v>
      </c>
      <c r="AC180">
        <v>0</v>
      </c>
      <c r="AD180">
        <v>2</v>
      </c>
      <c r="AE180">
        <v>1</v>
      </c>
      <c r="AF180">
        <v>0</v>
      </c>
      <c r="AG180">
        <f t="shared" si="234"/>
        <v>1</v>
      </c>
      <c r="AH180">
        <v>3</v>
      </c>
      <c r="AI180">
        <v>3</v>
      </c>
      <c r="AJ180" s="6">
        <f t="shared" si="235"/>
        <v>3</v>
      </c>
      <c r="AK180" s="6">
        <f t="shared" si="236"/>
        <v>3</v>
      </c>
      <c r="AL180" s="6">
        <v>0</v>
      </c>
      <c r="AN180">
        <v>1</v>
      </c>
      <c r="AO180">
        <v>7</v>
      </c>
      <c r="AP180">
        <v>8</v>
      </c>
      <c r="AQ180">
        <f t="shared" si="321"/>
        <v>16</v>
      </c>
      <c r="AZ180">
        <f t="shared" si="318"/>
        <v>9</v>
      </c>
      <c r="BA180">
        <f t="shared" si="319"/>
        <v>1</v>
      </c>
      <c r="BB180">
        <f t="shared" si="320"/>
        <v>7</v>
      </c>
      <c r="BC180">
        <f t="shared" si="285"/>
        <v>2</v>
      </c>
      <c r="BN180">
        <f t="shared" si="295"/>
        <v>8</v>
      </c>
      <c r="BY180">
        <f t="shared" si="306"/>
        <v>6</v>
      </c>
    </row>
    <row r="181" spans="1:77" x14ac:dyDescent="0.4">
      <c r="A181">
        <v>180</v>
      </c>
      <c r="B181" s="1">
        <v>45181</v>
      </c>
      <c r="C181" t="s">
        <v>16</v>
      </c>
      <c r="D181">
        <v>917</v>
      </c>
      <c r="E181" s="6">
        <v>9</v>
      </c>
      <c r="F181" s="6">
        <v>1</v>
      </c>
      <c r="G181" s="6">
        <v>7</v>
      </c>
      <c r="H181" s="6">
        <f t="shared" si="275"/>
        <v>0</v>
      </c>
      <c r="I181" s="6">
        <f t="shared" si="276"/>
        <v>0</v>
      </c>
      <c r="J181" s="6">
        <f t="shared" si="277"/>
        <v>0</v>
      </c>
      <c r="K181" s="6">
        <f t="shared" si="278"/>
        <v>1</v>
      </c>
      <c r="L181" s="6">
        <f t="shared" si="279"/>
        <v>0</v>
      </c>
      <c r="M181" s="6">
        <f t="shared" si="280"/>
        <v>0</v>
      </c>
      <c r="N181" s="6">
        <f t="shared" si="281"/>
        <v>0</v>
      </c>
      <c r="O181" s="4">
        <f t="shared" si="226"/>
        <v>441.3</v>
      </c>
      <c r="P181" s="29">
        <f t="shared" si="274"/>
        <v>4</v>
      </c>
      <c r="R181">
        <f t="shared" si="272"/>
        <v>17</v>
      </c>
      <c r="AA181" s="5" t="s">
        <v>202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f t="shared" si="234"/>
        <v>0</v>
      </c>
      <c r="AH181">
        <v>1</v>
      </c>
      <c r="AI181">
        <v>1</v>
      </c>
      <c r="AJ181" s="6">
        <f t="shared" si="235"/>
        <v>1</v>
      </c>
      <c r="AK181" s="6">
        <f t="shared" si="236"/>
        <v>1</v>
      </c>
      <c r="AN181">
        <v>1</v>
      </c>
      <c r="AO181">
        <v>7</v>
      </c>
      <c r="AP181">
        <v>9</v>
      </c>
      <c r="AQ181">
        <f t="shared" si="321"/>
        <v>17</v>
      </c>
      <c r="AZ181">
        <f t="shared" si="318"/>
        <v>7</v>
      </c>
      <c r="BA181">
        <f t="shared" si="319"/>
        <v>5</v>
      </c>
      <c r="BB181">
        <f t="shared" si="320"/>
        <v>1</v>
      </c>
      <c r="BC181">
        <f t="shared" si="285"/>
        <v>9</v>
      </c>
      <c r="BN181">
        <f t="shared" si="295"/>
        <v>1</v>
      </c>
      <c r="BY181">
        <f t="shared" si="306"/>
        <v>7</v>
      </c>
    </row>
    <row r="182" spans="1:77" x14ac:dyDescent="0.4">
      <c r="A182">
        <v>181</v>
      </c>
      <c r="B182" s="1">
        <v>45182</v>
      </c>
      <c r="C182" t="s">
        <v>12</v>
      </c>
      <c r="D182">
        <v>751</v>
      </c>
      <c r="E182" s="6">
        <v>7</v>
      </c>
      <c r="F182" s="6">
        <v>5</v>
      </c>
      <c r="G182" s="6">
        <v>1</v>
      </c>
      <c r="H182" s="6">
        <f t="shared" si="275"/>
        <v>0</v>
      </c>
      <c r="I182" s="6">
        <f t="shared" si="276"/>
        <v>0</v>
      </c>
      <c r="J182" s="6">
        <f t="shared" si="277"/>
        <v>0</v>
      </c>
      <c r="K182" s="6">
        <f t="shared" si="278"/>
        <v>0</v>
      </c>
      <c r="L182" s="6">
        <f t="shared" si="279"/>
        <v>1</v>
      </c>
      <c r="M182" s="6">
        <f t="shared" si="280"/>
        <v>0</v>
      </c>
      <c r="N182" s="6">
        <f t="shared" si="281"/>
        <v>0</v>
      </c>
      <c r="O182" s="4">
        <f t="shared" si="226"/>
        <v>441.45</v>
      </c>
      <c r="P182" s="29">
        <f t="shared" si="274"/>
        <v>4</v>
      </c>
      <c r="R182">
        <f t="shared" si="272"/>
        <v>13</v>
      </c>
      <c r="AA182" s="5" t="s">
        <v>203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f t="shared" si="234"/>
        <v>0</v>
      </c>
      <c r="AH182">
        <v>1</v>
      </c>
      <c r="AI182">
        <v>1</v>
      </c>
      <c r="AJ182" s="6">
        <f t="shared" si="235"/>
        <v>1</v>
      </c>
      <c r="AK182" s="6">
        <f t="shared" si="236"/>
        <v>0</v>
      </c>
      <c r="AN182">
        <v>1</v>
      </c>
      <c r="AO182">
        <v>8</v>
      </c>
      <c r="AP182">
        <v>0</v>
      </c>
      <c r="AQ182">
        <f t="shared" si="321"/>
        <v>9</v>
      </c>
      <c r="AZ182">
        <f t="shared" si="318"/>
        <v>5</v>
      </c>
      <c r="BA182">
        <f t="shared" si="319"/>
        <v>8</v>
      </c>
      <c r="BB182">
        <f t="shared" si="320"/>
        <v>0</v>
      </c>
      <c r="BC182">
        <f t="shared" si="285"/>
        <v>7</v>
      </c>
      <c r="BN182">
        <f t="shared" si="295"/>
        <v>5</v>
      </c>
      <c r="BY182">
        <f t="shared" si="306"/>
        <v>1</v>
      </c>
    </row>
    <row r="183" spans="1:77" x14ac:dyDescent="0.4">
      <c r="A183">
        <v>182</v>
      </c>
      <c r="B183" s="1">
        <v>45183</v>
      </c>
      <c r="C183" t="s">
        <v>13</v>
      </c>
      <c r="D183">
        <v>580</v>
      </c>
      <c r="E183" s="6">
        <v>5</v>
      </c>
      <c r="F183" s="6">
        <v>8</v>
      </c>
      <c r="G183" s="6">
        <v>0</v>
      </c>
      <c r="H183" s="6">
        <f t="shared" si="275"/>
        <v>0</v>
      </c>
      <c r="I183" s="6">
        <f t="shared" si="276"/>
        <v>0</v>
      </c>
      <c r="J183" s="6">
        <f t="shared" si="277"/>
        <v>0</v>
      </c>
      <c r="K183" s="6">
        <f t="shared" si="278"/>
        <v>0</v>
      </c>
      <c r="L183" s="6">
        <f t="shared" si="279"/>
        <v>1</v>
      </c>
      <c r="M183" s="6">
        <f t="shared" si="280"/>
        <v>0</v>
      </c>
      <c r="N183" s="6">
        <f t="shared" si="281"/>
        <v>0</v>
      </c>
      <c r="O183" s="4">
        <f t="shared" si="226"/>
        <v>467.05</v>
      </c>
      <c r="P183" s="29">
        <f t="shared" si="274"/>
        <v>4.25</v>
      </c>
      <c r="R183">
        <f t="shared" si="272"/>
        <v>13</v>
      </c>
      <c r="AA183" s="5" t="s">
        <v>204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f t="shared" si="234"/>
        <v>0</v>
      </c>
      <c r="AH183">
        <v>0</v>
      </c>
      <c r="AI183">
        <v>0</v>
      </c>
      <c r="AJ183" s="6">
        <f t="shared" si="235"/>
        <v>0</v>
      </c>
      <c r="AK183" s="6">
        <f t="shared" si="236"/>
        <v>0</v>
      </c>
      <c r="AN183">
        <v>1</v>
      </c>
      <c r="AO183">
        <v>8</v>
      </c>
      <c r="AP183">
        <v>1</v>
      </c>
      <c r="AQ183">
        <f t="shared" si="321"/>
        <v>10</v>
      </c>
      <c r="AZ183">
        <f t="shared" si="318"/>
        <v>5</v>
      </c>
      <c r="BA183">
        <f t="shared" si="319"/>
        <v>7</v>
      </c>
      <c r="BB183">
        <f t="shared" si="320"/>
        <v>9</v>
      </c>
      <c r="BC183">
        <f t="shared" si="285"/>
        <v>5</v>
      </c>
      <c r="BN183">
        <f t="shared" si="295"/>
        <v>8</v>
      </c>
      <c r="BY183">
        <f t="shared" si="306"/>
        <v>0</v>
      </c>
    </row>
    <row r="184" spans="1:77" x14ac:dyDescent="0.4">
      <c r="A184">
        <v>183</v>
      </c>
      <c r="B184" s="1">
        <v>45184</v>
      </c>
      <c r="C184" t="s">
        <v>14</v>
      </c>
      <c r="D184">
        <v>579</v>
      </c>
      <c r="E184" s="6">
        <v>5</v>
      </c>
      <c r="F184" s="6">
        <v>7</v>
      </c>
      <c r="G184" s="6">
        <v>9</v>
      </c>
      <c r="H184" s="6">
        <f t="shared" si="275"/>
        <v>0</v>
      </c>
      <c r="I184" s="6">
        <f t="shared" si="276"/>
        <v>0</v>
      </c>
      <c r="J184" s="6">
        <f t="shared" si="277"/>
        <v>0</v>
      </c>
      <c r="K184" s="6">
        <f t="shared" si="278"/>
        <v>0</v>
      </c>
      <c r="L184" s="6">
        <f t="shared" si="279"/>
        <v>1</v>
      </c>
      <c r="M184" s="6">
        <f t="shared" si="280"/>
        <v>0</v>
      </c>
      <c r="N184" s="6">
        <f t="shared" si="281"/>
        <v>0</v>
      </c>
      <c r="O184" s="4">
        <f t="shared" si="226"/>
        <v>494.25</v>
      </c>
      <c r="P184" s="29">
        <f t="shared" si="274"/>
        <v>4.5</v>
      </c>
      <c r="R184">
        <f t="shared" si="272"/>
        <v>21</v>
      </c>
      <c r="AA184" s="5" t="s">
        <v>205</v>
      </c>
      <c r="AB184">
        <v>1</v>
      </c>
      <c r="AC184">
        <v>0</v>
      </c>
      <c r="AD184">
        <v>2</v>
      </c>
      <c r="AE184">
        <v>0</v>
      </c>
      <c r="AF184">
        <v>0</v>
      </c>
      <c r="AG184">
        <f t="shared" si="234"/>
        <v>0</v>
      </c>
      <c r="AH184">
        <v>3</v>
      </c>
      <c r="AI184">
        <v>3</v>
      </c>
      <c r="AJ184" s="6">
        <f t="shared" si="235"/>
        <v>2</v>
      </c>
      <c r="AK184" s="6">
        <f t="shared" si="236"/>
        <v>2</v>
      </c>
      <c r="AN184">
        <v>1</v>
      </c>
      <c r="AO184">
        <v>8</v>
      </c>
      <c r="AP184">
        <v>2</v>
      </c>
      <c r="AQ184">
        <f t="shared" si="321"/>
        <v>11</v>
      </c>
      <c r="AZ184">
        <f t="shared" si="318"/>
        <v>5</v>
      </c>
      <c r="BA184">
        <f t="shared" si="319"/>
        <v>7</v>
      </c>
      <c r="BB184">
        <f t="shared" si="320"/>
        <v>7</v>
      </c>
      <c r="BC184">
        <f t="shared" si="285"/>
        <v>5</v>
      </c>
      <c r="BN184">
        <f t="shared" si="295"/>
        <v>7</v>
      </c>
      <c r="BY184">
        <f t="shared" si="306"/>
        <v>9</v>
      </c>
    </row>
    <row r="185" spans="1:77" x14ac:dyDescent="0.4">
      <c r="A185">
        <v>184</v>
      </c>
      <c r="B185" s="1">
        <v>45187</v>
      </c>
      <c r="C185" t="s">
        <v>15</v>
      </c>
      <c r="D185" s="2">
        <v>577</v>
      </c>
      <c r="E185" s="2">
        <v>5</v>
      </c>
      <c r="F185" s="2">
        <v>7</v>
      </c>
      <c r="G185" s="2">
        <v>7</v>
      </c>
      <c r="H185" s="2">
        <f t="shared" si="275"/>
        <v>0</v>
      </c>
      <c r="I185" s="2">
        <f t="shared" si="276"/>
        <v>0</v>
      </c>
      <c r="J185" s="2">
        <f t="shared" si="277"/>
        <v>1</v>
      </c>
      <c r="K185" s="2">
        <f t="shared" si="278"/>
        <v>0</v>
      </c>
      <c r="L185" s="2">
        <f t="shared" si="279"/>
        <v>0</v>
      </c>
      <c r="M185" s="2">
        <f t="shared" si="280"/>
        <v>0</v>
      </c>
      <c r="N185" s="2">
        <f t="shared" si="281"/>
        <v>1</v>
      </c>
      <c r="O185" s="4">
        <f t="shared" si="226"/>
        <v>480.8</v>
      </c>
      <c r="P185" s="29">
        <f t="shared" si="274"/>
        <v>4.3499999999999996</v>
      </c>
      <c r="Q185" s="2" t="s">
        <v>11</v>
      </c>
      <c r="R185" s="2">
        <f t="shared" si="272"/>
        <v>19</v>
      </c>
      <c r="S185" t="s">
        <v>1053</v>
      </c>
      <c r="AA185" s="5" t="s">
        <v>206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f t="shared" si="234"/>
        <v>0</v>
      </c>
      <c r="AH185">
        <v>1</v>
      </c>
      <c r="AI185">
        <v>0</v>
      </c>
      <c r="AJ185" s="6">
        <f t="shared" si="235"/>
        <v>1</v>
      </c>
      <c r="AK185" s="6">
        <f t="shared" si="236"/>
        <v>1</v>
      </c>
      <c r="AN185">
        <v>1</v>
      </c>
      <c r="AO185">
        <v>8</v>
      </c>
      <c r="AP185">
        <v>3</v>
      </c>
      <c r="AQ185">
        <f t="shared" si="321"/>
        <v>12</v>
      </c>
      <c r="AZ185">
        <f t="shared" ref="AZ185:AZ248" si="322">E186</f>
        <v>0</v>
      </c>
      <c r="BA185">
        <f t="shared" ref="BA185:BA248" si="323">F186</f>
        <v>0</v>
      </c>
      <c r="BB185">
        <f t="shared" ref="BB185:BB248" si="324">G186</f>
        <v>0</v>
      </c>
      <c r="BC185">
        <f t="shared" ref="BC185:BC248" si="325">E185</f>
        <v>5</v>
      </c>
      <c r="BN185">
        <f t="shared" si="295"/>
        <v>7</v>
      </c>
      <c r="BY185">
        <f t="shared" si="306"/>
        <v>7</v>
      </c>
    </row>
    <row r="186" spans="1:77" x14ac:dyDescent="0.4">
      <c r="A186">
        <v>185</v>
      </c>
      <c r="B186" s="1">
        <v>45188</v>
      </c>
      <c r="C186" t="s">
        <v>16</v>
      </c>
      <c r="O186" s="4"/>
      <c r="P186" s="27"/>
      <c r="S186" t="s">
        <v>1054</v>
      </c>
      <c r="AA186" s="5" t="s">
        <v>207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f t="shared" si="234"/>
        <v>0</v>
      </c>
      <c r="AH186">
        <v>0</v>
      </c>
      <c r="AI186">
        <v>0</v>
      </c>
      <c r="AJ186" s="6">
        <f t="shared" si="235"/>
        <v>0</v>
      </c>
      <c r="AK186" s="6">
        <f t="shared" si="236"/>
        <v>0</v>
      </c>
      <c r="AN186">
        <v>1</v>
      </c>
      <c r="AO186">
        <v>8</v>
      </c>
      <c r="AP186">
        <v>4</v>
      </c>
      <c r="AQ186">
        <f t="shared" si="321"/>
        <v>13</v>
      </c>
      <c r="AZ186">
        <f t="shared" si="322"/>
        <v>0</v>
      </c>
      <c r="BA186">
        <f t="shared" si="323"/>
        <v>0</v>
      </c>
      <c r="BB186">
        <f t="shared" si="324"/>
        <v>0</v>
      </c>
      <c r="BC186">
        <f t="shared" si="325"/>
        <v>0</v>
      </c>
    </row>
    <row r="187" spans="1:77" x14ac:dyDescent="0.4">
      <c r="A187">
        <v>186</v>
      </c>
      <c r="B187" s="1">
        <v>45189</v>
      </c>
      <c r="C187" t="s">
        <v>12</v>
      </c>
      <c r="O187" s="4"/>
      <c r="P187" s="27"/>
      <c r="AA187" s="5" t="s">
        <v>208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f t="shared" si="234"/>
        <v>1</v>
      </c>
      <c r="AH187">
        <v>0</v>
      </c>
      <c r="AI187">
        <v>0</v>
      </c>
      <c r="AJ187" s="6">
        <f t="shared" si="235"/>
        <v>0</v>
      </c>
      <c r="AK187" s="6">
        <f t="shared" si="236"/>
        <v>0</v>
      </c>
      <c r="AN187">
        <v>1</v>
      </c>
      <c r="AO187">
        <v>8</v>
      </c>
      <c r="AP187">
        <v>5</v>
      </c>
      <c r="AQ187">
        <f t="shared" si="321"/>
        <v>14</v>
      </c>
      <c r="AZ187">
        <f t="shared" si="322"/>
        <v>0</v>
      </c>
      <c r="BA187">
        <f t="shared" si="323"/>
        <v>0</v>
      </c>
      <c r="BB187">
        <f t="shared" si="324"/>
        <v>0</v>
      </c>
      <c r="BC187">
        <f t="shared" si="325"/>
        <v>0</v>
      </c>
    </row>
    <row r="188" spans="1:77" x14ac:dyDescent="0.4">
      <c r="A188">
        <v>187</v>
      </c>
      <c r="B188" s="1">
        <v>45190</v>
      </c>
      <c r="C188" t="s">
        <v>13</v>
      </c>
      <c r="O188" s="4"/>
      <c r="P188" s="27"/>
      <c r="AA188" s="5" t="s">
        <v>209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f t="shared" si="234"/>
        <v>0</v>
      </c>
      <c r="AH188">
        <v>0</v>
      </c>
      <c r="AI188">
        <v>0</v>
      </c>
      <c r="AJ188" s="6">
        <f t="shared" si="235"/>
        <v>0</v>
      </c>
      <c r="AK188" s="6">
        <f t="shared" si="236"/>
        <v>0</v>
      </c>
      <c r="AN188">
        <v>1</v>
      </c>
      <c r="AO188">
        <v>8</v>
      </c>
      <c r="AP188">
        <v>6</v>
      </c>
      <c r="AQ188">
        <f t="shared" si="321"/>
        <v>15</v>
      </c>
      <c r="AZ188">
        <f t="shared" si="322"/>
        <v>0</v>
      </c>
      <c r="BA188">
        <f t="shared" si="323"/>
        <v>0</v>
      </c>
      <c r="BB188">
        <f t="shared" si="324"/>
        <v>0</v>
      </c>
      <c r="BC188">
        <f t="shared" si="325"/>
        <v>0</v>
      </c>
    </row>
    <row r="189" spans="1:77" x14ac:dyDescent="0.4">
      <c r="A189">
        <v>188</v>
      </c>
      <c r="B189" s="1">
        <v>45191</v>
      </c>
      <c r="C189" t="s">
        <v>14</v>
      </c>
      <c r="O189" s="4"/>
      <c r="P189" s="27"/>
      <c r="AA189" s="5" t="s">
        <v>210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f t="shared" si="234"/>
        <v>0</v>
      </c>
      <c r="AH189">
        <v>1</v>
      </c>
      <c r="AI189">
        <v>1</v>
      </c>
      <c r="AJ189" s="6">
        <f t="shared" si="235"/>
        <v>1</v>
      </c>
      <c r="AK189" s="6">
        <f t="shared" si="236"/>
        <v>1</v>
      </c>
      <c r="AN189">
        <v>1</v>
      </c>
      <c r="AO189">
        <v>8</v>
      </c>
      <c r="AP189">
        <v>7</v>
      </c>
      <c r="AQ189">
        <f t="shared" si="321"/>
        <v>16</v>
      </c>
      <c r="AZ189">
        <f t="shared" si="322"/>
        <v>0</v>
      </c>
      <c r="BA189">
        <f t="shared" si="323"/>
        <v>0</v>
      </c>
      <c r="BB189">
        <f t="shared" si="324"/>
        <v>0</v>
      </c>
      <c r="BC189">
        <f t="shared" si="325"/>
        <v>0</v>
      </c>
    </row>
    <row r="190" spans="1:77" x14ac:dyDescent="0.4">
      <c r="A190">
        <v>189</v>
      </c>
      <c r="B190" s="1">
        <v>45194</v>
      </c>
      <c r="C190" t="s">
        <v>15</v>
      </c>
      <c r="O190" s="4"/>
      <c r="P190" s="27"/>
      <c r="AA190" s="5" t="s">
        <v>211</v>
      </c>
      <c r="AB190">
        <v>0</v>
      </c>
      <c r="AC190">
        <v>0</v>
      </c>
      <c r="AD190">
        <v>0</v>
      </c>
      <c r="AE190">
        <v>1</v>
      </c>
      <c r="AF190">
        <v>0</v>
      </c>
      <c r="AG190">
        <f t="shared" si="234"/>
        <v>1</v>
      </c>
      <c r="AH190">
        <v>1</v>
      </c>
      <c r="AI190">
        <v>1</v>
      </c>
      <c r="AJ190" s="6">
        <f t="shared" si="235"/>
        <v>1</v>
      </c>
      <c r="AK190" s="6">
        <f t="shared" si="236"/>
        <v>1</v>
      </c>
      <c r="AN190">
        <v>1</v>
      </c>
      <c r="AO190">
        <v>8</v>
      </c>
      <c r="AP190">
        <v>8</v>
      </c>
      <c r="AQ190">
        <f t="shared" si="321"/>
        <v>17</v>
      </c>
      <c r="AZ190">
        <f t="shared" si="322"/>
        <v>0</v>
      </c>
      <c r="BA190">
        <f t="shared" si="323"/>
        <v>0</v>
      </c>
      <c r="BB190">
        <f t="shared" si="324"/>
        <v>0</v>
      </c>
      <c r="BC190">
        <f t="shared" si="325"/>
        <v>0</v>
      </c>
    </row>
    <row r="191" spans="1:77" x14ac:dyDescent="0.4">
      <c r="A191">
        <v>190</v>
      </c>
      <c r="B191" s="1">
        <v>45195</v>
      </c>
      <c r="C191" t="s">
        <v>16</v>
      </c>
      <c r="O191" s="4"/>
      <c r="P191" s="27"/>
      <c r="AA191" s="5" t="s">
        <v>212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f t="shared" si="234"/>
        <v>0</v>
      </c>
      <c r="AH191">
        <v>0</v>
      </c>
      <c r="AI191">
        <v>0</v>
      </c>
      <c r="AJ191" s="6">
        <f t="shared" si="235"/>
        <v>0</v>
      </c>
      <c r="AK191" s="6">
        <f t="shared" si="236"/>
        <v>0</v>
      </c>
      <c r="AN191">
        <v>1</v>
      </c>
      <c r="AO191">
        <v>8</v>
      </c>
      <c r="AP191">
        <v>9</v>
      </c>
      <c r="AQ191" s="6">
        <f t="shared" si="321"/>
        <v>18</v>
      </c>
      <c r="AZ191">
        <f t="shared" si="322"/>
        <v>0</v>
      </c>
      <c r="BA191">
        <f t="shared" si="323"/>
        <v>0</v>
      </c>
      <c r="BB191">
        <f t="shared" si="324"/>
        <v>0</v>
      </c>
      <c r="BC191">
        <f t="shared" si="325"/>
        <v>0</v>
      </c>
    </row>
    <row r="192" spans="1:77" x14ac:dyDescent="0.4">
      <c r="A192">
        <v>191</v>
      </c>
      <c r="B192" s="1">
        <v>45196</v>
      </c>
      <c r="C192" t="s">
        <v>12</v>
      </c>
      <c r="O192" s="4"/>
      <c r="P192" s="27"/>
      <c r="AA192" s="5" t="s">
        <v>213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f t="shared" si="234"/>
        <v>0</v>
      </c>
      <c r="AH192">
        <v>0</v>
      </c>
      <c r="AI192">
        <v>0</v>
      </c>
      <c r="AJ192" s="6">
        <f t="shared" si="235"/>
        <v>0</v>
      </c>
      <c r="AK192" s="6">
        <f t="shared" si="236"/>
        <v>0</v>
      </c>
      <c r="AN192">
        <v>1</v>
      </c>
      <c r="AO192">
        <v>9</v>
      </c>
      <c r="AP192">
        <v>0</v>
      </c>
      <c r="AQ192">
        <f t="shared" si="321"/>
        <v>10</v>
      </c>
      <c r="AZ192">
        <f t="shared" si="322"/>
        <v>0</v>
      </c>
      <c r="BA192">
        <f t="shared" si="323"/>
        <v>0</v>
      </c>
      <c r="BB192">
        <f t="shared" si="324"/>
        <v>0</v>
      </c>
      <c r="BC192">
        <f t="shared" si="325"/>
        <v>0</v>
      </c>
    </row>
    <row r="193" spans="1:55" x14ac:dyDescent="0.4">
      <c r="A193">
        <v>192</v>
      </c>
      <c r="B193" s="1">
        <v>45197</v>
      </c>
      <c r="C193" t="s">
        <v>13</v>
      </c>
      <c r="O193" s="4"/>
      <c r="P193" s="27"/>
      <c r="AA193" s="5" t="s">
        <v>214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f t="shared" si="234"/>
        <v>0</v>
      </c>
      <c r="AH193">
        <v>1</v>
      </c>
      <c r="AI193">
        <v>1</v>
      </c>
      <c r="AJ193" s="6">
        <f t="shared" si="235"/>
        <v>1</v>
      </c>
      <c r="AK193" s="6">
        <f t="shared" si="236"/>
        <v>0</v>
      </c>
      <c r="AN193">
        <v>1</v>
      </c>
      <c r="AO193">
        <v>9</v>
      </c>
      <c r="AP193">
        <v>1</v>
      </c>
      <c r="AQ193">
        <f t="shared" si="321"/>
        <v>11</v>
      </c>
      <c r="AZ193">
        <f t="shared" si="322"/>
        <v>0</v>
      </c>
      <c r="BA193">
        <f t="shared" si="323"/>
        <v>0</v>
      </c>
      <c r="BB193">
        <f t="shared" si="324"/>
        <v>0</v>
      </c>
      <c r="BC193">
        <f t="shared" si="325"/>
        <v>0</v>
      </c>
    </row>
    <row r="194" spans="1:55" x14ac:dyDescent="0.4">
      <c r="A194">
        <v>193</v>
      </c>
      <c r="B194" s="1">
        <v>45198</v>
      </c>
      <c r="C194" t="s">
        <v>14</v>
      </c>
      <c r="O194" s="4"/>
      <c r="P194" s="27"/>
      <c r="AA194" s="5" t="s">
        <v>215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f t="shared" ref="AG194:AG257" si="326">COUNTIFS($D$2:$D$258,AA194)</f>
        <v>0</v>
      </c>
      <c r="AH194">
        <v>0</v>
      </c>
      <c r="AI194">
        <v>0</v>
      </c>
      <c r="AJ194" s="6">
        <f t="shared" ref="AJ194:AJ257" si="327">SUM(AC194:AF194)</f>
        <v>0</v>
      </c>
      <c r="AK194" s="6">
        <f t="shared" ref="AK194:AK257" si="328">SUM(AD194:AF194)</f>
        <v>0</v>
      </c>
      <c r="AN194">
        <v>1</v>
      </c>
      <c r="AO194">
        <v>9</v>
      </c>
      <c r="AP194">
        <v>2</v>
      </c>
      <c r="AQ194">
        <f t="shared" si="321"/>
        <v>12</v>
      </c>
      <c r="AZ194">
        <f t="shared" si="322"/>
        <v>0</v>
      </c>
      <c r="BA194">
        <f t="shared" si="323"/>
        <v>0</v>
      </c>
      <c r="BB194">
        <f t="shared" si="324"/>
        <v>0</v>
      </c>
      <c r="BC194">
        <f t="shared" si="325"/>
        <v>0</v>
      </c>
    </row>
    <row r="195" spans="1:55" x14ac:dyDescent="0.4">
      <c r="A195">
        <v>194</v>
      </c>
      <c r="O195" s="4"/>
      <c r="P195" s="27"/>
      <c r="AA195" s="5" t="s">
        <v>216</v>
      </c>
      <c r="AB195">
        <v>2</v>
      </c>
      <c r="AC195">
        <v>1</v>
      </c>
      <c r="AD195">
        <v>0</v>
      </c>
      <c r="AE195">
        <v>0</v>
      </c>
      <c r="AF195">
        <v>1</v>
      </c>
      <c r="AG195">
        <f t="shared" si="326"/>
        <v>0</v>
      </c>
      <c r="AH195">
        <v>4</v>
      </c>
      <c r="AI195">
        <v>3</v>
      </c>
      <c r="AJ195" s="6">
        <f t="shared" si="327"/>
        <v>2</v>
      </c>
      <c r="AK195" s="6">
        <f t="shared" si="328"/>
        <v>1</v>
      </c>
      <c r="AN195">
        <v>1</v>
      </c>
      <c r="AO195">
        <v>9</v>
      </c>
      <c r="AP195">
        <v>3</v>
      </c>
      <c r="AQ195">
        <f t="shared" si="321"/>
        <v>13</v>
      </c>
      <c r="AZ195">
        <f t="shared" si="322"/>
        <v>0</v>
      </c>
      <c r="BA195">
        <f t="shared" si="323"/>
        <v>0</v>
      </c>
      <c r="BB195">
        <f t="shared" si="324"/>
        <v>0</v>
      </c>
      <c r="BC195">
        <f t="shared" si="325"/>
        <v>0</v>
      </c>
    </row>
    <row r="196" spans="1:55" x14ac:dyDescent="0.4">
      <c r="A196">
        <v>195</v>
      </c>
      <c r="O196" s="4"/>
      <c r="P196" s="27"/>
      <c r="AA196" s="5" t="s">
        <v>217</v>
      </c>
      <c r="AB196">
        <v>0</v>
      </c>
      <c r="AC196">
        <v>0</v>
      </c>
      <c r="AD196">
        <v>0</v>
      </c>
      <c r="AE196">
        <v>0</v>
      </c>
      <c r="AF196">
        <v>2</v>
      </c>
      <c r="AG196">
        <f t="shared" si="326"/>
        <v>0</v>
      </c>
      <c r="AH196">
        <v>2</v>
      </c>
      <c r="AI196">
        <v>0</v>
      </c>
      <c r="AJ196" s="6">
        <f t="shared" si="327"/>
        <v>2</v>
      </c>
      <c r="AK196" s="6">
        <f t="shared" si="328"/>
        <v>2</v>
      </c>
      <c r="AN196">
        <v>1</v>
      </c>
      <c r="AO196">
        <v>9</v>
      </c>
      <c r="AP196">
        <v>4</v>
      </c>
      <c r="AQ196">
        <f t="shared" si="321"/>
        <v>14</v>
      </c>
      <c r="AZ196">
        <f t="shared" si="322"/>
        <v>0</v>
      </c>
      <c r="BA196">
        <f t="shared" si="323"/>
        <v>0</v>
      </c>
      <c r="BB196">
        <f t="shared" si="324"/>
        <v>0</v>
      </c>
      <c r="BC196">
        <f t="shared" si="325"/>
        <v>0</v>
      </c>
    </row>
    <row r="197" spans="1:55" x14ac:dyDescent="0.4">
      <c r="A197">
        <v>196</v>
      </c>
      <c r="O197" s="4"/>
      <c r="P197" s="27"/>
      <c r="AA197" s="5" t="s">
        <v>218</v>
      </c>
      <c r="AB197">
        <v>0</v>
      </c>
      <c r="AC197">
        <v>1</v>
      </c>
      <c r="AD197">
        <v>1</v>
      </c>
      <c r="AE197">
        <v>0</v>
      </c>
      <c r="AF197">
        <v>0</v>
      </c>
      <c r="AG197">
        <f t="shared" si="326"/>
        <v>0</v>
      </c>
      <c r="AH197">
        <v>2</v>
      </c>
      <c r="AI197">
        <v>2</v>
      </c>
      <c r="AJ197" s="6">
        <f t="shared" si="327"/>
        <v>2</v>
      </c>
      <c r="AK197" s="6">
        <f t="shared" si="328"/>
        <v>1</v>
      </c>
      <c r="AN197">
        <v>1</v>
      </c>
      <c r="AO197">
        <v>9</v>
      </c>
      <c r="AP197">
        <v>5</v>
      </c>
      <c r="AQ197">
        <f t="shared" si="321"/>
        <v>15</v>
      </c>
      <c r="AZ197">
        <f t="shared" si="322"/>
        <v>0</v>
      </c>
      <c r="BA197">
        <f t="shared" si="323"/>
        <v>0</v>
      </c>
      <c r="BB197">
        <f t="shared" si="324"/>
        <v>0</v>
      </c>
      <c r="BC197">
        <f t="shared" si="325"/>
        <v>0</v>
      </c>
    </row>
    <row r="198" spans="1:55" x14ac:dyDescent="0.4">
      <c r="A198">
        <v>197</v>
      </c>
      <c r="O198" s="4"/>
      <c r="P198" s="27"/>
      <c r="AA198" s="5" t="s">
        <v>219</v>
      </c>
      <c r="AB198">
        <v>2</v>
      </c>
      <c r="AC198">
        <v>0</v>
      </c>
      <c r="AD198">
        <v>0</v>
      </c>
      <c r="AE198">
        <v>1</v>
      </c>
      <c r="AF198">
        <v>0</v>
      </c>
      <c r="AG198">
        <f t="shared" si="326"/>
        <v>0</v>
      </c>
      <c r="AH198">
        <v>3</v>
      </c>
      <c r="AI198">
        <v>3</v>
      </c>
      <c r="AJ198" s="6">
        <f t="shared" si="327"/>
        <v>1</v>
      </c>
      <c r="AK198" s="6">
        <f t="shared" si="328"/>
        <v>1</v>
      </c>
      <c r="AN198">
        <v>1</v>
      </c>
      <c r="AO198">
        <v>9</v>
      </c>
      <c r="AP198">
        <v>6</v>
      </c>
      <c r="AQ198">
        <f t="shared" si="321"/>
        <v>16</v>
      </c>
      <c r="AZ198">
        <f t="shared" si="322"/>
        <v>0</v>
      </c>
      <c r="BA198">
        <f t="shared" si="323"/>
        <v>0</v>
      </c>
      <c r="BB198">
        <f t="shared" si="324"/>
        <v>0</v>
      </c>
      <c r="BC198">
        <f t="shared" si="325"/>
        <v>0</v>
      </c>
    </row>
    <row r="199" spans="1:55" x14ac:dyDescent="0.4">
      <c r="A199">
        <v>198</v>
      </c>
      <c r="O199" s="4"/>
      <c r="P199" s="27"/>
      <c r="AA199" s="5" t="s">
        <v>220</v>
      </c>
      <c r="AB199">
        <v>0</v>
      </c>
      <c r="AC199">
        <v>0</v>
      </c>
      <c r="AD199">
        <v>1</v>
      </c>
      <c r="AE199">
        <v>1</v>
      </c>
      <c r="AF199">
        <v>0</v>
      </c>
      <c r="AG199">
        <f t="shared" si="326"/>
        <v>0</v>
      </c>
      <c r="AH199">
        <v>2</v>
      </c>
      <c r="AI199">
        <v>2</v>
      </c>
      <c r="AJ199" s="6">
        <f t="shared" si="327"/>
        <v>2</v>
      </c>
      <c r="AK199" s="6">
        <f t="shared" si="328"/>
        <v>2</v>
      </c>
      <c r="AN199">
        <v>1</v>
      </c>
      <c r="AO199">
        <v>9</v>
      </c>
      <c r="AP199">
        <v>7</v>
      </c>
      <c r="AQ199">
        <f t="shared" si="321"/>
        <v>17</v>
      </c>
      <c r="AZ199">
        <f t="shared" si="322"/>
        <v>0</v>
      </c>
      <c r="BA199">
        <f t="shared" si="323"/>
        <v>0</v>
      </c>
      <c r="BB199">
        <f t="shared" si="324"/>
        <v>0</v>
      </c>
      <c r="BC199">
        <f t="shared" si="325"/>
        <v>0</v>
      </c>
    </row>
    <row r="200" spans="1:55" x14ac:dyDescent="0.4">
      <c r="A200">
        <v>199</v>
      </c>
      <c r="O200" s="4"/>
      <c r="P200" s="27"/>
      <c r="AA200" s="5" t="s">
        <v>221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f t="shared" si="326"/>
        <v>0</v>
      </c>
      <c r="AH200">
        <v>0</v>
      </c>
      <c r="AI200">
        <v>0</v>
      </c>
      <c r="AJ200" s="6">
        <f t="shared" si="327"/>
        <v>0</v>
      </c>
      <c r="AK200" s="6">
        <f t="shared" si="328"/>
        <v>0</v>
      </c>
      <c r="AN200">
        <v>1</v>
      </c>
      <c r="AO200">
        <v>9</v>
      </c>
      <c r="AP200">
        <v>8</v>
      </c>
      <c r="AQ200">
        <f t="shared" si="321"/>
        <v>18</v>
      </c>
      <c r="AZ200">
        <f t="shared" si="322"/>
        <v>0</v>
      </c>
      <c r="BA200">
        <f t="shared" si="323"/>
        <v>0</v>
      </c>
      <c r="BB200">
        <f t="shared" si="324"/>
        <v>0</v>
      </c>
      <c r="BC200">
        <f t="shared" si="325"/>
        <v>0</v>
      </c>
    </row>
    <row r="201" spans="1:55" x14ac:dyDescent="0.4">
      <c r="A201">
        <v>200</v>
      </c>
      <c r="O201" s="4"/>
      <c r="P201" s="27"/>
      <c r="AA201" s="5" t="s">
        <v>222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f t="shared" si="326"/>
        <v>1</v>
      </c>
      <c r="AH201">
        <v>0</v>
      </c>
      <c r="AI201">
        <v>0</v>
      </c>
      <c r="AJ201" s="6">
        <f t="shared" si="327"/>
        <v>0</v>
      </c>
      <c r="AK201" s="6">
        <f t="shared" si="328"/>
        <v>0</v>
      </c>
      <c r="AN201">
        <v>1</v>
      </c>
      <c r="AO201">
        <v>9</v>
      </c>
      <c r="AP201">
        <v>9</v>
      </c>
      <c r="AQ201" s="14">
        <f t="shared" si="321"/>
        <v>19</v>
      </c>
      <c r="AZ201">
        <f t="shared" si="322"/>
        <v>0</v>
      </c>
      <c r="BA201">
        <f t="shared" si="323"/>
        <v>0</v>
      </c>
      <c r="BB201">
        <f t="shared" si="324"/>
        <v>0</v>
      </c>
      <c r="BC201">
        <f t="shared" si="325"/>
        <v>0</v>
      </c>
    </row>
    <row r="202" spans="1:55" x14ac:dyDescent="0.4">
      <c r="A202">
        <v>201</v>
      </c>
      <c r="O202" s="4"/>
      <c r="P202" s="27"/>
      <c r="AA202" s="5" t="s">
        <v>223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f t="shared" si="326"/>
        <v>0</v>
      </c>
      <c r="AH202">
        <v>0</v>
      </c>
      <c r="AI202">
        <v>0</v>
      </c>
      <c r="AJ202" s="6">
        <f t="shared" si="327"/>
        <v>0</v>
      </c>
      <c r="AK202" s="6">
        <f t="shared" si="328"/>
        <v>0</v>
      </c>
      <c r="AN202">
        <v>2</v>
      </c>
      <c r="AO202">
        <v>0</v>
      </c>
      <c r="AP202">
        <v>0</v>
      </c>
      <c r="AQ202">
        <f t="shared" si="321"/>
        <v>2</v>
      </c>
      <c r="AZ202">
        <f t="shared" si="322"/>
        <v>0</v>
      </c>
      <c r="BA202">
        <f t="shared" si="323"/>
        <v>0</v>
      </c>
      <c r="BB202">
        <f t="shared" si="324"/>
        <v>0</v>
      </c>
      <c r="BC202">
        <f t="shared" si="325"/>
        <v>0</v>
      </c>
    </row>
    <row r="203" spans="1:55" x14ac:dyDescent="0.4">
      <c r="A203">
        <v>202</v>
      </c>
      <c r="O203" s="4"/>
      <c r="P203" s="27"/>
      <c r="AA203" s="5" t="s">
        <v>224</v>
      </c>
      <c r="AB203">
        <v>0</v>
      </c>
      <c r="AC203">
        <v>0</v>
      </c>
      <c r="AD203">
        <v>1</v>
      </c>
      <c r="AE203">
        <v>0</v>
      </c>
      <c r="AF203">
        <v>1</v>
      </c>
      <c r="AG203">
        <f t="shared" si="326"/>
        <v>0</v>
      </c>
      <c r="AH203">
        <v>2</v>
      </c>
      <c r="AI203">
        <v>1</v>
      </c>
      <c r="AJ203" s="6">
        <f t="shared" si="327"/>
        <v>2</v>
      </c>
      <c r="AK203" s="6">
        <f t="shared" si="328"/>
        <v>2</v>
      </c>
      <c r="AN203">
        <v>2</v>
      </c>
      <c r="AO203">
        <v>0</v>
      </c>
      <c r="AP203">
        <v>1</v>
      </c>
      <c r="AQ203">
        <f t="shared" si="321"/>
        <v>3</v>
      </c>
      <c r="AZ203">
        <f t="shared" si="322"/>
        <v>0</v>
      </c>
      <c r="BA203">
        <f t="shared" si="323"/>
        <v>0</v>
      </c>
      <c r="BB203">
        <f t="shared" si="324"/>
        <v>0</v>
      </c>
      <c r="BC203">
        <f t="shared" si="325"/>
        <v>0</v>
      </c>
    </row>
    <row r="204" spans="1:55" x14ac:dyDescent="0.4">
      <c r="A204">
        <v>203</v>
      </c>
      <c r="O204" s="4"/>
      <c r="P204" s="27"/>
      <c r="AA204" s="5" t="s">
        <v>225</v>
      </c>
      <c r="AB204">
        <v>0</v>
      </c>
      <c r="AC204">
        <v>1</v>
      </c>
      <c r="AD204">
        <v>1</v>
      </c>
      <c r="AE204">
        <v>0</v>
      </c>
      <c r="AF204">
        <v>0</v>
      </c>
      <c r="AG204">
        <f t="shared" si="326"/>
        <v>0</v>
      </c>
      <c r="AH204">
        <v>2</v>
      </c>
      <c r="AI204">
        <v>2</v>
      </c>
      <c r="AJ204" s="6">
        <f t="shared" si="327"/>
        <v>2</v>
      </c>
      <c r="AK204" s="6">
        <f t="shared" si="328"/>
        <v>1</v>
      </c>
      <c r="AN204">
        <v>2</v>
      </c>
      <c r="AO204">
        <v>0</v>
      </c>
      <c r="AP204">
        <v>2</v>
      </c>
      <c r="AQ204">
        <f t="shared" si="321"/>
        <v>4</v>
      </c>
      <c r="AZ204">
        <f t="shared" si="322"/>
        <v>0</v>
      </c>
      <c r="BA204">
        <f t="shared" si="323"/>
        <v>0</v>
      </c>
      <c r="BB204">
        <f t="shared" si="324"/>
        <v>0</v>
      </c>
      <c r="BC204">
        <f t="shared" si="325"/>
        <v>0</v>
      </c>
    </row>
    <row r="205" spans="1:55" x14ac:dyDescent="0.4">
      <c r="A205">
        <v>204</v>
      </c>
      <c r="O205" s="4"/>
      <c r="P205" s="27"/>
      <c r="AA205" s="5" t="s">
        <v>226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f t="shared" si="326"/>
        <v>1</v>
      </c>
      <c r="AH205">
        <v>1</v>
      </c>
      <c r="AI205">
        <v>1</v>
      </c>
      <c r="AJ205" s="6">
        <f t="shared" si="327"/>
        <v>0</v>
      </c>
      <c r="AK205" s="6">
        <f t="shared" si="328"/>
        <v>0</v>
      </c>
      <c r="AN205">
        <v>2</v>
      </c>
      <c r="AO205">
        <v>0</v>
      </c>
      <c r="AP205">
        <v>3</v>
      </c>
      <c r="AQ205">
        <f t="shared" si="321"/>
        <v>5</v>
      </c>
      <c r="AZ205">
        <f t="shared" si="322"/>
        <v>0</v>
      </c>
      <c r="BA205">
        <f t="shared" si="323"/>
        <v>0</v>
      </c>
      <c r="BB205">
        <f t="shared" si="324"/>
        <v>0</v>
      </c>
      <c r="BC205">
        <f t="shared" si="325"/>
        <v>0</v>
      </c>
    </row>
    <row r="206" spans="1:55" x14ac:dyDescent="0.4">
      <c r="A206">
        <v>205</v>
      </c>
      <c r="O206" s="4"/>
      <c r="P206" s="27"/>
      <c r="AA206" s="5" t="s">
        <v>227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f t="shared" si="326"/>
        <v>1</v>
      </c>
      <c r="AH206">
        <v>1</v>
      </c>
      <c r="AI206">
        <v>1</v>
      </c>
      <c r="AJ206" s="6">
        <f t="shared" si="327"/>
        <v>1</v>
      </c>
      <c r="AK206" s="6">
        <f t="shared" si="328"/>
        <v>0</v>
      </c>
      <c r="AN206">
        <v>2</v>
      </c>
      <c r="AO206">
        <v>0</v>
      </c>
      <c r="AP206">
        <v>4</v>
      </c>
      <c r="AQ206">
        <f t="shared" si="321"/>
        <v>6</v>
      </c>
      <c r="AZ206">
        <f t="shared" si="322"/>
        <v>0</v>
      </c>
      <c r="BA206">
        <f t="shared" si="323"/>
        <v>0</v>
      </c>
      <c r="BB206">
        <f t="shared" si="324"/>
        <v>0</v>
      </c>
      <c r="BC206">
        <f t="shared" si="325"/>
        <v>0</v>
      </c>
    </row>
    <row r="207" spans="1:55" x14ac:dyDescent="0.4">
      <c r="A207">
        <v>206</v>
      </c>
      <c r="O207" s="4"/>
      <c r="P207" s="27"/>
      <c r="AA207" s="5" t="s">
        <v>228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f t="shared" si="326"/>
        <v>0</v>
      </c>
      <c r="AH207">
        <v>1</v>
      </c>
      <c r="AI207">
        <v>1</v>
      </c>
      <c r="AJ207" s="6">
        <f t="shared" si="327"/>
        <v>0</v>
      </c>
      <c r="AK207" s="6">
        <f t="shared" si="328"/>
        <v>0</v>
      </c>
      <c r="AN207">
        <v>2</v>
      </c>
      <c r="AO207">
        <v>0</v>
      </c>
      <c r="AP207">
        <v>5</v>
      </c>
      <c r="AQ207">
        <f t="shared" si="321"/>
        <v>7</v>
      </c>
      <c r="AZ207">
        <f t="shared" si="322"/>
        <v>0</v>
      </c>
      <c r="BA207">
        <f t="shared" si="323"/>
        <v>0</v>
      </c>
      <c r="BB207">
        <f t="shared" si="324"/>
        <v>0</v>
      </c>
      <c r="BC207">
        <f t="shared" si="325"/>
        <v>0</v>
      </c>
    </row>
    <row r="208" spans="1:55" x14ac:dyDescent="0.4">
      <c r="A208">
        <v>207</v>
      </c>
      <c r="O208" s="4"/>
      <c r="P208" s="27"/>
      <c r="AA208" s="5" t="s">
        <v>229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f t="shared" si="326"/>
        <v>0</v>
      </c>
      <c r="AH208">
        <v>1</v>
      </c>
      <c r="AI208">
        <v>1</v>
      </c>
      <c r="AJ208" s="6">
        <f t="shared" si="327"/>
        <v>1</v>
      </c>
      <c r="AK208" s="6">
        <f t="shared" si="328"/>
        <v>1</v>
      </c>
      <c r="AN208">
        <v>2</v>
      </c>
      <c r="AO208">
        <v>0</v>
      </c>
      <c r="AP208">
        <v>6</v>
      </c>
      <c r="AQ208">
        <f t="shared" si="321"/>
        <v>8</v>
      </c>
      <c r="AZ208">
        <f t="shared" si="322"/>
        <v>0</v>
      </c>
      <c r="BA208">
        <f t="shared" si="323"/>
        <v>0</v>
      </c>
      <c r="BB208">
        <f t="shared" si="324"/>
        <v>0</v>
      </c>
      <c r="BC208">
        <f t="shared" si="325"/>
        <v>0</v>
      </c>
    </row>
    <row r="209" spans="1:55" x14ac:dyDescent="0.4">
      <c r="A209">
        <v>208</v>
      </c>
      <c r="O209" s="4"/>
      <c r="P209" s="27"/>
      <c r="AA209" s="5" t="s">
        <v>230</v>
      </c>
      <c r="AB209">
        <v>0</v>
      </c>
      <c r="AC209">
        <v>1</v>
      </c>
      <c r="AD209">
        <v>0</v>
      </c>
      <c r="AE209">
        <v>0</v>
      </c>
      <c r="AF209">
        <v>1</v>
      </c>
      <c r="AG209">
        <f t="shared" si="326"/>
        <v>0</v>
      </c>
      <c r="AH209">
        <v>2</v>
      </c>
      <c r="AI209">
        <v>1</v>
      </c>
      <c r="AJ209" s="6">
        <f t="shared" si="327"/>
        <v>2</v>
      </c>
      <c r="AK209" s="6">
        <f t="shared" si="328"/>
        <v>1</v>
      </c>
      <c r="AN209">
        <v>2</v>
      </c>
      <c r="AO209">
        <v>0</v>
      </c>
      <c r="AP209">
        <v>7</v>
      </c>
      <c r="AQ209">
        <f t="shared" si="321"/>
        <v>9</v>
      </c>
      <c r="AZ209">
        <f t="shared" si="322"/>
        <v>0</v>
      </c>
      <c r="BA209">
        <f t="shared" si="323"/>
        <v>0</v>
      </c>
      <c r="BB209">
        <f t="shared" si="324"/>
        <v>0</v>
      </c>
      <c r="BC209">
        <f t="shared" si="325"/>
        <v>0</v>
      </c>
    </row>
    <row r="210" spans="1:55" x14ac:dyDescent="0.4">
      <c r="A210">
        <v>209</v>
      </c>
      <c r="O210" s="4"/>
      <c r="P210" s="27"/>
      <c r="AA210" s="5" t="s">
        <v>231</v>
      </c>
      <c r="AB210">
        <v>0</v>
      </c>
      <c r="AC210">
        <v>0</v>
      </c>
      <c r="AD210">
        <v>1</v>
      </c>
      <c r="AE210">
        <v>0</v>
      </c>
      <c r="AF210">
        <v>1</v>
      </c>
      <c r="AG210">
        <f t="shared" si="326"/>
        <v>0</v>
      </c>
      <c r="AH210">
        <v>2</v>
      </c>
      <c r="AI210">
        <v>1</v>
      </c>
      <c r="AJ210" s="6">
        <f t="shared" si="327"/>
        <v>2</v>
      </c>
      <c r="AK210" s="6">
        <f t="shared" si="328"/>
        <v>2</v>
      </c>
      <c r="AN210">
        <v>2</v>
      </c>
      <c r="AO210">
        <v>0</v>
      </c>
      <c r="AP210">
        <v>8</v>
      </c>
      <c r="AQ210">
        <f t="shared" si="321"/>
        <v>10</v>
      </c>
      <c r="AZ210">
        <f t="shared" si="322"/>
        <v>0</v>
      </c>
      <c r="BA210">
        <f t="shared" si="323"/>
        <v>0</v>
      </c>
      <c r="BB210">
        <f t="shared" si="324"/>
        <v>0</v>
      </c>
      <c r="BC210">
        <f t="shared" si="325"/>
        <v>0</v>
      </c>
    </row>
    <row r="211" spans="1:55" x14ac:dyDescent="0.4">
      <c r="A211">
        <v>210</v>
      </c>
      <c r="O211" s="4"/>
      <c r="P211" s="27"/>
      <c r="AA211" s="5" t="s">
        <v>232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f t="shared" si="326"/>
        <v>0</v>
      </c>
      <c r="AH211">
        <v>1</v>
      </c>
      <c r="AI211">
        <v>1</v>
      </c>
      <c r="AJ211" s="6">
        <f t="shared" si="327"/>
        <v>0</v>
      </c>
      <c r="AK211" s="6">
        <f t="shared" si="328"/>
        <v>0</v>
      </c>
      <c r="AN211">
        <v>2</v>
      </c>
      <c r="AO211">
        <v>0</v>
      </c>
      <c r="AP211">
        <v>9</v>
      </c>
      <c r="AQ211">
        <f t="shared" si="321"/>
        <v>11</v>
      </c>
      <c r="AZ211">
        <f t="shared" si="322"/>
        <v>0</v>
      </c>
      <c r="BA211">
        <f t="shared" si="323"/>
        <v>0</v>
      </c>
      <c r="BB211">
        <f t="shared" si="324"/>
        <v>0</v>
      </c>
      <c r="BC211">
        <f t="shared" si="325"/>
        <v>0</v>
      </c>
    </row>
    <row r="212" spans="1:55" x14ac:dyDescent="0.4">
      <c r="A212">
        <v>211</v>
      </c>
      <c r="O212" s="4"/>
      <c r="P212" s="27"/>
      <c r="AA212" s="5" t="s">
        <v>233</v>
      </c>
      <c r="AB212">
        <v>0</v>
      </c>
      <c r="AC212">
        <v>1</v>
      </c>
      <c r="AD212">
        <v>1</v>
      </c>
      <c r="AE212">
        <v>0</v>
      </c>
      <c r="AF212">
        <v>0</v>
      </c>
      <c r="AG212">
        <f t="shared" si="326"/>
        <v>0</v>
      </c>
      <c r="AH212">
        <v>2</v>
      </c>
      <c r="AI212">
        <v>2</v>
      </c>
      <c r="AJ212" s="6">
        <f t="shared" si="327"/>
        <v>2</v>
      </c>
      <c r="AK212" s="6">
        <f t="shared" si="328"/>
        <v>1</v>
      </c>
      <c r="AN212">
        <v>2</v>
      </c>
      <c r="AO212">
        <v>1</v>
      </c>
      <c r="AP212">
        <v>0</v>
      </c>
      <c r="AQ212">
        <f t="shared" si="321"/>
        <v>3</v>
      </c>
      <c r="AZ212">
        <f t="shared" si="322"/>
        <v>0</v>
      </c>
      <c r="BA212">
        <f t="shared" si="323"/>
        <v>0</v>
      </c>
      <c r="BB212">
        <f t="shared" si="324"/>
        <v>0</v>
      </c>
      <c r="BC212">
        <f t="shared" si="325"/>
        <v>0</v>
      </c>
    </row>
    <row r="213" spans="1:55" x14ac:dyDescent="0.4">
      <c r="A213">
        <v>212</v>
      </c>
      <c r="O213" s="4"/>
      <c r="P213" s="27"/>
      <c r="AA213" s="5" t="s">
        <v>234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f t="shared" si="326"/>
        <v>0</v>
      </c>
      <c r="AH213">
        <v>0</v>
      </c>
      <c r="AI213">
        <v>0</v>
      </c>
      <c r="AJ213" s="6">
        <f t="shared" si="327"/>
        <v>0</v>
      </c>
      <c r="AK213" s="6">
        <f t="shared" si="328"/>
        <v>0</v>
      </c>
      <c r="AN213">
        <v>2</v>
      </c>
      <c r="AO213">
        <v>1</v>
      </c>
      <c r="AP213">
        <v>1</v>
      </c>
      <c r="AQ213">
        <f t="shared" si="321"/>
        <v>4</v>
      </c>
      <c r="AZ213">
        <f t="shared" si="322"/>
        <v>0</v>
      </c>
      <c r="BA213">
        <f t="shared" si="323"/>
        <v>0</v>
      </c>
      <c r="BB213">
        <f t="shared" si="324"/>
        <v>0</v>
      </c>
      <c r="BC213">
        <f t="shared" si="325"/>
        <v>0</v>
      </c>
    </row>
    <row r="214" spans="1:55" x14ac:dyDescent="0.4">
      <c r="A214">
        <v>213</v>
      </c>
      <c r="O214" s="4"/>
      <c r="P214" s="27"/>
      <c r="AA214" s="5" t="s">
        <v>235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f t="shared" si="326"/>
        <v>0</v>
      </c>
      <c r="AH214">
        <v>0</v>
      </c>
      <c r="AI214">
        <v>0</v>
      </c>
      <c r="AJ214" s="6">
        <f t="shared" si="327"/>
        <v>0</v>
      </c>
      <c r="AK214" s="6">
        <f t="shared" si="328"/>
        <v>0</v>
      </c>
      <c r="AN214">
        <v>2</v>
      </c>
      <c r="AO214">
        <v>1</v>
      </c>
      <c r="AP214">
        <v>2</v>
      </c>
      <c r="AQ214">
        <f t="shared" si="321"/>
        <v>5</v>
      </c>
      <c r="AZ214">
        <f t="shared" si="322"/>
        <v>0</v>
      </c>
      <c r="BA214">
        <f t="shared" si="323"/>
        <v>0</v>
      </c>
      <c r="BB214">
        <f t="shared" si="324"/>
        <v>0</v>
      </c>
      <c r="BC214">
        <f t="shared" si="325"/>
        <v>0</v>
      </c>
    </row>
    <row r="215" spans="1:55" x14ac:dyDescent="0.4">
      <c r="A215">
        <v>214</v>
      </c>
      <c r="O215" s="4"/>
      <c r="P215" s="27"/>
      <c r="AA215" s="5" t="s">
        <v>236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f t="shared" si="326"/>
        <v>0</v>
      </c>
      <c r="AH215">
        <v>0</v>
      </c>
      <c r="AI215">
        <v>0</v>
      </c>
      <c r="AJ215" s="6">
        <f t="shared" si="327"/>
        <v>0</v>
      </c>
      <c r="AK215" s="6">
        <f t="shared" si="328"/>
        <v>0</v>
      </c>
      <c r="AN215">
        <v>2</v>
      </c>
      <c r="AO215">
        <v>1</v>
      </c>
      <c r="AP215">
        <v>3</v>
      </c>
      <c r="AQ215">
        <f t="shared" si="321"/>
        <v>6</v>
      </c>
      <c r="AZ215">
        <f t="shared" si="322"/>
        <v>0</v>
      </c>
      <c r="BA215">
        <f t="shared" si="323"/>
        <v>0</v>
      </c>
      <c r="BB215">
        <f t="shared" si="324"/>
        <v>0</v>
      </c>
      <c r="BC215">
        <f t="shared" si="325"/>
        <v>0</v>
      </c>
    </row>
    <row r="216" spans="1:55" x14ac:dyDescent="0.4">
      <c r="A216">
        <v>215</v>
      </c>
      <c r="O216" s="4"/>
      <c r="P216" s="27"/>
      <c r="AA216" s="5" t="s">
        <v>237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f t="shared" si="326"/>
        <v>0</v>
      </c>
      <c r="AH216">
        <v>1</v>
      </c>
      <c r="AI216">
        <v>1</v>
      </c>
      <c r="AJ216" s="6">
        <f t="shared" si="327"/>
        <v>1</v>
      </c>
      <c r="AK216" s="6">
        <f t="shared" si="328"/>
        <v>0</v>
      </c>
      <c r="AN216">
        <v>2</v>
      </c>
      <c r="AO216">
        <v>1</v>
      </c>
      <c r="AP216">
        <v>4</v>
      </c>
      <c r="AQ216">
        <f t="shared" si="321"/>
        <v>7</v>
      </c>
      <c r="AZ216">
        <f t="shared" si="322"/>
        <v>0</v>
      </c>
      <c r="BA216">
        <f t="shared" si="323"/>
        <v>0</v>
      </c>
      <c r="BB216">
        <f t="shared" si="324"/>
        <v>0</v>
      </c>
      <c r="BC216">
        <f t="shared" si="325"/>
        <v>0</v>
      </c>
    </row>
    <row r="217" spans="1:55" x14ac:dyDescent="0.4">
      <c r="A217">
        <v>216</v>
      </c>
      <c r="O217" s="4"/>
      <c r="P217" s="27"/>
      <c r="AA217" s="5" t="s">
        <v>238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f t="shared" si="326"/>
        <v>0</v>
      </c>
      <c r="AH217">
        <v>0</v>
      </c>
      <c r="AI217">
        <v>0</v>
      </c>
      <c r="AJ217" s="6">
        <f t="shared" si="327"/>
        <v>0</v>
      </c>
      <c r="AK217" s="6">
        <f t="shared" si="328"/>
        <v>0</v>
      </c>
      <c r="AN217">
        <v>2</v>
      </c>
      <c r="AO217">
        <v>1</v>
      </c>
      <c r="AP217">
        <v>5</v>
      </c>
      <c r="AQ217">
        <f t="shared" si="321"/>
        <v>8</v>
      </c>
      <c r="AZ217">
        <f t="shared" si="322"/>
        <v>0</v>
      </c>
      <c r="BA217">
        <f t="shared" si="323"/>
        <v>0</v>
      </c>
      <c r="BB217">
        <f t="shared" si="324"/>
        <v>0</v>
      </c>
      <c r="BC217">
        <f t="shared" si="325"/>
        <v>0</v>
      </c>
    </row>
    <row r="218" spans="1:55" x14ac:dyDescent="0.4">
      <c r="A218">
        <v>217</v>
      </c>
      <c r="O218" s="4"/>
      <c r="P218" s="27"/>
      <c r="AA218" s="5" t="s">
        <v>239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f t="shared" si="326"/>
        <v>1</v>
      </c>
      <c r="AH218">
        <v>0</v>
      </c>
      <c r="AI218">
        <v>0</v>
      </c>
      <c r="AJ218" s="6">
        <f t="shared" si="327"/>
        <v>0</v>
      </c>
      <c r="AK218" s="6">
        <f t="shared" si="328"/>
        <v>0</v>
      </c>
      <c r="AN218">
        <v>2</v>
      </c>
      <c r="AO218">
        <v>1</v>
      </c>
      <c r="AP218">
        <v>6</v>
      </c>
      <c r="AQ218">
        <f t="shared" si="321"/>
        <v>9</v>
      </c>
      <c r="AZ218">
        <f t="shared" si="322"/>
        <v>0</v>
      </c>
      <c r="BA218">
        <f t="shared" si="323"/>
        <v>0</v>
      </c>
      <c r="BB218">
        <f t="shared" si="324"/>
        <v>0</v>
      </c>
      <c r="BC218">
        <f t="shared" si="325"/>
        <v>0</v>
      </c>
    </row>
    <row r="219" spans="1:55" x14ac:dyDescent="0.4">
      <c r="A219">
        <v>218</v>
      </c>
      <c r="O219" s="4"/>
      <c r="P219" s="27"/>
      <c r="AA219" s="5" t="s">
        <v>240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f t="shared" si="326"/>
        <v>0</v>
      </c>
      <c r="AH219">
        <v>2</v>
      </c>
      <c r="AI219">
        <v>1</v>
      </c>
      <c r="AJ219" s="6">
        <f t="shared" si="327"/>
        <v>1</v>
      </c>
      <c r="AK219" s="6">
        <f t="shared" si="328"/>
        <v>1</v>
      </c>
      <c r="AN219">
        <v>2</v>
      </c>
      <c r="AO219">
        <v>1</v>
      </c>
      <c r="AP219">
        <v>7</v>
      </c>
      <c r="AQ219">
        <f t="shared" si="321"/>
        <v>10</v>
      </c>
      <c r="AZ219">
        <f t="shared" si="322"/>
        <v>0</v>
      </c>
      <c r="BA219">
        <f t="shared" si="323"/>
        <v>0</v>
      </c>
      <c r="BB219">
        <f t="shared" si="324"/>
        <v>0</v>
      </c>
      <c r="BC219">
        <f t="shared" si="325"/>
        <v>0</v>
      </c>
    </row>
    <row r="220" spans="1:55" x14ac:dyDescent="0.4">
      <c r="A220">
        <v>219</v>
      </c>
      <c r="O220" s="4"/>
      <c r="P220" s="27"/>
      <c r="AA220" s="5" t="s">
        <v>241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f t="shared" si="326"/>
        <v>1</v>
      </c>
      <c r="AH220">
        <v>0</v>
      </c>
      <c r="AI220">
        <v>0</v>
      </c>
      <c r="AJ220" s="6">
        <f t="shared" si="327"/>
        <v>0</v>
      </c>
      <c r="AK220" s="6">
        <f t="shared" si="328"/>
        <v>0</v>
      </c>
      <c r="AN220">
        <v>2</v>
      </c>
      <c r="AO220">
        <v>1</v>
      </c>
      <c r="AP220">
        <v>8</v>
      </c>
      <c r="AQ220">
        <f t="shared" si="321"/>
        <v>11</v>
      </c>
      <c r="AZ220">
        <f t="shared" si="322"/>
        <v>0</v>
      </c>
      <c r="BA220">
        <f t="shared" si="323"/>
        <v>0</v>
      </c>
      <c r="BB220">
        <f t="shared" si="324"/>
        <v>0</v>
      </c>
      <c r="BC220">
        <f t="shared" si="325"/>
        <v>0</v>
      </c>
    </row>
    <row r="221" spans="1:55" x14ac:dyDescent="0.4">
      <c r="A221">
        <v>220</v>
      </c>
      <c r="O221" s="4"/>
      <c r="P221" s="27"/>
      <c r="AA221" s="5" t="s">
        <v>242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f t="shared" si="326"/>
        <v>0</v>
      </c>
      <c r="AH221">
        <v>1</v>
      </c>
      <c r="AI221">
        <v>1</v>
      </c>
      <c r="AJ221" s="6">
        <f t="shared" si="327"/>
        <v>1</v>
      </c>
      <c r="AK221" s="6">
        <f t="shared" si="328"/>
        <v>0</v>
      </c>
      <c r="AN221">
        <v>2</v>
      </c>
      <c r="AO221">
        <v>1</v>
      </c>
      <c r="AP221">
        <v>9</v>
      </c>
      <c r="AQ221">
        <f t="shared" si="321"/>
        <v>12</v>
      </c>
      <c r="AZ221">
        <f t="shared" si="322"/>
        <v>0</v>
      </c>
      <c r="BA221">
        <f t="shared" si="323"/>
        <v>0</v>
      </c>
      <c r="BB221">
        <f t="shared" si="324"/>
        <v>0</v>
      </c>
      <c r="BC221">
        <f t="shared" si="325"/>
        <v>0</v>
      </c>
    </row>
    <row r="222" spans="1:55" x14ac:dyDescent="0.4">
      <c r="A222">
        <v>221</v>
      </c>
      <c r="O222" s="4"/>
      <c r="P222" s="27"/>
      <c r="AA222" s="5" t="s">
        <v>243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f t="shared" si="326"/>
        <v>0</v>
      </c>
      <c r="AH222">
        <v>1</v>
      </c>
      <c r="AI222">
        <v>1</v>
      </c>
      <c r="AJ222" s="6">
        <f t="shared" si="327"/>
        <v>0</v>
      </c>
      <c r="AK222" s="6">
        <f t="shared" si="328"/>
        <v>0</v>
      </c>
      <c r="AN222">
        <v>2</v>
      </c>
      <c r="AO222">
        <v>2</v>
      </c>
      <c r="AP222">
        <v>0</v>
      </c>
      <c r="AQ222">
        <f t="shared" si="321"/>
        <v>4</v>
      </c>
      <c r="AZ222">
        <f t="shared" si="322"/>
        <v>0</v>
      </c>
      <c r="BA222">
        <f t="shared" si="323"/>
        <v>0</v>
      </c>
      <c r="BB222">
        <f t="shared" si="324"/>
        <v>0</v>
      </c>
      <c r="BC222">
        <f t="shared" si="325"/>
        <v>0</v>
      </c>
    </row>
    <row r="223" spans="1:55" x14ac:dyDescent="0.4">
      <c r="A223">
        <v>222</v>
      </c>
      <c r="O223" s="4"/>
      <c r="P223" s="27"/>
      <c r="AA223" s="5" t="s">
        <v>244</v>
      </c>
      <c r="AB223">
        <v>1</v>
      </c>
      <c r="AC223">
        <v>0</v>
      </c>
      <c r="AD223">
        <v>1</v>
      </c>
      <c r="AE223">
        <v>0</v>
      </c>
      <c r="AF223">
        <v>0</v>
      </c>
      <c r="AG223">
        <f t="shared" si="326"/>
        <v>0</v>
      </c>
      <c r="AH223">
        <v>2</v>
      </c>
      <c r="AI223">
        <v>2</v>
      </c>
      <c r="AJ223" s="6">
        <f t="shared" si="327"/>
        <v>1</v>
      </c>
      <c r="AK223" s="6">
        <f t="shared" si="328"/>
        <v>1</v>
      </c>
      <c r="AN223">
        <v>2</v>
      </c>
      <c r="AO223">
        <v>2</v>
      </c>
      <c r="AP223">
        <v>1</v>
      </c>
      <c r="AQ223">
        <f t="shared" si="321"/>
        <v>5</v>
      </c>
      <c r="AZ223">
        <f t="shared" si="322"/>
        <v>0</v>
      </c>
      <c r="BA223">
        <f t="shared" si="323"/>
        <v>0</v>
      </c>
      <c r="BB223">
        <f t="shared" si="324"/>
        <v>0</v>
      </c>
      <c r="BC223">
        <f t="shared" si="325"/>
        <v>0</v>
      </c>
    </row>
    <row r="224" spans="1:55" x14ac:dyDescent="0.4">
      <c r="A224">
        <v>223</v>
      </c>
      <c r="O224" s="4"/>
      <c r="P224" s="27"/>
      <c r="AA224" s="5" t="s">
        <v>245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f t="shared" si="326"/>
        <v>0</v>
      </c>
      <c r="AH224">
        <v>1</v>
      </c>
      <c r="AI224">
        <v>0</v>
      </c>
      <c r="AJ224" s="6">
        <f t="shared" si="327"/>
        <v>1</v>
      </c>
      <c r="AK224" s="6">
        <f t="shared" si="328"/>
        <v>1</v>
      </c>
      <c r="AN224">
        <v>2</v>
      </c>
      <c r="AO224">
        <v>2</v>
      </c>
      <c r="AP224">
        <v>2</v>
      </c>
      <c r="AQ224">
        <f t="shared" si="321"/>
        <v>6</v>
      </c>
      <c r="AZ224">
        <f t="shared" si="322"/>
        <v>0</v>
      </c>
      <c r="BA224">
        <f t="shared" si="323"/>
        <v>0</v>
      </c>
      <c r="BB224">
        <f t="shared" si="324"/>
        <v>0</v>
      </c>
      <c r="BC224">
        <f t="shared" si="325"/>
        <v>0</v>
      </c>
    </row>
    <row r="225" spans="1:55" x14ac:dyDescent="0.4">
      <c r="A225">
        <v>224</v>
      </c>
      <c r="O225" s="4"/>
      <c r="P225" s="27"/>
      <c r="AA225" s="5" t="s">
        <v>246</v>
      </c>
      <c r="AB225">
        <v>3</v>
      </c>
      <c r="AC225">
        <v>0</v>
      </c>
      <c r="AD225">
        <v>0</v>
      </c>
      <c r="AE225">
        <v>0</v>
      </c>
      <c r="AF225">
        <v>0</v>
      </c>
      <c r="AG225">
        <f t="shared" si="326"/>
        <v>0</v>
      </c>
      <c r="AH225">
        <v>3</v>
      </c>
      <c r="AI225">
        <v>3</v>
      </c>
      <c r="AJ225" s="6">
        <f t="shared" si="327"/>
        <v>0</v>
      </c>
      <c r="AK225" s="6">
        <f t="shared" si="328"/>
        <v>0</v>
      </c>
      <c r="AN225">
        <v>2</v>
      </c>
      <c r="AO225">
        <v>2</v>
      </c>
      <c r="AP225">
        <v>3</v>
      </c>
      <c r="AQ225">
        <f t="shared" si="321"/>
        <v>7</v>
      </c>
      <c r="AZ225">
        <f t="shared" si="322"/>
        <v>0</v>
      </c>
      <c r="BA225">
        <f t="shared" si="323"/>
        <v>0</v>
      </c>
      <c r="BB225">
        <f t="shared" si="324"/>
        <v>0</v>
      </c>
      <c r="BC225">
        <f t="shared" si="325"/>
        <v>0</v>
      </c>
    </row>
    <row r="226" spans="1:55" x14ac:dyDescent="0.4">
      <c r="A226">
        <v>225</v>
      </c>
      <c r="O226" s="4"/>
      <c r="P226" s="27"/>
      <c r="AA226" s="5" t="s">
        <v>247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f t="shared" si="326"/>
        <v>0</v>
      </c>
      <c r="AH226">
        <v>1</v>
      </c>
      <c r="AI226">
        <v>1</v>
      </c>
      <c r="AJ226" s="6">
        <f t="shared" si="327"/>
        <v>1</v>
      </c>
      <c r="AK226" s="6">
        <f t="shared" si="328"/>
        <v>1</v>
      </c>
      <c r="AN226">
        <v>2</v>
      </c>
      <c r="AO226">
        <v>2</v>
      </c>
      <c r="AP226">
        <v>4</v>
      </c>
      <c r="AQ226">
        <f t="shared" si="321"/>
        <v>8</v>
      </c>
      <c r="AZ226">
        <f t="shared" si="322"/>
        <v>0</v>
      </c>
      <c r="BA226">
        <f t="shared" si="323"/>
        <v>0</v>
      </c>
      <c r="BB226">
        <f t="shared" si="324"/>
        <v>0</v>
      </c>
      <c r="BC226">
        <f t="shared" si="325"/>
        <v>0</v>
      </c>
    </row>
    <row r="227" spans="1:55" x14ac:dyDescent="0.4">
      <c r="A227">
        <v>226</v>
      </c>
      <c r="O227" s="4"/>
      <c r="P227" s="27"/>
      <c r="AA227" s="5" t="s">
        <v>248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f t="shared" si="326"/>
        <v>0</v>
      </c>
      <c r="AH227">
        <v>0</v>
      </c>
      <c r="AI227">
        <v>0</v>
      </c>
      <c r="AJ227" s="6">
        <f t="shared" si="327"/>
        <v>0</v>
      </c>
      <c r="AK227" s="6">
        <f t="shared" si="328"/>
        <v>0</v>
      </c>
      <c r="AN227">
        <v>2</v>
      </c>
      <c r="AO227">
        <v>2</v>
      </c>
      <c r="AP227">
        <v>5</v>
      </c>
      <c r="AQ227">
        <f t="shared" si="321"/>
        <v>9</v>
      </c>
      <c r="AZ227">
        <f t="shared" si="322"/>
        <v>0</v>
      </c>
      <c r="BA227">
        <f t="shared" si="323"/>
        <v>0</v>
      </c>
      <c r="BB227">
        <f t="shared" si="324"/>
        <v>0</v>
      </c>
      <c r="BC227">
        <f t="shared" si="325"/>
        <v>0</v>
      </c>
    </row>
    <row r="228" spans="1:55" x14ac:dyDescent="0.4">
      <c r="A228">
        <v>227</v>
      </c>
      <c r="O228" s="4"/>
      <c r="P228" s="27"/>
      <c r="AA228" s="5" t="s">
        <v>249</v>
      </c>
      <c r="AB228">
        <v>0</v>
      </c>
      <c r="AC228">
        <v>1</v>
      </c>
      <c r="AD228">
        <v>1</v>
      </c>
      <c r="AE228">
        <v>1</v>
      </c>
      <c r="AF228">
        <v>1</v>
      </c>
      <c r="AG228">
        <f t="shared" si="326"/>
        <v>1</v>
      </c>
      <c r="AH228">
        <v>4</v>
      </c>
      <c r="AI228">
        <v>3</v>
      </c>
      <c r="AJ228" s="6">
        <f t="shared" si="327"/>
        <v>4</v>
      </c>
      <c r="AK228" s="6">
        <f t="shared" si="328"/>
        <v>3</v>
      </c>
      <c r="AL228" s="6">
        <v>0</v>
      </c>
      <c r="AN228">
        <v>2</v>
      </c>
      <c r="AO228">
        <v>2</v>
      </c>
      <c r="AP228">
        <v>6</v>
      </c>
      <c r="AQ228">
        <f t="shared" si="321"/>
        <v>10</v>
      </c>
      <c r="AZ228">
        <f t="shared" si="322"/>
        <v>0</v>
      </c>
      <c r="BA228">
        <f t="shared" si="323"/>
        <v>0</v>
      </c>
      <c r="BB228">
        <f t="shared" si="324"/>
        <v>0</v>
      </c>
      <c r="BC228">
        <f t="shared" si="325"/>
        <v>0</v>
      </c>
    </row>
    <row r="229" spans="1:55" x14ac:dyDescent="0.4">
      <c r="A229">
        <v>228</v>
      </c>
      <c r="O229" s="4"/>
      <c r="P229" s="27"/>
      <c r="AA229" s="5" t="s">
        <v>250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f t="shared" si="326"/>
        <v>0</v>
      </c>
      <c r="AH229">
        <v>1</v>
      </c>
      <c r="AI229">
        <v>1</v>
      </c>
      <c r="AJ229" s="6">
        <f t="shared" si="327"/>
        <v>1</v>
      </c>
      <c r="AK229" s="6">
        <f t="shared" si="328"/>
        <v>1</v>
      </c>
      <c r="AN229">
        <v>2</v>
      </c>
      <c r="AO229">
        <v>2</v>
      </c>
      <c r="AP229">
        <v>7</v>
      </c>
      <c r="AQ229">
        <f t="shared" si="321"/>
        <v>11</v>
      </c>
      <c r="AZ229">
        <f t="shared" si="322"/>
        <v>0</v>
      </c>
      <c r="BA229">
        <f t="shared" si="323"/>
        <v>0</v>
      </c>
      <c r="BB229">
        <f t="shared" si="324"/>
        <v>0</v>
      </c>
      <c r="BC229">
        <f t="shared" si="325"/>
        <v>0</v>
      </c>
    </row>
    <row r="230" spans="1:55" x14ac:dyDescent="0.4">
      <c r="A230">
        <v>229</v>
      </c>
      <c r="O230" s="4"/>
      <c r="P230" s="4"/>
      <c r="AA230" s="5" t="s">
        <v>251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f t="shared" si="326"/>
        <v>0</v>
      </c>
      <c r="AH230">
        <v>0</v>
      </c>
      <c r="AI230">
        <v>0</v>
      </c>
      <c r="AJ230" s="6">
        <f t="shared" si="327"/>
        <v>0</v>
      </c>
      <c r="AK230" s="6">
        <f t="shared" si="328"/>
        <v>0</v>
      </c>
      <c r="AN230">
        <v>2</v>
      </c>
      <c r="AO230">
        <v>2</v>
      </c>
      <c r="AP230">
        <v>8</v>
      </c>
      <c r="AQ230">
        <f t="shared" si="321"/>
        <v>12</v>
      </c>
      <c r="AZ230">
        <f t="shared" si="322"/>
        <v>0</v>
      </c>
      <c r="BA230">
        <f t="shared" si="323"/>
        <v>0</v>
      </c>
      <c r="BB230">
        <f t="shared" si="324"/>
        <v>0</v>
      </c>
      <c r="BC230">
        <f t="shared" si="325"/>
        <v>0</v>
      </c>
    </row>
    <row r="231" spans="1:55" x14ac:dyDescent="0.4">
      <c r="A231">
        <v>230</v>
      </c>
      <c r="O231" s="4"/>
      <c r="P231" s="4"/>
      <c r="AA231" s="5" t="s">
        <v>252</v>
      </c>
      <c r="AB231">
        <v>0</v>
      </c>
      <c r="AC231">
        <v>0</v>
      </c>
      <c r="AD231">
        <v>1</v>
      </c>
      <c r="AE231">
        <v>1</v>
      </c>
      <c r="AF231">
        <v>1</v>
      </c>
      <c r="AG231" s="3">
        <f t="shared" si="326"/>
        <v>0</v>
      </c>
      <c r="AH231">
        <v>3</v>
      </c>
      <c r="AI231">
        <v>2</v>
      </c>
      <c r="AJ231" s="6">
        <f t="shared" si="327"/>
        <v>3</v>
      </c>
      <c r="AK231" s="6">
        <f t="shared" si="328"/>
        <v>3</v>
      </c>
      <c r="AL231" s="8">
        <v>1</v>
      </c>
      <c r="AN231">
        <v>2</v>
      </c>
      <c r="AO231">
        <v>2</v>
      </c>
      <c r="AP231">
        <v>9</v>
      </c>
      <c r="AQ231">
        <f t="shared" si="321"/>
        <v>13</v>
      </c>
      <c r="AZ231">
        <f t="shared" si="322"/>
        <v>0</v>
      </c>
      <c r="BA231">
        <f t="shared" si="323"/>
        <v>0</v>
      </c>
      <c r="BB231">
        <f t="shared" si="324"/>
        <v>0</v>
      </c>
      <c r="BC231">
        <f t="shared" si="325"/>
        <v>0</v>
      </c>
    </row>
    <row r="232" spans="1:55" x14ac:dyDescent="0.4">
      <c r="A232">
        <v>231</v>
      </c>
      <c r="O232" s="4"/>
      <c r="P232" s="4"/>
      <c r="AA232" s="5" t="s">
        <v>253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f t="shared" si="326"/>
        <v>0</v>
      </c>
      <c r="AH232">
        <v>0</v>
      </c>
      <c r="AI232">
        <v>0</v>
      </c>
      <c r="AJ232" s="6">
        <f t="shared" si="327"/>
        <v>0</v>
      </c>
      <c r="AK232" s="6">
        <f t="shared" si="328"/>
        <v>0</v>
      </c>
      <c r="AN232">
        <v>2</v>
      </c>
      <c r="AO232">
        <v>3</v>
      </c>
      <c r="AP232">
        <v>0</v>
      </c>
      <c r="AQ232">
        <f t="shared" si="321"/>
        <v>5</v>
      </c>
      <c r="AZ232">
        <f t="shared" si="322"/>
        <v>0</v>
      </c>
      <c r="BA232">
        <f t="shared" si="323"/>
        <v>0</v>
      </c>
      <c r="BB232">
        <f t="shared" si="324"/>
        <v>0</v>
      </c>
      <c r="BC232">
        <f t="shared" si="325"/>
        <v>0</v>
      </c>
    </row>
    <row r="233" spans="1:55" x14ac:dyDescent="0.4">
      <c r="A233">
        <v>232</v>
      </c>
      <c r="O233" s="4"/>
      <c r="P233" s="4"/>
      <c r="AA233" s="5" t="s">
        <v>254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f t="shared" si="326"/>
        <v>0</v>
      </c>
      <c r="AH233">
        <v>0</v>
      </c>
      <c r="AI233">
        <v>0</v>
      </c>
      <c r="AJ233" s="6">
        <f t="shared" si="327"/>
        <v>0</v>
      </c>
      <c r="AK233" s="6">
        <f t="shared" si="328"/>
        <v>0</v>
      </c>
      <c r="AN233">
        <v>2</v>
      </c>
      <c r="AO233">
        <v>3</v>
      </c>
      <c r="AP233">
        <v>1</v>
      </c>
      <c r="AQ233">
        <f t="shared" si="321"/>
        <v>6</v>
      </c>
      <c r="AZ233">
        <f t="shared" si="322"/>
        <v>0</v>
      </c>
      <c r="BA233">
        <f t="shared" si="323"/>
        <v>0</v>
      </c>
      <c r="BB233">
        <f t="shared" si="324"/>
        <v>0</v>
      </c>
      <c r="BC233">
        <f t="shared" si="325"/>
        <v>0</v>
      </c>
    </row>
    <row r="234" spans="1:55" x14ac:dyDescent="0.4">
      <c r="A234">
        <v>233</v>
      </c>
      <c r="O234" s="4"/>
      <c r="P234" s="4"/>
      <c r="AA234" s="5" t="s">
        <v>255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f t="shared" si="326"/>
        <v>2</v>
      </c>
      <c r="AH234">
        <v>1</v>
      </c>
      <c r="AI234">
        <v>0</v>
      </c>
      <c r="AJ234" s="6">
        <f t="shared" si="327"/>
        <v>1</v>
      </c>
      <c r="AK234" s="6">
        <f t="shared" si="328"/>
        <v>1</v>
      </c>
      <c r="AN234">
        <v>2</v>
      </c>
      <c r="AO234">
        <v>3</v>
      </c>
      <c r="AP234">
        <v>2</v>
      </c>
      <c r="AQ234">
        <f t="shared" si="321"/>
        <v>7</v>
      </c>
      <c r="AZ234">
        <f t="shared" si="322"/>
        <v>0</v>
      </c>
      <c r="BA234">
        <f t="shared" si="323"/>
        <v>0</v>
      </c>
      <c r="BB234">
        <f t="shared" si="324"/>
        <v>0</v>
      </c>
      <c r="BC234">
        <f t="shared" si="325"/>
        <v>0</v>
      </c>
    </row>
    <row r="235" spans="1:55" x14ac:dyDescent="0.4">
      <c r="A235">
        <v>234</v>
      </c>
      <c r="O235" s="4"/>
      <c r="P235" s="4"/>
      <c r="AA235" s="5" t="s">
        <v>256</v>
      </c>
      <c r="AB235">
        <v>1</v>
      </c>
      <c r="AC235">
        <v>0</v>
      </c>
      <c r="AD235">
        <v>1</v>
      </c>
      <c r="AE235">
        <v>0</v>
      </c>
      <c r="AF235">
        <v>0</v>
      </c>
      <c r="AG235">
        <f t="shared" si="326"/>
        <v>0</v>
      </c>
      <c r="AH235">
        <v>2</v>
      </c>
      <c r="AI235">
        <v>2</v>
      </c>
      <c r="AJ235" s="6">
        <f t="shared" si="327"/>
        <v>1</v>
      </c>
      <c r="AK235" s="6">
        <f t="shared" si="328"/>
        <v>1</v>
      </c>
      <c r="AN235">
        <v>2</v>
      </c>
      <c r="AO235">
        <v>3</v>
      </c>
      <c r="AP235">
        <v>3</v>
      </c>
      <c r="AQ235">
        <f t="shared" si="321"/>
        <v>8</v>
      </c>
      <c r="AZ235">
        <f t="shared" si="322"/>
        <v>0</v>
      </c>
      <c r="BA235">
        <f t="shared" si="323"/>
        <v>0</v>
      </c>
      <c r="BB235">
        <f t="shared" si="324"/>
        <v>0</v>
      </c>
      <c r="BC235">
        <f t="shared" si="325"/>
        <v>0</v>
      </c>
    </row>
    <row r="236" spans="1:55" x14ac:dyDescent="0.4">
      <c r="A236">
        <v>235</v>
      </c>
      <c r="O236" s="4"/>
      <c r="P236" s="4"/>
      <c r="AA236" s="5" t="s">
        <v>257</v>
      </c>
      <c r="AB236">
        <v>3</v>
      </c>
      <c r="AC236">
        <v>0</v>
      </c>
      <c r="AD236">
        <v>0</v>
      </c>
      <c r="AE236">
        <v>0</v>
      </c>
      <c r="AF236">
        <v>0</v>
      </c>
      <c r="AG236">
        <f t="shared" si="326"/>
        <v>0</v>
      </c>
      <c r="AH236">
        <v>3</v>
      </c>
      <c r="AI236">
        <v>3</v>
      </c>
      <c r="AJ236" s="6">
        <f t="shared" si="327"/>
        <v>0</v>
      </c>
      <c r="AK236" s="6">
        <f t="shared" si="328"/>
        <v>0</v>
      </c>
      <c r="AN236">
        <v>2</v>
      </c>
      <c r="AO236">
        <v>3</v>
      </c>
      <c r="AP236">
        <v>4</v>
      </c>
      <c r="AQ236">
        <f t="shared" si="321"/>
        <v>9</v>
      </c>
      <c r="AZ236">
        <f t="shared" si="322"/>
        <v>0</v>
      </c>
      <c r="BA236">
        <f t="shared" si="323"/>
        <v>0</v>
      </c>
      <c r="BB236">
        <f t="shared" si="324"/>
        <v>0</v>
      </c>
      <c r="BC236">
        <f t="shared" si="325"/>
        <v>0</v>
      </c>
    </row>
    <row r="237" spans="1:55" x14ac:dyDescent="0.4">
      <c r="A237">
        <v>236</v>
      </c>
      <c r="O237" s="4"/>
      <c r="P237" s="4"/>
      <c r="AA237" s="5" t="s">
        <v>258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f t="shared" si="326"/>
        <v>0</v>
      </c>
      <c r="AH237">
        <v>0</v>
      </c>
      <c r="AI237">
        <v>0</v>
      </c>
      <c r="AJ237" s="6">
        <f t="shared" si="327"/>
        <v>0</v>
      </c>
      <c r="AK237" s="6">
        <f t="shared" si="328"/>
        <v>0</v>
      </c>
      <c r="AN237">
        <v>2</v>
      </c>
      <c r="AO237">
        <v>3</v>
      </c>
      <c r="AP237">
        <v>5</v>
      </c>
      <c r="AQ237">
        <f t="shared" si="321"/>
        <v>10</v>
      </c>
      <c r="AZ237">
        <f t="shared" si="322"/>
        <v>0</v>
      </c>
      <c r="BA237">
        <f t="shared" si="323"/>
        <v>0</v>
      </c>
      <c r="BB237">
        <f t="shared" si="324"/>
        <v>0</v>
      </c>
      <c r="BC237">
        <f t="shared" si="325"/>
        <v>0</v>
      </c>
    </row>
    <row r="238" spans="1:55" x14ac:dyDescent="0.4">
      <c r="A238">
        <v>237</v>
      </c>
      <c r="O238" s="4"/>
      <c r="P238" s="4"/>
      <c r="AA238" s="5" t="s">
        <v>259</v>
      </c>
      <c r="AB238">
        <v>1</v>
      </c>
      <c r="AC238">
        <v>0</v>
      </c>
      <c r="AD238">
        <v>0</v>
      </c>
      <c r="AE238">
        <v>1</v>
      </c>
      <c r="AF238">
        <v>0</v>
      </c>
      <c r="AG238">
        <f t="shared" si="326"/>
        <v>0</v>
      </c>
      <c r="AH238">
        <v>2</v>
      </c>
      <c r="AI238">
        <v>2</v>
      </c>
      <c r="AJ238" s="6">
        <f t="shared" si="327"/>
        <v>1</v>
      </c>
      <c r="AK238" s="6">
        <f t="shared" si="328"/>
        <v>1</v>
      </c>
      <c r="AN238">
        <v>2</v>
      </c>
      <c r="AO238">
        <v>3</v>
      </c>
      <c r="AP238">
        <v>6</v>
      </c>
      <c r="AQ238">
        <f t="shared" si="321"/>
        <v>11</v>
      </c>
      <c r="AZ238">
        <f t="shared" si="322"/>
        <v>0</v>
      </c>
      <c r="BA238">
        <f t="shared" si="323"/>
        <v>0</v>
      </c>
      <c r="BB238">
        <f t="shared" si="324"/>
        <v>0</v>
      </c>
      <c r="BC238">
        <f t="shared" si="325"/>
        <v>0</v>
      </c>
    </row>
    <row r="239" spans="1:55" x14ac:dyDescent="0.4">
      <c r="A239">
        <v>238</v>
      </c>
      <c r="O239" s="4"/>
      <c r="P239" s="4"/>
      <c r="AA239" s="5" t="s">
        <v>260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f t="shared" si="326"/>
        <v>1</v>
      </c>
      <c r="AH239">
        <v>0</v>
      </c>
      <c r="AI239">
        <v>0</v>
      </c>
      <c r="AJ239" s="6">
        <f t="shared" si="327"/>
        <v>0</v>
      </c>
      <c r="AK239" s="6">
        <f t="shared" si="328"/>
        <v>0</v>
      </c>
      <c r="AN239">
        <v>2</v>
      </c>
      <c r="AO239">
        <v>3</v>
      </c>
      <c r="AP239">
        <v>7</v>
      </c>
      <c r="AQ239">
        <f t="shared" ref="AQ239:AQ302" si="329">SUM(AN239:AP239)</f>
        <v>12</v>
      </c>
      <c r="AZ239">
        <f t="shared" si="322"/>
        <v>0</v>
      </c>
      <c r="BA239">
        <f t="shared" si="323"/>
        <v>0</v>
      </c>
      <c r="BB239">
        <f t="shared" si="324"/>
        <v>0</v>
      </c>
      <c r="BC239">
        <f t="shared" si="325"/>
        <v>0</v>
      </c>
    </row>
    <row r="240" spans="1:55" x14ac:dyDescent="0.4">
      <c r="A240">
        <v>239</v>
      </c>
      <c r="O240" s="4"/>
      <c r="P240" s="4"/>
      <c r="AA240" s="5" t="s">
        <v>261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f t="shared" si="326"/>
        <v>0</v>
      </c>
      <c r="AH240">
        <v>0</v>
      </c>
      <c r="AI240">
        <v>0</v>
      </c>
      <c r="AJ240" s="6">
        <f t="shared" si="327"/>
        <v>0</v>
      </c>
      <c r="AK240" s="6">
        <f t="shared" si="328"/>
        <v>0</v>
      </c>
      <c r="AN240">
        <v>2</v>
      </c>
      <c r="AO240">
        <v>3</v>
      </c>
      <c r="AP240">
        <v>8</v>
      </c>
      <c r="AQ240">
        <f t="shared" si="329"/>
        <v>13</v>
      </c>
      <c r="AZ240">
        <f t="shared" si="322"/>
        <v>0</v>
      </c>
      <c r="BA240">
        <f t="shared" si="323"/>
        <v>0</v>
      </c>
      <c r="BB240">
        <f t="shared" si="324"/>
        <v>0</v>
      </c>
      <c r="BC240">
        <f t="shared" si="325"/>
        <v>0</v>
      </c>
    </row>
    <row r="241" spans="1:55" x14ac:dyDescent="0.4">
      <c r="A241">
        <v>240</v>
      </c>
      <c r="O241" s="4"/>
      <c r="P241" s="4"/>
      <c r="AA241" s="5" t="s">
        <v>262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f t="shared" si="326"/>
        <v>0</v>
      </c>
      <c r="AH241">
        <v>1</v>
      </c>
      <c r="AI241">
        <v>1</v>
      </c>
      <c r="AJ241" s="6">
        <f t="shared" si="327"/>
        <v>1</v>
      </c>
      <c r="AK241" s="6">
        <f t="shared" si="328"/>
        <v>1</v>
      </c>
      <c r="AN241">
        <v>2</v>
      </c>
      <c r="AO241">
        <v>3</v>
      </c>
      <c r="AP241">
        <v>9</v>
      </c>
      <c r="AQ241">
        <f t="shared" si="329"/>
        <v>14</v>
      </c>
      <c r="AZ241">
        <f t="shared" si="322"/>
        <v>0</v>
      </c>
      <c r="BA241">
        <f t="shared" si="323"/>
        <v>0</v>
      </c>
      <c r="BB241">
        <f t="shared" si="324"/>
        <v>0</v>
      </c>
      <c r="BC241">
        <f t="shared" si="325"/>
        <v>0</v>
      </c>
    </row>
    <row r="242" spans="1:55" x14ac:dyDescent="0.4">
      <c r="A242">
        <v>241</v>
      </c>
      <c r="O242" s="4"/>
      <c r="P242" s="4"/>
      <c r="AA242" s="5" t="s">
        <v>263</v>
      </c>
      <c r="AB242">
        <v>1</v>
      </c>
      <c r="AC242">
        <v>1</v>
      </c>
      <c r="AD242">
        <v>1</v>
      </c>
      <c r="AE242" s="2">
        <v>3</v>
      </c>
      <c r="AF242">
        <v>0</v>
      </c>
      <c r="AG242">
        <f t="shared" si="326"/>
        <v>0</v>
      </c>
      <c r="AH242">
        <v>6</v>
      </c>
      <c r="AI242">
        <v>6</v>
      </c>
      <c r="AJ242" s="6">
        <f t="shared" si="327"/>
        <v>5</v>
      </c>
      <c r="AK242" s="6">
        <f t="shared" si="328"/>
        <v>4</v>
      </c>
      <c r="AN242">
        <v>2</v>
      </c>
      <c r="AO242">
        <v>4</v>
      </c>
      <c r="AP242">
        <v>0</v>
      </c>
      <c r="AQ242">
        <f t="shared" si="329"/>
        <v>6</v>
      </c>
      <c r="AZ242">
        <f t="shared" si="322"/>
        <v>0</v>
      </c>
      <c r="BA242">
        <f t="shared" si="323"/>
        <v>0</v>
      </c>
      <c r="BB242">
        <f t="shared" si="324"/>
        <v>0</v>
      </c>
      <c r="BC242">
        <f t="shared" si="325"/>
        <v>0</v>
      </c>
    </row>
    <row r="243" spans="1:55" x14ac:dyDescent="0.4">
      <c r="A243">
        <v>242</v>
      </c>
      <c r="O243" s="4"/>
      <c r="P243" s="4"/>
      <c r="AA243" s="5" t="s">
        <v>264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f t="shared" si="326"/>
        <v>0</v>
      </c>
      <c r="AH243">
        <v>1</v>
      </c>
      <c r="AI243">
        <v>1</v>
      </c>
      <c r="AJ243" s="6">
        <f t="shared" si="327"/>
        <v>0</v>
      </c>
      <c r="AK243" s="6">
        <f t="shared" si="328"/>
        <v>0</v>
      </c>
      <c r="AN243">
        <v>2</v>
      </c>
      <c r="AO243">
        <v>4</v>
      </c>
      <c r="AP243">
        <v>1</v>
      </c>
      <c r="AQ243">
        <f t="shared" si="329"/>
        <v>7</v>
      </c>
      <c r="AZ243">
        <f t="shared" si="322"/>
        <v>0</v>
      </c>
      <c r="BA243">
        <f t="shared" si="323"/>
        <v>0</v>
      </c>
      <c r="BB243">
        <f t="shared" si="324"/>
        <v>0</v>
      </c>
      <c r="BC243">
        <f t="shared" si="325"/>
        <v>0</v>
      </c>
    </row>
    <row r="244" spans="1:55" x14ac:dyDescent="0.4">
      <c r="A244">
        <v>243</v>
      </c>
      <c r="O244" s="4"/>
      <c r="P244" s="4"/>
      <c r="AA244" s="5" t="s">
        <v>265</v>
      </c>
      <c r="AB244">
        <v>0</v>
      </c>
      <c r="AC244">
        <v>1</v>
      </c>
      <c r="AD244">
        <v>1</v>
      </c>
      <c r="AE244">
        <v>0</v>
      </c>
      <c r="AF244">
        <v>0</v>
      </c>
      <c r="AG244">
        <f t="shared" si="326"/>
        <v>0</v>
      </c>
      <c r="AH244">
        <v>2</v>
      </c>
      <c r="AI244">
        <v>2</v>
      </c>
      <c r="AJ244" s="6">
        <f t="shared" si="327"/>
        <v>2</v>
      </c>
      <c r="AK244" s="6">
        <f t="shared" si="328"/>
        <v>1</v>
      </c>
      <c r="AN244">
        <v>2</v>
      </c>
      <c r="AO244">
        <v>4</v>
      </c>
      <c r="AP244">
        <v>2</v>
      </c>
      <c r="AQ244">
        <f t="shared" si="329"/>
        <v>8</v>
      </c>
      <c r="AZ244">
        <f t="shared" si="322"/>
        <v>0</v>
      </c>
      <c r="BA244">
        <f t="shared" si="323"/>
        <v>0</v>
      </c>
      <c r="BB244">
        <f t="shared" si="324"/>
        <v>0</v>
      </c>
      <c r="BC244">
        <f t="shared" si="325"/>
        <v>0</v>
      </c>
    </row>
    <row r="245" spans="1:55" x14ac:dyDescent="0.4">
      <c r="A245">
        <v>244</v>
      </c>
      <c r="O245" s="4"/>
      <c r="P245" s="4"/>
      <c r="AA245" s="5" t="s">
        <v>266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f t="shared" si="326"/>
        <v>1</v>
      </c>
      <c r="AH245">
        <v>1</v>
      </c>
      <c r="AI245">
        <v>1</v>
      </c>
      <c r="AJ245" s="6">
        <f t="shared" si="327"/>
        <v>0</v>
      </c>
      <c r="AK245" s="6">
        <f t="shared" si="328"/>
        <v>0</v>
      </c>
      <c r="AN245">
        <v>2</v>
      </c>
      <c r="AO245">
        <v>4</v>
      </c>
      <c r="AP245">
        <v>3</v>
      </c>
      <c r="AQ245">
        <f t="shared" si="329"/>
        <v>9</v>
      </c>
      <c r="AZ245">
        <f t="shared" si="322"/>
        <v>0</v>
      </c>
      <c r="BA245">
        <f t="shared" si="323"/>
        <v>0</v>
      </c>
      <c r="BB245">
        <f t="shared" si="324"/>
        <v>0</v>
      </c>
      <c r="BC245">
        <f t="shared" si="325"/>
        <v>0</v>
      </c>
    </row>
    <row r="246" spans="1:55" x14ac:dyDescent="0.4">
      <c r="A246">
        <v>245</v>
      </c>
      <c r="O246" s="4"/>
      <c r="P246" s="4"/>
      <c r="AA246" s="5" t="s">
        <v>267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f t="shared" si="326"/>
        <v>0</v>
      </c>
      <c r="AH246">
        <v>1</v>
      </c>
      <c r="AI246">
        <v>1</v>
      </c>
      <c r="AJ246" s="6">
        <f t="shared" si="327"/>
        <v>0</v>
      </c>
      <c r="AK246" s="6">
        <f t="shared" si="328"/>
        <v>0</v>
      </c>
      <c r="AN246">
        <v>2</v>
      </c>
      <c r="AO246">
        <v>4</v>
      </c>
      <c r="AP246">
        <v>4</v>
      </c>
      <c r="AQ246">
        <f t="shared" si="329"/>
        <v>10</v>
      </c>
      <c r="AZ246">
        <f t="shared" si="322"/>
        <v>0</v>
      </c>
      <c r="BA246">
        <f t="shared" si="323"/>
        <v>0</v>
      </c>
      <c r="BB246">
        <f t="shared" si="324"/>
        <v>0</v>
      </c>
      <c r="BC246">
        <f t="shared" si="325"/>
        <v>0</v>
      </c>
    </row>
    <row r="247" spans="1:55" x14ac:dyDescent="0.4">
      <c r="A247">
        <v>246</v>
      </c>
      <c r="O247" s="4"/>
      <c r="P247" s="4"/>
      <c r="AA247" s="5" t="s">
        <v>268</v>
      </c>
      <c r="AB247">
        <v>0</v>
      </c>
      <c r="AC247">
        <v>0</v>
      </c>
      <c r="AD247">
        <v>1</v>
      </c>
      <c r="AE247">
        <v>2</v>
      </c>
      <c r="AF247">
        <v>0</v>
      </c>
      <c r="AG247" s="3">
        <f t="shared" si="326"/>
        <v>0</v>
      </c>
      <c r="AH247">
        <v>3</v>
      </c>
      <c r="AI247">
        <v>3</v>
      </c>
      <c r="AJ247" s="6">
        <f t="shared" si="327"/>
        <v>3</v>
      </c>
      <c r="AK247" s="6">
        <f t="shared" si="328"/>
        <v>3</v>
      </c>
      <c r="AL247" s="8">
        <v>1</v>
      </c>
      <c r="AN247">
        <v>2</v>
      </c>
      <c r="AO247">
        <v>4</v>
      </c>
      <c r="AP247">
        <v>5</v>
      </c>
      <c r="AQ247">
        <f t="shared" si="329"/>
        <v>11</v>
      </c>
      <c r="AZ247">
        <f t="shared" si="322"/>
        <v>0</v>
      </c>
      <c r="BA247">
        <f t="shared" si="323"/>
        <v>0</v>
      </c>
      <c r="BB247">
        <f t="shared" si="324"/>
        <v>0</v>
      </c>
      <c r="BC247">
        <f t="shared" si="325"/>
        <v>0</v>
      </c>
    </row>
    <row r="248" spans="1:55" x14ac:dyDescent="0.4">
      <c r="A248">
        <v>247</v>
      </c>
      <c r="O248" s="4"/>
      <c r="P248" s="4"/>
      <c r="AA248" s="5" t="s">
        <v>269</v>
      </c>
      <c r="AB248">
        <v>0</v>
      </c>
      <c r="AC248">
        <v>2</v>
      </c>
      <c r="AD248">
        <v>0</v>
      </c>
      <c r="AE248">
        <v>1</v>
      </c>
      <c r="AF248">
        <v>0</v>
      </c>
      <c r="AG248" s="3">
        <f t="shared" si="326"/>
        <v>0</v>
      </c>
      <c r="AH248">
        <v>3</v>
      </c>
      <c r="AI248">
        <v>3</v>
      </c>
      <c r="AJ248" s="6">
        <f t="shared" si="327"/>
        <v>3</v>
      </c>
      <c r="AK248" s="6">
        <f t="shared" si="328"/>
        <v>1</v>
      </c>
      <c r="AL248" s="8">
        <v>1</v>
      </c>
      <c r="AN248">
        <v>2</v>
      </c>
      <c r="AO248">
        <v>4</v>
      </c>
      <c r="AP248">
        <v>6</v>
      </c>
      <c r="AQ248">
        <f t="shared" si="329"/>
        <v>12</v>
      </c>
      <c r="AZ248">
        <f t="shared" si="322"/>
        <v>0</v>
      </c>
      <c r="BA248">
        <f t="shared" si="323"/>
        <v>0</v>
      </c>
      <c r="BB248">
        <f t="shared" si="324"/>
        <v>0</v>
      </c>
      <c r="BC248">
        <f t="shared" si="325"/>
        <v>0</v>
      </c>
    </row>
    <row r="249" spans="1:55" x14ac:dyDescent="0.4">
      <c r="A249">
        <v>248</v>
      </c>
      <c r="O249" s="4"/>
      <c r="P249" s="4"/>
      <c r="AA249" s="5" t="s">
        <v>270</v>
      </c>
      <c r="AB249">
        <v>0</v>
      </c>
      <c r="AC249">
        <v>2</v>
      </c>
      <c r="AD249">
        <v>0</v>
      </c>
      <c r="AE249">
        <v>0</v>
      </c>
      <c r="AF249">
        <v>0</v>
      </c>
      <c r="AG249">
        <f t="shared" si="326"/>
        <v>0</v>
      </c>
      <c r="AH249">
        <v>2</v>
      </c>
      <c r="AI249">
        <v>2</v>
      </c>
      <c r="AJ249" s="6">
        <f t="shared" si="327"/>
        <v>2</v>
      </c>
      <c r="AK249" s="6">
        <f t="shared" si="328"/>
        <v>0</v>
      </c>
      <c r="AN249">
        <v>2</v>
      </c>
      <c r="AO249">
        <v>4</v>
      </c>
      <c r="AP249">
        <v>7</v>
      </c>
      <c r="AQ249">
        <f t="shared" si="329"/>
        <v>13</v>
      </c>
      <c r="AZ249">
        <f t="shared" ref="AZ249:AZ255" si="330">E250</f>
        <v>0</v>
      </c>
      <c r="BA249">
        <f t="shared" ref="BA249:BA255" si="331">F250</f>
        <v>0</v>
      </c>
      <c r="BB249">
        <f t="shared" ref="BB249:BB255" si="332">G250</f>
        <v>0</v>
      </c>
      <c r="BC249">
        <f t="shared" ref="BC249:BC255" si="333">E249</f>
        <v>0</v>
      </c>
    </row>
    <row r="250" spans="1:55" x14ac:dyDescent="0.4">
      <c r="A250">
        <v>249</v>
      </c>
      <c r="O250" s="4"/>
      <c r="P250" s="4"/>
      <c r="AA250" s="5" t="s">
        <v>271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f t="shared" si="326"/>
        <v>0</v>
      </c>
      <c r="AH250">
        <v>0</v>
      </c>
      <c r="AI250">
        <v>0</v>
      </c>
      <c r="AJ250" s="6">
        <f t="shared" si="327"/>
        <v>0</v>
      </c>
      <c r="AK250" s="6">
        <f t="shared" si="328"/>
        <v>0</v>
      </c>
      <c r="AN250">
        <v>2</v>
      </c>
      <c r="AO250">
        <v>4</v>
      </c>
      <c r="AP250">
        <v>8</v>
      </c>
      <c r="AQ250">
        <f t="shared" si="329"/>
        <v>14</v>
      </c>
      <c r="AZ250">
        <f t="shared" si="330"/>
        <v>0</v>
      </c>
      <c r="BA250">
        <f t="shared" si="331"/>
        <v>0</v>
      </c>
      <c r="BB250">
        <f t="shared" si="332"/>
        <v>0</v>
      </c>
      <c r="BC250">
        <f t="shared" si="333"/>
        <v>0</v>
      </c>
    </row>
    <row r="251" spans="1:55" x14ac:dyDescent="0.4">
      <c r="A251">
        <v>250</v>
      </c>
      <c r="O251" s="4"/>
      <c r="P251" s="4"/>
      <c r="AA251" s="5" t="s">
        <v>272</v>
      </c>
      <c r="AB251">
        <v>0</v>
      </c>
      <c r="AC251">
        <v>1</v>
      </c>
      <c r="AD251">
        <v>0</v>
      </c>
      <c r="AE251">
        <v>0</v>
      </c>
      <c r="AF251">
        <v>0</v>
      </c>
      <c r="AG251">
        <f t="shared" si="326"/>
        <v>0</v>
      </c>
      <c r="AH251">
        <v>1</v>
      </c>
      <c r="AI251">
        <v>1</v>
      </c>
      <c r="AJ251" s="6">
        <f t="shared" si="327"/>
        <v>1</v>
      </c>
      <c r="AK251" s="6">
        <f t="shared" si="328"/>
        <v>0</v>
      </c>
      <c r="AN251">
        <v>2</v>
      </c>
      <c r="AO251">
        <v>4</v>
      </c>
      <c r="AP251">
        <v>9</v>
      </c>
      <c r="AQ251">
        <f t="shared" si="329"/>
        <v>15</v>
      </c>
      <c r="AZ251">
        <f t="shared" si="330"/>
        <v>0</v>
      </c>
      <c r="BA251">
        <f t="shared" si="331"/>
        <v>0</v>
      </c>
      <c r="BB251">
        <f t="shared" si="332"/>
        <v>0</v>
      </c>
      <c r="BC251">
        <f t="shared" si="333"/>
        <v>0</v>
      </c>
    </row>
    <row r="252" spans="1:55" x14ac:dyDescent="0.4">
      <c r="A252">
        <v>251</v>
      </c>
      <c r="O252" s="4"/>
      <c r="P252" s="4"/>
      <c r="AA252" s="5" t="s">
        <v>273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f t="shared" si="326"/>
        <v>0</v>
      </c>
      <c r="AH252">
        <v>1</v>
      </c>
      <c r="AI252">
        <v>0</v>
      </c>
      <c r="AJ252" s="6">
        <f t="shared" si="327"/>
        <v>1</v>
      </c>
      <c r="AK252" s="6">
        <f t="shared" si="328"/>
        <v>1</v>
      </c>
      <c r="AN252">
        <v>2</v>
      </c>
      <c r="AO252">
        <v>5</v>
      </c>
      <c r="AP252">
        <v>0</v>
      </c>
      <c r="AQ252">
        <f t="shared" si="329"/>
        <v>7</v>
      </c>
      <c r="AZ252">
        <f t="shared" si="330"/>
        <v>0</v>
      </c>
      <c r="BA252">
        <f t="shared" si="331"/>
        <v>0</v>
      </c>
      <c r="BB252">
        <f t="shared" si="332"/>
        <v>0</v>
      </c>
      <c r="BC252">
        <f t="shared" si="333"/>
        <v>0</v>
      </c>
    </row>
    <row r="253" spans="1:55" x14ac:dyDescent="0.4">
      <c r="A253">
        <v>252</v>
      </c>
      <c r="O253" s="4"/>
      <c r="P253" s="4"/>
      <c r="AA253" s="5" t="s">
        <v>274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f t="shared" si="326"/>
        <v>0</v>
      </c>
      <c r="AH253">
        <v>0</v>
      </c>
      <c r="AI253">
        <v>0</v>
      </c>
      <c r="AJ253" s="6">
        <f t="shared" si="327"/>
        <v>0</v>
      </c>
      <c r="AK253" s="6">
        <f t="shared" si="328"/>
        <v>0</v>
      </c>
      <c r="AN253">
        <v>2</v>
      </c>
      <c r="AO253">
        <v>5</v>
      </c>
      <c r="AP253">
        <v>1</v>
      </c>
      <c r="AQ253">
        <f t="shared" si="329"/>
        <v>8</v>
      </c>
      <c r="AZ253">
        <f t="shared" si="330"/>
        <v>0</v>
      </c>
      <c r="BA253">
        <f t="shared" si="331"/>
        <v>0</v>
      </c>
      <c r="BB253">
        <f t="shared" si="332"/>
        <v>0</v>
      </c>
      <c r="BC253">
        <f t="shared" si="333"/>
        <v>0</v>
      </c>
    </row>
    <row r="254" spans="1:55" x14ac:dyDescent="0.4">
      <c r="A254">
        <v>253</v>
      </c>
      <c r="O254" s="4"/>
      <c r="P254" s="4"/>
      <c r="AA254" s="5" t="s">
        <v>275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f t="shared" si="326"/>
        <v>1</v>
      </c>
      <c r="AH254">
        <v>1</v>
      </c>
      <c r="AI254">
        <v>0</v>
      </c>
      <c r="AJ254" s="6">
        <f t="shared" si="327"/>
        <v>1</v>
      </c>
      <c r="AK254" s="6">
        <f t="shared" si="328"/>
        <v>1</v>
      </c>
      <c r="AN254">
        <v>2</v>
      </c>
      <c r="AO254">
        <v>5</v>
      </c>
      <c r="AP254">
        <v>2</v>
      </c>
      <c r="AQ254">
        <f t="shared" si="329"/>
        <v>9</v>
      </c>
      <c r="AZ254">
        <f t="shared" si="330"/>
        <v>0</v>
      </c>
      <c r="BA254">
        <f t="shared" si="331"/>
        <v>0</v>
      </c>
      <c r="BB254">
        <f t="shared" si="332"/>
        <v>0</v>
      </c>
      <c r="BC254">
        <f t="shared" si="333"/>
        <v>0</v>
      </c>
    </row>
    <row r="255" spans="1:55" x14ac:dyDescent="0.4">
      <c r="A255">
        <v>254</v>
      </c>
      <c r="O255" s="4"/>
      <c r="P255" s="4"/>
      <c r="AA255" s="5" t="s">
        <v>276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f t="shared" si="326"/>
        <v>0</v>
      </c>
      <c r="AH255">
        <v>0</v>
      </c>
      <c r="AI255">
        <v>0</v>
      </c>
      <c r="AJ255" s="6">
        <f t="shared" si="327"/>
        <v>0</v>
      </c>
      <c r="AK255" s="6">
        <f t="shared" si="328"/>
        <v>0</v>
      </c>
      <c r="AN255">
        <v>2</v>
      </c>
      <c r="AO255">
        <v>5</v>
      </c>
      <c r="AP255">
        <v>3</v>
      </c>
      <c r="AQ255">
        <f t="shared" si="329"/>
        <v>10</v>
      </c>
      <c r="AZ255">
        <f t="shared" si="330"/>
        <v>0</v>
      </c>
      <c r="BA255">
        <f t="shared" si="331"/>
        <v>0</v>
      </c>
      <c r="BB255">
        <f t="shared" si="332"/>
        <v>0</v>
      </c>
      <c r="BC255">
        <f t="shared" si="333"/>
        <v>0</v>
      </c>
    </row>
    <row r="256" spans="1:55" x14ac:dyDescent="0.4">
      <c r="A256">
        <v>255</v>
      </c>
      <c r="O256" s="4"/>
      <c r="P256" s="4"/>
      <c r="AA256" s="5" t="s">
        <v>277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f t="shared" si="326"/>
        <v>0</v>
      </c>
      <c r="AH256">
        <v>1</v>
      </c>
      <c r="AI256">
        <v>1</v>
      </c>
      <c r="AJ256" s="6">
        <f t="shared" si="327"/>
        <v>1</v>
      </c>
      <c r="AK256" s="6">
        <f t="shared" si="328"/>
        <v>0</v>
      </c>
      <c r="AN256">
        <v>2</v>
      </c>
      <c r="AO256">
        <v>5</v>
      </c>
      <c r="AP256">
        <v>4</v>
      </c>
      <c r="AQ256">
        <f t="shared" si="329"/>
        <v>11</v>
      </c>
      <c r="AZ256">
        <f t="shared" ref="AZ256:AZ258" si="334">E257</f>
        <v>0</v>
      </c>
      <c r="BA256">
        <f t="shared" ref="BA256:BA258" si="335">F257</f>
        <v>0</v>
      </c>
      <c r="BB256">
        <f t="shared" ref="BB256:BB258" si="336">G257</f>
        <v>0</v>
      </c>
      <c r="BC256">
        <f t="shared" ref="BC256:BC258" si="337">E256</f>
        <v>0</v>
      </c>
    </row>
    <row r="257" spans="1:55" x14ac:dyDescent="0.4">
      <c r="A257">
        <v>256</v>
      </c>
      <c r="O257" s="4"/>
      <c r="P257" s="4"/>
      <c r="AA257" s="5" t="s">
        <v>278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f t="shared" si="326"/>
        <v>0</v>
      </c>
      <c r="AH257">
        <v>0</v>
      </c>
      <c r="AI257">
        <v>0</v>
      </c>
      <c r="AJ257" s="6">
        <f t="shared" si="327"/>
        <v>0</v>
      </c>
      <c r="AK257" s="6">
        <f t="shared" si="328"/>
        <v>0</v>
      </c>
      <c r="AN257">
        <v>2</v>
      </c>
      <c r="AO257">
        <v>5</v>
      </c>
      <c r="AP257">
        <v>5</v>
      </c>
      <c r="AQ257">
        <f t="shared" si="329"/>
        <v>12</v>
      </c>
      <c r="AZ257">
        <f t="shared" si="334"/>
        <v>0</v>
      </c>
      <c r="BA257">
        <f t="shared" si="335"/>
        <v>0</v>
      </c>
      <c r="BB257">
        <f t="shared" si="336"/>
        <v>0</v>
      </c>
      <c r="BC257">
        <f t="shared" si="337"/>
        <v>0</v>
      </c>
    </row>
    <row r="258" spans="1:55" x14ac:dyDescent="0.4">
      <c r="A258">
        <v>257</v>
      </c>
      <c r="O258" s="4"/>
      <c r="P258" s="4"/>
      <c r="AA258" s="5" t="s">
        <v>279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f t="shared" ref="AG258:AG321" si="338">COUNTIFS($D$2:$D$258,AA258)</f>
        <v>0</v>
      </c>
      <c r="AH258">
        <v>1</v>
      </c>
      <c r="AI258">
        <v>1</v>
      </c>
      <c r="AJ258" s="6">
        <f t="shared" ref="AJ258:AJ321" si="339">SUM(AC258:AF258)</f>
        <v>0</v>
      </c>
      <c r="AK258" s="6">
        <f t="shared" ref="AK258:AK321" si="340">SUM(AD258:AF258)</f>
        <v>0</v>
      </c>
      <c r="AN258">
        <v>2</v>
      </c>
      <c r="AO258">
        <v>5</v>
      </c>
      <c r="AP258">
        <v>6</v>
      </c>
      <c r="AQ258">
        <f t="shared" si="329"/>
        <v>13</v>
      </c>
      <c r="AZ258">
        <f t="shared" si="334"/>
        <v>0</v>
      </c>
      <c r="BA258">
        <f t="shared" si="335"/>
        <v>0</v>
      </c>
      <c r="BB258">
        <f t="shared" si="336"/>
        <v>0</v>
      </c>
      <c r="BC258">
        <f t="shared" si="337"/>
        <v>0</v>
      </c>
    </row>
    <row r="259" spans="1:55" x14ac:dyDescent="0.4">
      <c r="H259" t="s">
        <v>1045</v>
      </c>
      <c r="AA259" s="5" t="s">
        <v>280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f t="shared" si="338"/>
        <v>0</v>
      </c>
      <c r="AH259">
        <v>1</v>
      </c>
      <c r="AI259">
        <v>0</v>
      </c>
      <c r="AJ259" s="6">
        <f t="shared" si="339"/>
        <v>1</v>
      </c>
      <c r="AK259" s="6">
        <f t="shared" si="340"/>
        <v>1</v>
      </c>
      <c r="AN259">
        <v>2</v>
      </c>
      <c r="AO259">
        <v>5</v>
      </c>
      <c r="AP259">
        <v>7</v>
      </c>
      <c r="AQ259">
        <f t="shared" si="329"/>
        <v>14</v>
      </c>
    </row>
    <row r="260" spans="1:55" x14ac:dyDescent="0.4">
      <c r="C260" t="s">
        <v>18</v>
      </c>
      <c r="D260" s="4">
        <f>AVERAGE(D1:D242)</f>
        <v>483.07608695652175</v>
      </c>
      <c r="E260" s="4">
        <f>AVERAGE(E1:E242)</f>
        <v>4.3423913043478262</v>
      </c>
      <c r="F260" s="4">
        <f t="shared" ref="F260:G260" si="341">AVERAGE(F1:F242)</f>
        <v>4.4239130434782608</v>
      </c>
      <c r="G260" s="4">
        <f t="shared" si="341"/>
        <v>4.5978260869565215</v>
      </c>
      <c r="H260">
        <f>COUNTIF(H2:H258,1)</f>
        <v>6</v>
      </c>
      <c r="I260">
        <f>COUNTIF(I2:I258,1)</f>
        <v>14</v>
      </c>
      <c r="J260">
        <f>COUNTIF(J2:J258,1)</f>
        <v>33</v>
      </c>
      <c r="K260">
        <f>COUNTIF(K2:K258,1)</f>
        <v>66</v>
      </c>
      <c r="L260">
        <f>COUNTIF(L2:L258,1)</f>
        <v>65</v>
      </c>
      <c r="M260">
        <f>COUNTIF(M2:M258,1)</f>
        <v>8</v>
      </c>
      <c r="N260">
        <f>COUNTIF(N2:N258,1)</f>
        <v>30</v>
      </c>
      <c r="O260" s="4">
        <f>AVERAGE(O1:O242)</f>
        <v>489.52393939393937</v>
      </c>
      <c r="P260" s="29">
        <f>AVERAGE(P1:P242)</f>
        <v>4.4024242424242432</v>
      </c>
      <c r="Q260" t="s">
        <v>1041</v>
      </c>
      <c r="AA260" s="5" t="s">
        <v>281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f t="shared" si="338"/>
        <v>1</v>
      </c>
      <c r="AH260">
        <v>1</v>
      </c>
      <c r="AI260">
        <v>1</v>
      </c>
      <c r="AJ260" s="6">
        <f t="shared" si="339"/>
        <v>1</v>
      </c>
      <c r="AK260" s="6">
        <f t="shared" si="340"/>
        <v>1</v>
      </c>
      <c r="AN260">
        <v>2</v>
      </c>
      <c r="AO260">
        <v>5</v>
      </c>
      <c r="AP260">
        <v>8</v>
      </c>
      <c r="AQ260">
        <f t="shared" si="329"/>
        <v>15</v>
      </c>
    </row>
    <row r="261" spans="1:55" x14ac:dyDescent="0.4">
      <c r="C261" t="s">
        <v>19</v>
      </c>
      <c r="D261" s="4">
        <f>MAX(D1:D242)</f>
        <v>995</v>
      </c>
      <c r="H261" s="11">
        <f t="shared" ref="H261:K261" si="342">H260/SUM($H$260:$L$260)</f>
        <v>3.2608695652173912E-2</v>
      </c>
      <c r="I261" s="11">
        <f t="shared" si="342"/>
        <v>7.6086956521739135E-2</v>
      </c>
      <c r="J261" s="11">
        <f t="shared" si="342"/>
        <v>0.17934782608695651</v>
      </c>
      <c r="K261" s="11">
        <f t="shared" si="342"/>
        <v>0.35869565217391303</v>
      </c>
      <c r="L261" s="11">
        <f>L260/SUM($H$260:$L$260)</f>
        <v>0.35326086956521741</v>
      </c>
      <c r="O261" s="4">
        <f>MAX(O1:O242)</f>
        <v>640</v>
      </c>
      <c r="P261" s="4"/>
      <c r="Q261" t="s">
        <v>1042</v>
      </c>
      <c r="AA261" s="5" t="s">
        <v>282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f t="shared" si="338"/>
        <v>0</v>
      </c>
      <c r="AH261">
        <v>0</v>
      </c>
      <c r="AI261">
        <v>0</v>
      </c>
      <c r="AJ261" s="6">
        <f t="shared" si="339"/>
        <v>0</v>
      </c>
      <c r="AK261" s="6">
        <f t="shared" si="340"/>
        <v>0</v>
      </c>
      <c r="AN261">
        <v>2</v>
      </c>
      <c r="AO261">
        <v>5</v>
      </c>
      <c r="AP261">
        <v>9</v>
      </c>
      <c r="AQ261">
        <f t="shared" si="329"/>
        <v>16</v>
      </c>
    </row>
    <row r="262" spans="1:55" x14ac:dyDescent="0.4">
      <c r="C262" t="s">
        <v>20</v>
      </c>
      <c r="D262" s="4">
        <f>MIN(D1:D242)</f>
        <v>7</v>
      </c>
      <c r="O262" s="4">
        <f>MIN(O1:O242)</f>
        <v>353.6</v>
      </c>
      <c r="P262" s="4"/>
      <c r="Q262" t="s">
        <v>1043</v>
      </c>
      <c r="AA262" s="5" t="s">
        <v>283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f t="shared" si="338"/>
        <v>0</v>
      </c>
      <c r="AH262">
        <v>1</v>
      </c>
      <c r="AI262">
        <v>1</v>
      </c>
      <c r="AJ262" s="6">
        <f t="shared" si="339"/>
        <v>0</v>
      </c>
      <c r="AK262" s="6">
        <f t="shared" si="340"/>
        <v>0</v>
      </c>
      <c r="AN262">
        <v>2</v>
      </c>
      <c r="AO262">
        <v>6</v>
      </c>
      <c r="AP262">
        <v>0</v>
      </c>
      <c r="AQ262">
        <f t="shared" si="329"/>
        <v>8</v>
      </c>
    </row>
    <row r="263" spans="1:55" x14ac:dyDescent="0.4">
      <c r="O263" s="4">
        <f>STDEV(O2:O258)</f>
        <v>60.797109002362433</v>
      </c>
      <c r="P263" s="4"/>
      <c r="Q263" t="s">
        <v>1044</v>
      </c>
      <c r="AA263" s="5" t="s">
        <v>284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f t="shared" si="338"/>
        <v>0</v>
      </c>
      <c r="AH263">
        <v>1</v>
      </c>
      <c r="AI263">
        <v>1</v>
      </c>
      <c r="AJ263" s="6">
        <f t="shared" si="339"/>
        <v>1</v>
      </c>
      <c r="AK263" s="6">
        <f t="shared" si="340"/>
        <v>1</v>
      </c>
      <c r="AN263">
        <v>2</v>
      </c>
      <c r="AO263">
        <v>6</v>
      </c>
      <c r="AP263">
        <v>1</v>
      </c>
      <c r="AQ263">
        <f t="shared" si="329"/>
        <v>9</v>
      </c>
    </row>
    <row r="264" spans="1:55" x14ac:dyDescent="0.4">
      <c r="AA264" s="5" t="s">
        <v>285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f t="shared" si="338"/>
        <v>0</v>
      </c>
      <c r="AH264">
        <v>1</v>
      </c>
      <c r="AI264">
        <v>1</v>
      </c>
      <c r="AJ264" s="6">
        <f t="shared" si="339"/>
        <v>1</v>
      </c>
      <c r="AK264" s="6">
        <f t="shared" si="340"/>
        <v>1</v>
      </c>
      <c r="AN264">
        <v>2</v>
      </c>
      <c r="AO264">
        <v>6</v>
      </c>
      <c r="AP264">
        <v>2</v>
      </c>
      <c r="AQ264">
        <f t="shared" si="329"/>
        <v>10</v>
      </c>
    </row>
    <row r="265" spans="1:55" x14ac:dyDescent="0.4">
      <c r="AA265" s="5" t="s">
        <v>286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f t="shared" si="338"/>
        <v>0</v>
      </c>
      <c r="AH265">
        <v>0</v>
      </c>
      <c r="AI265">
        <v>0</v>
      </c>
      <c r="AJ265" s="6">
        <f t="shared" si="339"/>
        <v>0</v>
      </c>
      <c r="AK265" s="6">
        <f t="shared" si="340"/>
        <v>0</v>
      </c>
      <c r="AN265">
        <v>2</v>
      </c>
      <c r="AO265">
        <v>6</v>
      </c>
      <c r="AP265">
        <v>3</v>
      </c>
      <c r="AQ265">
        <f t="shared" si="329"/>
        <v>11</v>
      </c>
    </row>
    <row r="266" spans="1:55" x14ac:dyDescent="0.4">
      <c r="AA266" s="5" t="s">
        <v>287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f t="shared" si="338"/>
        <v>0</v>
      </c>
      <c r="AH266">
        <v>1</v>
      </c>
      <c r="AI266">
        <v>0</v>
      </c>
      <c r="AJ266" s="6">
        <f t="shared" si="339"/>
        <v>1</v>
      </c>
      <c r="AK266" s="6">
        <f t="shared" si="340"/>
        <v>1</v>
      </c>
      <c r="AN266">
        <v>2</v>
      </c>
      <c r="AO266">
        <v>6</v>
      </c>
      <c r="AP266">
        <v>4</v>
      </c>
      <c r="AQ266">
        <f t="shared" si="329"/>
        <v>12</v>
      </c>
    </row>
    <row r="267" spans="1:55" x14ac:dyDescent="0.4">
      <c r="AA267" s="5" t="s">
        <v>288</v>
      </c>
      <c r="AB267">
        <v>0</v>
      </c>
      <c r="AC267">
        <v>1</v>
      </c>
      <c r="AD267">
        <v>0</v>
      </c>
      <c r="AE267">
        <v>2</v>
      </c>
      <c r="AF267">
        <v>0</v>
      </c>
      <c r="AG267" s="3">
        <f t="shared" si="338"/>
        <v>0</v>
      </c>
      <c r="AH267">
        <v>3</v>
      </c>
      <c r="AI267">
        <v>3</v>
      </c>
      <c r="AJ267" s="6">
        <f t="shared" si="339"/>
        <v>3</v>
      </c>
      <c r="AK267" s="6">
        <f t="shared" si="340"/>
        <v>2</v>
      </c>
      <c r="AL267" s="7">
        <v>1</v>
      </c>
      <c r="AN267">
        <v>2</v>
      </c>
      <c r="AO267">
        <v>6</v>
      </c>
      <c r="AP267">
        <v>5</v>
      </c>
      <c r="AQ267">
        <f t="shared" si="329"/>
        <v>13</v>
      </c>
    </row>
    <row r="268" spans="1:55" x14ac:dyDescent="0.4">
      <c r="AA268" s="5" t="s">
        <v>289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f t="shared" si="338"/>
        <v>0</v>
      </c>
      <c r="AH268">
        <v>0</v>
      </c>
      <c r="AI268">
        <v>0</v>
      </c>
      <c r="AJ268" s="6">
        <f t="shared" si="339"/>
        <v>0</v>
      </c>
      <c r="AK268" s="6">
        <f t="shared" si="340"/>
        <v>0</v>
      </c>
      <c r="AN268">
        <v>2</v>
      </c>
      <c r="AO268">
        <v>6</v>
      </c>
      <c r="AP268">
        <v>6</v>
      </c>
      <c r="AQ268">
        <f t="shared" si="329"/>
        <v>14</v>
      </c>
    </row>
    <row r="269" spans="1:55" x14ac:dyDescent="0.4">
      <c r="AA269" s="5" t="s">
        <v>290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f t="shared" si="338"/>
        <v>0</v>
      </c>
      <c r="AH269">
        <v>1</v>
      </c>
      <c r="AI269">
        <v>1</v>
      </c>
      <c r="AJ269" s="6">
        <f t="shared" si="339"/>
        <v>1</v>
      </c>
      <c r="AK269" s="6">
        <f t="shared" si="340"/>
        <v>1</v>
      </c>
      <c r="AN269">
        <v>2</v>
      </c>
      <c r="AO269">
        <v>6</v>
      </c>
      <c r="AP269">
        <v>7</v>
      </c>
      <c r="AQ269">
        <f t="shared" si="329"/>
        <v>15</v>
      </c>
    </row>
    <row r="270" spans="1:55" x14ac:dyDescent="0.4">
      <c r="AA270" s="5" t="s">
        <v>291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f t="shared" si="338"/>
        <v>1</v>
      </c>
      <c r="AH270">
        <v>0</v>
      </c>
      <c r="AI270">
        <v>0</v>
      </c>
      <c r="AJ270" s="6">
        <f t="shared" si="339"/>
        <v>0</v>
      </c>
      <c r="AK270" s="6">
        <f t="shared" si="340"/>
        <v>0</v>
      </c>
      <c r="AN270">
        <v>2</v>
      </c>
      <c r="AO270">
        <v>6</v>
      </c>
      <c r="AP270">
        <v>8</v>
      </c>
      <c r="AQ270">
        <f t="shared" si="329"/>
        <v>16</v>
      </c>
    </row>
    <row r="271" spans="1:55" x14ac:dyDescent="0.4">
      <c r="AA271" s="5" t="s">
        <v>292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f t="shared" si="338"/>
        <v>0</v>
      </c>
      <c r="AH271">
        <v>1</v>
      </c>
      <c r="AI271">
        <v>1</v>
      </c>
      <c r="AJ271" s="6">
        <f t="shared" si="339"/>
        <v>0</v>
      </c>
      <c r="AK271" s="6">
        <f t="shared" si="340"/>
        <v>0</v>
      </c>
      <c r="AN271" s="6">
        <v>2</v>
      </c>
      <c r="AO271" s="6">
        <v>6</v>
      </c>
      <c r="AP271" s="6">
        <v>9</v>
      </c>
      <c r="AQ271" s="6">
        <f t="shared" si="329"/>
        <v>17</v>
      </c>
      <c r="AR271" s="6"/>
    </row>
    <row r="272" spans="1:55" x14ac:dyDescent="0.4">
      <c r="AA272" s="5" t="s">
        <v>293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f t="shared" si="338"/>
        <v>0</v>
      </c>
      <c r="AH272">
        <v>1</v>
      </c>
      <c r="AI272">
        <v>1</v>
      </c>
      <c r="AJ272" s="6">
        <f t="shared" si="339"/>
        <v>1</v>
      </c>
      <c r="AK272" s="6">
        <f t="shared" si="340"/>
        <v>1</v>
      </c>
      <c r="AN272">
        <v>2</v>
      </c>
      <c r="AO272">
        <v>7</v>
      </c>
      <c r="AP272">
        <v>0</v>
      </c>
      <c r="AQ272">
        <f t="shared" si="329"/>
        <v>9</v>
      </c>
    </row>
    <row r="273" spans="27:43" x14ac:dyDescent="0.4">
      <c r="AA273" s="5" t="s">
        <v>294</v>
      </c>
      <c r="AB273">
        <v>3</v>
      </c>
      <c r="AC273">
        <v>0</v>
      </c>
      <c r="AD273">
        <v>0</v>
      </c>
      <c r="AE273">
        <v>0</v>
      </c>
      <c r="AF273">
        <v>0</v>
      </c>
      <c r="AG273">
        <f t="shared" si="338"/>
        <v>0</v>
      </c>
      <c r="AH273">
        <v>3</v>
      </c>
      <c r="AI273">
        <v>3</v>
      </c>
      <c r="AJ273" s="6">
        <f t="shared" si="339"/>
        <v>0</v>
      </c>
      <c r="AK273" s="6">
        <f t="shared" si="340"/>
        <v>0</v>
      </c>
      <c r="AN273">
        <v>2</v>
      </c>
      <c r="AO273">
        <v>7</v>
      </c>
      <c r="AP273">
        <v>1</v>
      </c>
      <c r="AQ273">
        <f t="shared" si="329"/>
        <v>10</v>
      </c>
    </row>
    <row r="274" spans="27:43" x14ac:dyDescent="0.4">
      <c r="AA274" s="5" t="s">
        <v>295</v>
      </c>
      <c r="AB274">
        <v>0</v>
      </c>
      <c r="AC274">
        <v>0</v>
      </c>
      <c r="AD274">
        <v>1</v>
      </c>
      <c r="AE274">
        <v>0</v>
      </c>
      <c r="AF274">
        <v>1</v>
      </c>
      <c r="AG274">
        <f t="shared" si="338"/>
        <v>0</v>
      </c>
      <c r="AH274">
        <v>2</v>
      </c>
      <c r="AI274">
        <v>1</v>
      </c>
      <c r="AJ274" s="6">
        <f t="shared" si="339"/>
        <v>2</v>
      </c>
      <c r="AK274" s="6">
        <f t="shared" si="340"/>
        <v>2</v>
      </c>
      <c r="AN274">
        <v>2</v>
      </c>
      <c r="AO274">
        <v>7</v>
      </c>
      <c r="AP274">
        <v>2</v>
      </c>
      <c r="AQ274">
        <f t="shared" si="329"/>
        <v>11</v>
      </c>
    </row>
    <row r="275" spans="27:43" x14ac:dyDescent="0.4">
      <c r="AA275" s="5" t="s">
        <v>296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f t="shared" si="338"/>
        <v>1</v>
      </c>
      <c r="AH275">
        <v>1</v>
      </c>
      <c r="AI275">
        <v>1</v>
      </c>
      <c r="AJ275" s="6">
        <f t="shared" si="339"/>
        <v>1</v>
      </c>
      <c r="AK275" s="6">
        <f t="shared" si="340"/>
        <v>0</v>
      </c>
      <c r="AN275">
        <v>2</v>
      </c>
      <c r="AO275">
        <v>7</v>
      </c>
      <c r="AP275">
        <v>3</v>
      </c>
      <c r="AQ275">
        <f t="shared" si="329"/>
        <v>12</v>
      </c>
    </row>
    <row r="276" spans="27:43" x14ac:dyDescent="0.4">
      <c r="AA276" s="5" t="s">
        <v>297</v>
      </c>
      <c r="AB276">
        <v>0</v>
      </c>
      <c r="AC276">
        <v>0</v>
      </c>
      <c r="AD276">
        <v>0</v>
      </c>
      <c r="AE276">
        <v>0</v>
      </c>
      <c r="AF276">
        <v>2</v>
      </c>
      <c r="AG276">
        <f t="shared" si="338"/>
        <v>0</v>
      </c>
      <c r="AH276">
        <v>2</v>
      </c>
      <c r="AI276">
        <v>0</v>
      </c>
      <c r="AJ276" s="6">
        <f t="shared" si="339"/>
        <v>2</v>
      </c>
      <c r="AK276" s="6">
        <f t="shared" si="340"/>
        <v>2</v>
      </c>
      <c r="AN276">
        <v>2</v>
      </c>
      <c r="AO276">
        <v>7</v>
      </c>
      <c r="AP276">
        <v>4</v>
      </c>
      <c r="AQ276">
        <f t="shared" si="329"/>
        <v>13</v>
      </c>
    </row>
    <row r="277" spans="27:43" x14ac:dyDescent="0.4">
      <c r="AA277" s="5" t="s">
        <v>298</v>
      </c>
      <c r="AB277">
        <v>1</v>
      </c>
      <c r="AC277">
        <v>1</v>
      </c>
      <c r="AD277">
        <v>1</v>
      </c>
      <c r="AE277">
        <v>1</v>
      </c>
      <c r="AF277">
        <v>0</v>
      </c>
      <c r="AG277" s="3">
        <f t="shared" si="338"/>
        <v>0</v>
      </c>
      <c r="AH277">
        <v>4</v>
      </c>
      <c r="AI277">
        <v>4</v>
      </c>
      <c r="AJ277" s="6">
        <f t="shared" si="339"/>
        <v>3</v>
      </c>
      <c r="AK277" s="6">
        <f t="shared" si="340"/>
        <v>2</v>
      </c>
      <c r="AL277" s="7">
        <v>1</v>
      </c>
      <c r="AN277">
        <v>2</v>
      </c>
      <c r="AO277">
        <v>7</v>
      </c>
      <c r="AP277">
        <v>5</v>
      </c>
      <c r="AQ277">
        <f t="shared" si="329"/>
        <v>14</v>
      </c>
    </row>
    <row r="278" spans="27:43" x14ac:dyDescent="0.4">
      <c r="AA278" s="5" t="s">
        <v>299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f t="shared" si="338"/>
        <v>1</v>
      </c>
      <c r="AH278">
        <v>0</v>
      </c>
      <c r="AI278">
        <v>0</v>
      </c>
      <c r="AJ278" s="6">
        <f t="shared" si="339"/>
        <v>0</v>
      </c>
      <c r="AK278" s="6">
        <f t="shared" si="340"/>
        <v>0</v>
      </c>
      <c r="AN278">
        <v>2</v>
      </c>
      <c r="AO278">
        <v>7</v>
      </c>
      <c r="AP278">
        <v>6</v>
      </c>
      <c r="AQ278">
        <f t="shared" si="329"/>
        <v>15</v>
      </c>
    </row>
    <row r="279" spans="27:43" x14ac:dyDescent="0.4">
      <c r="AA279" s="5" t="s">
        <v>300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f t="shared" si="338"/>
        <v>1</v>
      </c>
      <c r="AH279">
        <v>1</v>
      </c>
      <c r="AI279">
        <v>1</v>
      </c>
      <c r="AJ279" s="6">
        <f t="shared" si="339"/>
        <v>1</v>
      </c>
      <c r="AK279" s="6">
        <f t="shared" si="340"/>
        <v>1</v>
      </c>
      <c r="AN279">
        <v>2</v>
      </c>
      <c r="AO279">
        <v>7</v>
      </c>
      <c r="AP279">
        <v>7</v>
      </c>
      <c r="AQ279">
        <f t="shared" si="329"/>
        <v>16</v>
      </c>
    </row>
    <row r="280" spans="27:43" x14ac:dyDescent="0.4">
      <c r="AA280" s="5" t="s">
        <v>301</v>
      </c>
      <c r="AB280">
        <v>0</v>
      </c>
      <c r="AC280">
        <v>0</v>
      </c>
      <c r="AD280">
        <v>1</v>
      </c>
      <c r="AE280">
        <v>0</v>
      </c>
      <c r="AF280">
        <v>1</v>
      </c>
      <c r="AG280">
        <f t="shared" si="338"/>
        <v>1</v>
      </c>
      <c r="AH280">
        <v>2</v>
      </c>
      <c r="AI280">
        <v>1</v>
      </c>
      <c r="AJ280" s="6">
        <f t="shared" si="339"/>
        <v>2</v>
      </c>
      <c r="AK280" s="6">
        <f t="shared" si="340"/>
        <v>2</v>
      </c>
      <c r="AN280">
        <v>2</v>
      </c>
      <c r="AO280">
        <v>7</v>
      </c>
      <c r="AP280">
        <v>8</v>
      </c>
      <c r="AQ280">
        <f t="shared" si="329"/>
        <v>17</v>
      </c>
    </row>
    <row r="281" spans="27:43" x14ac:dyDescent="0.4">
      <c r="AA281" s="5" t="s">
        <v>302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f t="shared" si="338"/>
        <v>0</v>
      </c>
      <c r="AH281">
        <v>0</v>
      </c>
      <c r="AI281">
        <v>0</v>
      </c>
      <c r="AJ281" s="6">
        <f t="shared" si="339"/>
        <v>0</v>
      </c>
      <c r="AK281" s="6">
        <f t="shared" si="340"/>
        <v>0</v>
      </c>
      <c r="AN281">
        <v>2</v>
      </c>
      <c r="AO281">
        <v>7</v>
      </c>
      <c r="AP281">
        <v>9</v>
      </c>
      <c r="AQ281">
        <f t="shared" si="329"/>
        <v>18</v>
      </c>
    </row>
    <row r="282" spans="27:43" x14ac:dyDescent="0.4">
      <c r="AA282" s="5" t="s">
        <v>303</v>
      </c>
      <c r="AB282">
        <v>0</v>
      </c>
      <c r="AC282">
        <v>0</v>
      </c>
      <c r="AD282">
        <v>0</v>
      </c>
      <c r="AE282">
        <v>0</v>
      </c>
      <c r="AF282">
        <v>2</v>
      </c>
      <c r="AG282">
        <f t="shared" si="338"/>
        <v>0</v>
      </c>
      <c r="AH282">
        <v>2</v>
      </c>
      <c r="AI282">
        <v>0</v>
      </c>
      <c r="AJ282" s="6">
        <f t="shared" si="339"/>
        <v>2</v>
      </c>
      <c r="AK282" s="6">
        <f t="shared" si="340"/>
        <v>2</v>
      </c>
      <c r="AN282">
        <v>2</v>
      </c>
      <c r="AO282">
        <v>8</v>
      </c>
      <c r="AP282">
        <v>0</v>
      </c>
      <c r="AQ282">
        <f t="shared" si="329"/>
        <v>10</v>
      </c>
    </row>
    <row r="283" spans="27:43" x14ac:dyDescent="0.4">
      <c r="AA283" s="5" t="s">
        <v>304</v>
      </c>
      <c r="AB283">
        <v>1</v>
      </c>
      <c r="AC283">
        <v>0</v>
      </c>
      <c r="AD283">
        <v>0</v>
      </c>
      <c r="AE283">
        <v>1</v>
      </c>
      <c r="AF283">
        <v>2</v>
      </c>
      <c r="AG283" s="3">
        <f t="shared" si="338"/>
        <v>0</v>
      </c>
      <c r="AH283">
        <v>4</v>
      </c>
      <c r="AI283">
        <v>2</v>
      </c>
      <c r="AJ283" s="6">
        <f t="shared" si="339"/>
        <v>3</v>
      </c>
      <c r="AK283" s="6">
        <f t="shared" si="340"/>
        <v>3</v>
      </c>
      <c r="AL283" s="8">
        <v>1</v>
      </c>
      <c r="AN283">
        <v>2</v>
      </c>
      <c r="AO283">
        <v>8</v>
      </c>
      <c r="AP283">
        <v>1</v>
      </c>
      <c r="AQ283">
        <f t="shared" si="329"/>
        <v>11</v>
      </c>
    </row>
    <row r="284" spans="27:43" x14ac:dyDescent="0.4">
      <c r="AA284" s="5" t="s">
        <v>305</v>
      </c>
      <c r="AB284">
        <v>1</v>
      </c>
      <c r="AC284">
        <v>0</v>
      </c>
      <c r="AD284">
        <v>1</v>
      </c>
      <c r="AE284">
        <v>1</v>
      </c>
      <c r="AF284">
        <v>0</v>
      </c>
      <c r="AG284">
        <f t="shared" si="338"/>
        <v>0</v>
      </c>
      <c r="AH284">
        <v>3</v>
      </c>
      <c r="AI284">
        <v>3</v>
      </c>
      <c r="AJ284" s="6">
        <f t="shared" si="339"/>
        <v>2</v>
      </c>
      <c r="AK284" s="6">
        <f t="shared" si="340"/>
        <v>2</v>
      </c>
      <c r="AN284">
        <v>2</v>
      </c>
      <c r="AO284">
        <v>8</v>
      </c>
      <c r="AP284">
        <v>2</v>
      </c>
      <c r="AQ284">
        <f t="shared" si="329"/>
        <v>12</v>
      </c>
    </row>
    <row r="285" spans="27:43" x14ac:dyDescent="0.4">
      <c r="AA285" s="5" t="s">
        <v>306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f t="shared" si="338"/>
        <v>0</v>
      </c>
      <c r="AH285">
        <v>2</v>
      </c>
      <c r="AI285">
        <v>1</v>
      </c>
      <c r="AJ285" s="6">
        <f t="shared" si="339"/>
        <v>1</v>
      </c>
      <c r="AK285" s="6">
        <f t="shared" si="340"/>
        <v>1</v>
      </c>
      <c r="AN285">
        <v>2</v>
      </c>
      <c r="AO285">
        <v>8</v>
      </c>
      <c r="AP285">
        <v>3</v>
      </c>
      <c r="AQ285">
        <f t="shared" si="329"/>
        <v>13</v>
      </c>
    </row>
    <row r="286" spans="27:43" x14ac:dyDescent="0.4">
      <c r="AA286" s="5" t="s">
        <v>307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f t="shared" si="338"/>
        <v>0</v>
      </c>
      <c r="AH286">
        <v>0</v>
      </c>
      <c r="AI286">
        <v>0</v>
      </c>
      <c r="AJ286" s="6">
        <f t="shared" si="339"/>
        <v>0</v>
      </c>
      <c r="AK286" s="6">
        <f t="shared" si="340"/>
        <v>0</v>
      </c>
      <c r="AN286">
        <v>2</v>
      </c>
      <c r="AO286">
        <v>8</v>
      </c>
      <c r="AP286">
        <v>4</v>
      </c>
      <c r="AQ286">
        <f t="shared" si="329"/>
        <v>14</v>
      </c>
    </row>
    <row r="287" spans="27:43" x14ac:dyDescent="0.4">
      <c r="AA287" s="5" t="s">
        <v>308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f t="shared" si="338"/>
        <v>0</v>
      </c>
      <c r="AH287">
        <v>1</v>
      </c>
      <c r="AI287">
        <v>1</v>
      </c>
      <c r="AJ287" s="6">
        <f t="shared" si="339"/>
        <v>0</v>
      </c>
      <c r="AK287" s="6">
        <f t="shared" si="340"/>
        <v>0</v>
      </c>
      <c r="AN287">
        <v>2</v>
      </c>
      <c r="AO287">
        <v>8</v>
      </c>
      <c r="AP287">
        <v>5</v>
      </c>
      <c r="AQ287">
        <f t="shared" si="329"/>
        <v>15</v>
      </c>
    </row>
    <row r="288" spans="27:43" x14ac:dyDescent="0.4">
      <c r="AA288" s="5" t="s">
        <v>309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f t="shared" si="338"/>
        <v>1</v>
      </c>
      <c r="AH288">
        <v>1</v>
      </c>
      <c r="AI288">
        <v>1</v>
      </c>
      <c r="AJ288" s="6">
        <f t="shared" si="339"/>
        <v>1</v>
      </c>
      <c r="AK288" s="6">
        <f t="shared" si="340"/>
        <v>0</v>
      </c>
      <c r="AN288">
        <v>2</v>
      </c>
      <c r="AO288">
        <v>8</v>
      </c>
      <c r="AP288">
        <v>6</v>
      </c>
      <c r="AQ288">
        <f t="shared" si="329"/>
        <v>16</v>
      </c>
    </row>
    <row r="289" spans="27:43" x14ac:dyDescent="0.4">
      <c r="AA289" s="5" t="s">
        <v>310</v>
      </c>
      <c r="AB289">
        <v>0</v>
      </c>
      <c r="AC289">
        <v>0</v>
      </c>
      <c r="AD289">
        <v>1</v>
      </c>
      <c r="AE289">
        <v>0</v>
      </c>
      <c r="AF289">
        <v>1</v>
      </c>
      <c r="AG289">
        <f t="shared" si="338"/>
        <v>0</v>
      </c>
      <c r="AH289">
        <v>2</v>
      </c>
      <c r="AI289">
        <v>1</v>
      </c>
      <c r="AJ289" s="6">
        <f t="shared" si="339"/>
        <v>2</v>
      </c>
      <c r="AK289" s="6">
        <f t="shared" si="340"/>
        <v>2</v>
      </c>
      <c r="AN289">
        <v>2</v>
      </c>
      <c r="AO289">
        <v>8</v>
      </c>
      <c r="AP289">
        <v>7</v>
      </c>
      <c r="AQ289">
        <f t="shared" si="329"/>
        <v>17</v>
      </c>
    </row>
    <row r="290" spans="27:43" x14ac:dyDescent="0.4">
      <c r="AA290" s="5" t="s">
        <v>311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f t="shared" si="338"/>
        <v>0</v>
      </c>
      <c r="AH290">
        <v>0</v>
      </c>
      <c r="AI290">
        <v>0</v>
      </c>
      <c r="AJ290" s="6">
        <f t="shared" si="339"/>
        <v>0</v>
      </c>
      <c r="AK290" s="6">
        <f t="shared" si="340"/>
        <v>0</v>
      </c>
      <c r="AN290">
        <v>2</v>
      </c>
      <c r="AO290">
        <v>8</v>
      </c>
      <c r="AP290">
        <v>8</v>
      </c>
      <c r="AQ290">
        <f t="shared" si="329"/>
        <v>18</v>
      </c>
    </row>
    <row r="291" spans="27:43" x14ac:dyDescent="0.4">
      <c r="AA291" s="5" t="s">
        <v>312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f t="shared" si="338"/>
        <v>0</v>
      </c>
      <c r="AH291">
        <v>0</v>
      </c>
      <c r="AI291">
        <v>0</v>
      </c>
      <c r="AJ291" s="6">
        <f t="shared" si="339"/>
        <v>0</v>
      </c>
      <c r="AK291" s="6">
        <f t="shared" si="340"/>
        <v>0</v>
      </c>
      <c r="AN291">
        <v>2</v>
      </c>
      <c r="AO291">
        <v>8</v>
      </c>
      <c r="AP291">
        <v>9</v>
      </c>
      <c r="AQ291">
        <f t="shared" si="329"/>
        <v>19</v>
      </c>
    </row>
    <row r="292" spans="27:43" x14ac:dyDescent="0.4">
      <c r="AA292" s="5" t="s">
        <v>313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f t="shared" si="338"/>
        <v>0</v>
      </c>
      <c r="AH292">
        <v>0</v>
      </c>
      <c r="AI292">
        <v>0</v>
      </c>
      <c r="AJ292" s="6">
        <f t="shared" si="339"/>
        <v>0</v>
      </c>
      <c r="AK292" s="6">
        <f t="shared" si="340"/>
        <v>0</v>
      </c>
      <c r="AN292">
        <v>2</v>
      </c>
      <c r="AO292">
        <v>9</v>
      </c>
      <c r="AP292">
        <v>0</v>
      </c>
      <c r="AQ292">
        <f t="shared" si="329"/>
        <v>11</v>
      </c>
    </row>
    <row r="293" spans="27:43" x14ac:dyDescent="0.4">
      <c r="AA293" s="5" t="s">
        <v>314</v>
      </c>
      <c r="AB293">
        <v>1</v>
      </c>
      <c r="AC293">
        <v>0</v>
      </c>
      <c r="AD293">
        <v>0</v>
      </c>
      <c r="AE293">
        <v>1</v>
      </c>
      <c r="AF293">
        <v>0</v>
      </c>
      <c r="AG293">
        <f t="shared" si="338"/>
        <v>0</v>
      </c>
      <c r="AH293">
        <v>2</v>
      </c>
      <c r="AI293">
        <v>2</v>
      </c>
      <c r="AJ293" s="6">
        <f t="shared" si="339"/>
        <v>1</v>
      </c>
      <c r="AK293" s="6">
        <f t="shared" si="340"/>
        <v>1</v>
      </c>
      <c r="AN293">
        <v>2</v>
      </c>
      <c r="AO293">
        <v>9</v>
      </c>
      <c r="AP293">
        <v>1</v>
      </c>
      <c r="AQ293">
        <f t="shared" si="329"/>
        <v>12</v>
      </c>
    </row>
    <row r="294" spans="27:43" x14ac:dyDescent="0.4">
      <c r="AA294" s="5" t="s">
        <v>315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f t="shared" si="338"/>
        <v>1</v>
      </c>
      <c r="AH294">
        <v>1</v>
      </c>
      <c r="AI294">
        <v>1</v>
      </c>
      <c r="AJ294" s="6">
        <f t="shared" si="339"/>
        <v>1</v>
      </c>
      <c r="AK294" s="6">
        <f t="shared" si="340"/>
        <v>1</v>
      </c>
      <c r="AN294">
        <v>2</v>
      </c>
      <c r="AO294">
        <v>9</v>
      </c>
      <c r="AP294">
        <v>2</v>
      </c>
      <c r="AQ294">
        <f t="shared" si="329"/>
        <v>13</v>
      </c>
    </row>
    <row r="295" spans="27:43" x14ac:dyDescent="0.4">
      <c r="AA295" s="5" t="s">
        <v>316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f t="shared" si="338"/>
        <v>0</v>
      </c>
      <c r="AH295">
        <v>1</v>
      </c>
      <c r="AI295">
        <v>1</v>
      </c>
      <c r="AJ295" s="6">
        <f t="shared" si="339"/>
        <v>1</v>
      </c>
      <c r="AK295" s="6">
        <f t="shared" si="340"/>
        <v>1</v>
      </c>
      <c r="AN295">
        <v>2</v>
      </c>
      <c r="AO295">
        <v>9</v>
      </c>
      <c r="AP295">
        <v>3</v>
      </c>
      <c r="AQ295">
        <f t="shared" si="329"/>
        <v>14</v>
      </c>
    </row>
    <row r="296" spans="27:43" x14ac:dyDescent="0.4">
      <c r="AA296" s="5" t="s">
        <v>317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f t="shared" si="338"/>
        <v>0</v>
      </c>
      <c r="AH296">
        <v>1</v>
      </c>
      <c r="AI296">
        <v>1</v>
      </c>
      <c r="AJ296" s="6">
        <f t="shared" si="339"/>
        <v>1</v>
      </c>
      <c r="AK296" s="6">
        <f t="shared" si="340"/>
        <v>1</v>
      </c>
      <c r="AN296">
        <v>2</v>
      </c>
      <c r="AO296">
        <v>9</v>
      </c>
      <c r="AP296">
        <v>4</v>
      </c>
      <c r="AQ296">
        <f t="shared" si="329"/>
        <v>15</v>
      </c>
    </row>
    <row r="297" spans="27:43" x14ac:dyDescent="0.4">
      <c r="AA297" s="5" t="s">
        <v>318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f t="shared" si="338"/>
        <v>0</v>
      </c>
      <c r="AH297">
        <v>1</v>
      </c>
      <c r="AI297">
        <v>1</v>
      </c>
      <c r="AJ297" s="6">
        <f t="shared" si="339"/>
        <v>0</v>
      </c>
      <c r="AK297" s="6">
        <f t="shared" si="340"/>
        <v>0</v>
      </c>
      <c r="AN297">
        <v>2</v>
      </c>
      <c r="AO297">
        <v>9</v>
      </c>
      <c r="AP297">
        <v>5</v>
      </c>
      <c r="AQ297">
        <f t="shared" si="329"/>
        <v>16</v>
      </c>
    </row>
    <row r="298" spans="27:43" x14ac:dyDescent="0.4">
      <c r="AA298" s="5" t="s">
        <v>319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f t="shared" si="338"/>
        <v>0</v>
      </c>
      <c r="AH298">
        <v>0</v>
      </c>
      <c r="AI298">
        <v>0</v>
      </c>
      <c r="AJ298" s="6">
        <f t="shared" si="339"/>
        <v>0</v>
      </c>
      <c r="AK298" s="6">
        <f t="shared" si="340"/>
        <v>0</v>
      </c>
      <c r="AN298">
        <v>2</v>
      </c>
      <c r="AO298">
        <v>9</v>
      </c>
      <c r="AP298">
        <v>6</v>
      </c>
      <c r="AQ298">
        <f t="shared" si="329"/>
        <v>17</v>
      </c>
    </row>
    <row r="299" spans="27:43" x14ac:dyDescent="0.4">
      <c r="AA299" s="5" t="s">
        <v>320</v>
      </c>
      <c r="AB299">
        <v>0</v>
      </c>
      <c r="AC299">
        <v>2</v>
      </c>
      <c r="AD299">
        <v>0</v>
      </c>
      <c r="AE299">
        <v>0</v>
      </c>
      <c r="AF299">
        <v>0</v>
      </c>
      <c r="AG299">
        <f t="shared" si="338"/>
        <v>0</v>
      </c>
      <c r="AH299">
        <v>2</v>
      </c>
      <c r="AI299">
        <v>2</v>
      </c>
      <c r="AJ299" s="6">
        <f t="shared" si="339"/>
        <v>2</v>
      </c>
      <c r="AK299" s="6">
        <f t="shared" si="340"/>
        <v>0</v>
      </c>
      <c r="AN299">
        <v>2</v>
      </c>
      <c r="AO299">
        <v>9</v>
      </c>
      <c r="AP299">
        <v>7</v>
      </c>
      <c r="AQ299">
        <f t="shared" si="329"/>
        <v>18</v>
      </c>
    </row>
    <row r="300" spans="27:43" x14ac:dyDescent="0.4">
      <c r="AA300" s="5" t="s">
        <v>321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f t="shared" si="338"/>
        <v>0</v>
      </c>
      <c r="AH300">
        <v>1</v>
      </c>
      <c r="AI300">
        <v>1</v>
      </c>
      <c r="AJ300" s="6">
        <f t="shared" si="339"/>
        <v>1</v>
      </c>
      <c r="AK300" s="6">
        <f t="shared" si="340"/>
        <v>1</v>
      </c>
      <c r="AN300">
        <v>2</v>
      </c>
      <c r="AO300">
        <v>9</v>
      </c>
      <c r="AP300">
        <v>8</v>
      </c>
      <c r="AQ300">
        <f t="shared" si="329"/>
        <v>19</v>
      </c>
    </row>
    <row r="301" spans="27:43" x14ac:dyDescent="0.4">
      <c r="AA301" s="5" t="s">
        <v>322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f t="shared" si="338"/>
        <v>0</v>
      </c>
      <c r="AH301">
        <v>1</v>
      </c>
      <c r="AI301">
        <v>1</v>
      </c>
      <c r="AJ301" s="6">
        <f t="shared" si="339"/>
        <v>0</v>
      </c>
      <c r="AK301" s="6">
        <f t="shared" si="340"/>
        <v>0</v>
      </c>
      <c r="AN301">
        <v>2</v>
      </c>
      <c r="AO301">
        <v>9</v>
      </c>
      <c r="AP301">
        <v>9</v>
      </c>
      <c r="AQ301" s="14">
        <f t="shared" si="329"/>
        <v>20</v>
      </c>
    </row>
    <row r="302" spans="27:43" x14ac:dyDescent="0.4">
      <c r="AA302" s="5" t="s">
        <v>323</v>
      </c>
      <c r="AB302">
        <v>1</v>
      </c>
      <c r="AC302">
        <v>0</v>
      </c>
      <c r="AD302">
        <v>1</v>
      </c>
      <c r="AE302">
        <v>0</v>
      </c>
      <c r="AF302">
        <v>0</v>
      </c>
      <c r="AG302">
        <f t="shared" si="338"/>
        <v>0</v>
      </c>
      <c r="AH302">
        <v>2</v>
      </c>
      <c r="AI302">
        <v>2</v>
      </c>
      <c r="AJ302" s="6">
        <f t="shared" si="339"/>
        <v>1</v>
      </c>
      <c r="AK302" s="6">
        <f t="shared" si="340"/>
        <v>1</v>
      </c>
      <c r="AN302">
        <v>3</v>
      </c>
      <c r="AO302">
        <v>0</v>
      </c>
      <c r="AP302">
        <v>0</v>
      </c>
      <c r="AQ302">
        <f t="shared" si="329"/>
        <v>3</v>
      </c>
    </row>
    <row r="303" spans="27:43" x14ac:dyDescent="0.4">
      <c r="AA303" s="5" t="s">
        <v>324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f t="shared" si="338"/>
        <v>0</v>
      </c>
      <c r="AH303">
        <v>0</v>
      </c>
      <c r="AI303">
        <v>0</v>
      </c>
      <c r="AJ303" s="6">
        <f t="shared" si="339"/>
        <v>0</v>
      </c>
      <c r="AK303" s="6">
        <f t="shared" si="340"/>
        <v>0</v>
      </c>
      <c r="AN303">
        <v>3</v>
      </c>
      <c r="AO303">
        <v>0</v>
      </c>
      <c r="AP303">
        <v>1</v>
      </c>
      <c r="AQ303">
        <f t="shared" ref="AQ303:AQ366" si="343">SUM(AN303:AP303)</f>
        <v>4</v>
      </c>
    </row>
    <row r="304" spans="27:43" x14ac:dyDescent="0.4">
      <c r="AA304" s="5" t="s">
        <v>325</v>
      </c>
      <c r="AB304">
        <v>0</v>
      </c>
      <c r="AC304">
        <v>1</v>
      </c>
      <c r="AD304">
        <v>0</v>
      </c>
      <c r="AE304">
        <v>0</v>
      </c>
      <c r="AF304">
        <v>1</v>
      </c>
      <c r="AG304">
        <f t="shared" si="338"/>
        <v>0</v>
      </c>
      <c r="AH304">
        <v>2</v>
      </c>
      <c r="AI304">
        <v>1</v>
      </c>
      <c r="AJ304" s="6">
        <f t="shared" si="339"/>
        <v>2</v>
      </c>
      <c r="AK304" s="6">
        <f t="shared" si="340"/>
        <v>1</v>
      </c>
      <c r="AN304">
        <v>3</v>
      </c>
      <c r="AO304">
        <v>0</v>
      </c>
      <c r="AP304">
        <v>2</v>
      </c>
      <c r="AQ304">
        <f t="shared" si="343"/>
        <v>5</v>
      </c>
    </row>
    <row r="305" spans="27:43" x14ac:dyDescent="0.4">
      <c r="AA305" s="5" t="s">
        <v>326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f t="shared" si="338"/>
        <v>0</v>
      </c>
      <c r="AH305">
        <v>0</v>
      </c>
      <c r="AI305">
        <v>0</v>
      </c>
      <c r="AJ305" s="6">
        <f t="shared" si="339"/>
        <v>0</v>
      </c>
      <c r="AK305" s="6">
        <f t="shared" si="340"/>
        <v>0</v>
      </c>
      <c r="AN305">
        <v>3</v>
      </c>
      <c r="AO305">
        <v>0</v>
      </c>
      <c r="AP305">
        <v>3</v>
      </c>
      <c r="AQ305">
        <f t="shared" si="343"/>
        <v>6</v>
      </c>
    </row>
    <row r="306" spans="27:43" x14ac:dyDescent="0.4">
      <c r="AA306" s="5" t="s">
        <v>327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f t="shared" si="338"/>
        <v>0</v>
      </c>
      <c r="AH306">
        <v>2</v>
      </c>
      <c r="AI306">
        <v>2</v>
      </c>
      <c r="AJ306" s="6">
        <f t="shared" si="339"/>
        <v>1</v>
      </c>
      <c r="AK306" s="6">
        <f t="shared" si="340"/>
        <v>0</v>
      </c>
      <c r="AN306">
        <v>3</v>
      </c>
      <c r="AO306">
        <v>0</v>
      </c>
      <c r="AP306">
        <v>4</v>
      </c>
      <c r="AQ306">
        <f t="shared" si="343"/>
        <v>7</v>
      </c>
    </row>
    <row r="307" spans="27:43" x14ac:dyDescent="0.4">
      <c r="AA307" s="5" t="s">
        <v>328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f t="shared" si="338"/>
        <v>1</v>
      </c>
      <c r="AH307">
        <v>0</v>
      </c>
      <c r="AI307">
        <v>0</v>
      </c>
      <c r="AJ307" s="6">
        <f t="shared" si="339"/>
        <v>0</v>
      </c>
      <c r="AK307" s="6">
        <f t="shared" si="340"/>
        <v>0</v>
      </c>
      <c r="AN307">
        <v>3</v>
      </c>
      <c r="AO307">
        <v>0</v>
      </c>
      <c r="AP307">
        <v>5</v>
      </c>
      <c r="AQ307">
        <f t="shared" si="343"/>
        <v>8</v>
      </c>
    </row>
    <row r="308" spans="27:43" x14ac:dyDescent="0.4">
      <c r="AA308" s="5" t="s">
        <v>329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f t="shared" si="338"/>
        <v>0</v>
      </c>
      <c r="AH308">
        <v>0</v>
      </c>
      <c r="AI308">
        <v>0</v>
      </c>
      <c r="AJ308" s="6">
        <f t="shared" si="339"/>
        <v>0</v>
      </c>
      <c r="AK308" s="6">
        <f t="shared" si="340"/>
        <v>0</v>
      </c>
      <c r="AN308">
        <v>3</v>
      </c>
      <c r="AO308">
        <v>0</v>
      </c>
      <c r="AP308">
        <v>6</v>
      </c>
      <c r="AQ308">
        <f t="shared" si="343"/>
        <v>9</v>
      </c>
    </row>
    <row r="309" spans="27:43" x14ac:dyDescent="0.4">
      <c r="AA309" s="5" t="s">
        <v>330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f t="shared" si="338"/>
        <v>0</v>
      </c>
      <c r="AH309">
        <v>0</v>
      </c>
      <c r="AI309">
        <v>0</v>
      </c>
      <c r="AJ309" s="6">
        <f t="shared" si="339"/>
        <v>0</v>
      </c>
      <c r="AK309" s="6">
        <f t="shared" si="340"/>
        <v>0</v>
      </c>
      <c r="AN309">
        <v>3</v>
      </c>
      <c r="AO309">
        <v>0</v>
      </c>
      <c r="AP309">
        <v>7</v>
      </c>
      <c r="AQ309">
        <f t="shared" si="343"/>
        <v>10</v>
      </c>
    </row>
    <row r="310" spans="27:43" x14ac:dyDescent="0.4">
      <c r="AA310" s="5" t="s">
        <v>331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f t="shared" si="338"/>
        <v>0</v>
      </c>
      <c r="AH310">
        <v>1</v>
      </c>
      <c r="AI310">
        <v>1</v>
      </c>
      <c r="AJ310" s="6">
        <f t="shared" si="339"/>
        <v>0</v>
      </c>
      <c r="AK310" s="6">
        <f t="shared" si="340"/>
        <v>0</v>
      </c>
      <c r="AN310">
        <v>3</v>
      </c>
      <c r="AO310">
        <v>0</v>
      </c>
      <c r="AP310">
        <v>8</v>
      </c>
      <c r="AQ310">
        <f t="shared" si="343"/>
        <v>11</v>
      </c>
    </row>
    <row r="311" spans="27:43" x14ac:dyDescent="0.4">
      <c r="AA311" s="5" t="s">
        <v>332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f t="shared" si="338"/>
        <v>1</v>
      </c>
      <c r="AH311">
        <v>1</v>
      </c>
      <c r="AI311">
        <v>1</v>
      </c>
      <c r="AJ311" s="6">
        <f t="shared" si="339"/>
        <v>0</v>
      </c>
      <c r="AK311" s="6">
        <f t="shared" si="340"/>
        <v>0</v>
      </c>
      <c r="AN311">
        <v>3</v>
      </c>
      <c r="AO311">
        <v>0</v>
      </c>
      <c r="AP311">
        <v>9</v>
      </c>
      <c r="AQ311">
        <f t="shared" si="343"/>
        <v>12</v>
      </c>
    </row>
    <row r="312" spans="27:43" x14ac:dyDescent="0.4">
      <c r="AA312" s="5" t="s">
        <v>333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f t="shared" si="338"/>
        <v>2</v>
      </c>
      <c r="AH312">
        <v>0</v>
      </c>
      <c r="AI312">
        <v>0</v>
      </c>
      <c r="AJ312" s="6">
        <f t="shared" si="339"/>
        <v>0</v>
      </c>
      <c r="AK312" s="6">
        <f t="shared" si="340"/>
        <v>0</v>
      </c>
      <c r="AN312">
        <v>3</v>
      </c>
      <c r="AO312">
        <v>1</v>
      </c>
      <c r="AP312">
        <v>0</v>
      </c>
      <c r="AQ312">
        <f t="shared" si="343"/>
        <v>4</v>
      </c>
    </row>
    <row r="313" spans="27:43" x14ac:dyDescent="0.4">
      <c r="AA313" s="5" t="s">
        <v>334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f t="shared" si="338"/>
        <v>0</v>
      </c>
      <c r="AH313">
        <v>0</v>
      </c>
      <c r="AI313">
        <v>0</v>
      </c>
      <c r="AJ313" s="6">
        <f t="shared" si="339"/>
        <v>0</v>
      </c>
      <c r="AK313" s="6">
        <f t="shared" si="340"/>
        <v>0</v>
      </c>
      <c r="AN313">
        <v>3</v>
      </c>
      <c r="AO313">
        <v>1</v>
      </c>
      <c r="AP313">
        <v>1</v>
      </c>
      <c r="AQ313">
        <f t="shared" si="343"/>
        <v>5</v>
      </c>
    </row>
    <row r="314" spans="27:43" x14ac:dyDescent="0.4">
      <c r="AA314" s="5" t="s">
        <v>335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f t="shared" si="338"/>
        <v>0</v>
      </c>
      <c r="AH314">
        <v>1</v>
      </c>
      <c r="AI314">
        <v>1</v>
      </c>
      <c r="AJ314" s="6">
        <f t="shared" si="339"/>
        <v>1</v>
      </c>
      <c r="AK314" s="6">
        <f t="shared" si="340"/>
        <v>1</v>
      </c>
      <c r="AN314">
        <v>3</v>
      </c>
      <c r="AO314">
        <v>1</v>
      </c>
      <c r="AP314">
        <v>2</v>
      </c>
      <c r="AQ314">
        <f t="shared" si="343"/>
        <v>6</v>
      </c>
    </row>
    <row r="315" spans="27:43" x14ac:dyDescent="0.4">
      <c r="AA315" s="5" t="s">
        <v>336</v>
      </c>
      <c r="AB315">
        <v>1</v>
      </c>
      <c r="AC315">
        <v>0</v>
      </c>
      <c r="AD315">
        <v>0</v>
      </c>
      <c r="AE315">
        <v>1</v>
      </c>
      <c r="AF315">
        <v>0</v>
      </c>
      <c r="AG315">
        <f t="shared" si="338"/>
        <v>0</v>
      </c>
      <c r="AH315">
        <v>2</v>
      </c>
      <c r="AI315">
        <v>2</v>
      </c>
      <c r="AJ315" s="6">
        <f t="shared" si="339"/>
        <v>1</v>
      </c>
      <c r="AK315" s="6">
        <f t="shared" si="340"/>
        <v>1</v>
      </c>
      <c r="AN315">
        <v>3</v>
      </c>
      <c r="AO315">
        <v>1</v>
      </c>
      <c r="AP315">
        <v>3</v>
      </c>
      <c r="AQ315">
        <f t="shared" si="343"/>
        <v>7</v>
      </c>
    </row>
    <row r="316" spans="27:43" x14ac:dyDescent="0.4">
      <c r="AA316" s="5" t="s">
        <v>337</v>
      </c>
      <c r="AB316">
        <v>0</v>
      </c>
      <c r="AC316">
        <v>1</v>
      </c>
      <c r="AD316">
        <v>1</v>
      </c>
      <c r="AE316">
        <v>0</v>
      </c>
      <c r="AF316">
        <v>0</v>
      </c>
      <c r="AG316">
        <f t="shared" si="338"/>
        <v>0</v>
      </c>
      <c r="AH316">
        <v>2</v>
      </c>
      <c r="AI316">
        <v>2</v>
      </c>
      <c r="AJ316" s="6">
        <f t="shared" si="339"/>
        <v>2</v>
      </c>
      <c r="AK316" s="6">
        <f t="shared" si="340"/>
        <v>1</v>
      </c>
      <c r="AN316">
        <v>3</v>
      </c>
      <c r="AO316">
        <v>1</v>
      </c>
      <c r="AP316">
        <v>4</v>
      </c>
      <c r="AQ316">
        <f t="shared" si="343"/>
        <v>8</v>
      </c>
    </row>
    <row r="317" spans="27:43" x14ac:dyDescent="0.4">
      <c r="AA317" s="5" t="s">
        <v>338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f t="shared" si="338"/>
        <v>0</v>
      </c>
      <c r="AH317">
        <v>0</v>
      </c>
      <c r="AI317">
        <v>0</v>
      </c>
      <c r="AJ317" s="6">
        <f t="shared" si="339"/>
        <v>0</v>
      </c>
      <c r="AK317" s="6">
        <f t="shared" si="340"/>
        <v>0</v>
      </c>
      <c r="AN317">
        <v>3</v>
      </c>
      <c r="AO317">
        <v>1</v>
      </c>
      <c r="AP317">
        <v>5</v>
      </c>
      <c r="AQ317">
        <f t="shared" si="343"/>
        <v>9</v>
      </c>
    </row>
    <row r="318" spans="27:43" x14ac:dyDescent="0.4">
      <c r="AA318" s="28" t="s">
        <v>339</v>
      </c>
      <c r="AB318">
        <v>0</v>
      </c>
      <c r="AC318">
        <v>0</v>
      </c>
      <c r="AD318">
        <v>1</v>
      </c>
      <c r="AE318">
        <v>0</v>
      </c>
      <c r="AF318">
        <v>0</v>
      </c>
      <c r="AG318">
        <f t="shared" si="338"/>
        <v>0</v>
      </c>
      <c r="AH318">
        <v>1</v>
      </c>
      <c r="AI318">
        <v>1</v>
      </c>
      <c r="AJ318" s="6">
        <f t="shared" si="339"/>
        <v>1</v>
      </c>
      <c r="AK318" s="6">
        <f t="shared" si="340"/>
        <v>1</v>
      </c>
      <c r="AL318" s="6" t="s">
        <v>1052</v>
      </c>
      <c r="AN318">
        <v>3</v>
      </c>
      <c r="AO318">
        <v>1</v>
      </c>
      <c r="AP318">
        <v>6</v>
      </c>
      <c r="AQ318">
        <f t="shared" si="343"/>
        <v>10</v>
      </c>
    </row>
    <row r="319" spans="27:43" x14ac:dyDescent="0.4">
      <c r="AA319" s="5" t="s">
        <v>340</v>
      </c>
      <c r="AB319">
        <v>1</v>
      </c>
      <c r="AC319">
        <v>1</v>
      </c>
      <c r="AD319">
        <v>1</v>
      </c>
      <c r="AE319">
        <v>0</v>
      </c>
      <c r="AF319">
        <v>0</v>
      </c>
      <c r="AG319">
        <f t="shared" si="338"/>
        <v>0</v>
      </c>
      <c r="AH319">
        <v>3</v>
      </c>
      <c r="AI319">
        <v>3</v>
      </c>
      <c r="AJ319" s="6">
        <f t="shared" si="339"/>
        <v>2</v>
      </c>
      <c r="AK319" s="6">
        <f t="shared" si="340"/>
        <v>1</v>
      </c>
      <c r="AN319">
        <v>3</v>
      </c>
      <c r="AO319">
        <v>1</v>
      </c>
      <c r="AP319">
        <v>7</v>
      </c>
      <c r="AQ319">
        <f t="shared" si="343"/>
        <v>11</v>
      </c>
    </row>
    <row r="320" spans="27:43" x14ac:dyDescent="0.4">
      <c r="AA320" s="28" t="s">
        <v>341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f t="shared" si="338"/>
        <v>0</v>
      </c>
      <c r="AH320">
        <v>1</v>
      </c>
      <c r="AI320">
        <v>0</v>
      </c>
      <c r="AJ320" s="6">
        <f t="shared" si="339"/>
        <v>1</v>
      </c>
      <c r="AK320" s="6">
        <f t="shared" si="340"/>
        <v>1</v>
      </c>
      <c r="AL320" s="6" t="s">
        <v>1052</v>
      </c>
      <c r="AN320">
        <v>3</v>
      </c>
      <c r="AO320">
        <v>1</v>
      </c>
      <c r="AP320">
        <v>8</v>
      </c>
      <c r="AQ320">
        <f t="shared" si="343"/>
        <v>12</v>
      </c>
    </row>
    <row r="321" spans="27:43" x14ac:dyDescent="0.4">
      <c r="AA321" s="5" t="s">
        <v>342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f t="shared" si="338"/>
        <v>0</v>
      </c>
      <c r="AH321">
        <v>2</v>
      </c>
      <c r="AI321">
        <v>1</v>
      </c>
      <c r="AJ321" s="6">
        <f t="shared" si="339"/>
        <v>1</v>
      </c>
      <c r="AK321" s="6">
        <f t="shared" si="340"/>
        <v>1</v>
      </c>
      <c r="AN321">
        <v>3</v>
      </c>
      <c r="AO321">
        <v>1</v>
      </c>
      <c r="AP321">
        <v>9</v>
      </c>
      <c r="AQ321">
        <f t="shared" si="343"/>
        <v>13</v>
      </c>
    </row>
    <row r="322" spans="27:43" x14ac:dyDescent="0.4">
      <c r="AA322" s="5" t="s">
        <v>343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f t="shared" ref="AG322:AG385" si="344">COUNTIFS($D$2:$D$258,AA322)</f>
        <v>1</v>
      </c>
      <c r="AH322">
        <v>1</v>
      </c>
      <c r="AI322">
        <v>1</v>
      </c>
      <c r="AJ322" s="6">
        <f t="shared" ref="AJ322:AJ385" si="345">SUM(AC322:AF322)</f>
        <v>0</v>
      </c>
      <c r="AK322" s="6">
        <f t="shared" ref="AK322:AK385" si="346">SUM(AD322:AF322)</f>
        <v>0</v>
      </c>
      <c r="AN322">
        <v>3</v>
      </c>
      <c r="AO322">
        <v>2</v>
      </c>
      <c r="AP322">
        <v>0</v>
      </c>
      <c r="AQ322">
        <f t="shared" si="343"/>
        <v>5</v>
      </c>
    </row>
    <row r="323" spans="27:43" x14ac:dyDescent="0.4">
      <c r="AA323" s="5" t="s">
        <v>344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f t="shared" si="344"/>
        <v>1</v>
      </c>
      <c r="AH323">
        <v>1</v>
      </c>
      <c r="AI323">
        <v>1</v>
      </c>
      <c r="AJ323" s="6">
        <f t="shared" si="345"/>
        <v>1</v>
      </c>
      <c r="AK323" s="6">
        <f t="shared" si="346"/>
        <v>1</v>
      </c>
      <c r="AN323">
        <v>3</v>
      </c>
      <c r="AO323">
        <v>2</v>
      </c>
      <c r="AP323">
        <v>1</v>
      </c>
      <c r="AQ323">
        <f t="shared" si="343"/>
        <v>6</v>
      </c>
    </row>
    <row r="324" spans="27:43" x14ac:dyDescent="0.4">
      <c r="AA324" s="5" t="s">
        <v>345</v>
      </c>
      <c r="AB324">
        <v>1</v>
      </c>
      <c r="AC324">
        <v>1</v>
      </c>
      <c r="AD324">
        <v>1</v>
      </c>
      <c r="AE324">
        <v>0</v>
      </c>
      <c r="AF324">
        <v>0</v>
      </c>
      <c r="AG324">
        <f t="shared" si="344"/>
        <v>1</v>
      </c>
      <c r="AH324">
        <v>3</v>
      </c>
      <c r="AI324">
        <v>3</v>
      </c>
      <c r="AJ324" s="6">
        <f t="shared" si="345"/>
        <v>2</v>
      </c>
      <c r="AK324" s="6">
        <f t="shared" si="346"/>
        <v>1</v>
      </c>
      <c r="AN324">
        <v>3</v>
      </c>
      <c r="AO324">
        <v>2</v>
      </c>
      <c r="AP324">
        <v>2</v>
      </c>
      <c r="AQ324">
        <f t="shared" si="343"/>
        <v>7</v>
      </c>
    </row>
    <row r="325" spans="27:43" x14ac:dyDescent="0.4">
      <c r="AA325" s="5" t="s">
        <v>346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f t="shared" si="344"/>
        <v>0</v>
      </c>
      <c r="AH325">
        <v>1</v>
      </c>
      <c r="AI325">
        <v>1</v>
      </c>
      <c r="AJ325" s="6">
        <f t="shared" si="345"/>
        <v>1</v>
      </c>
      <c r="AK325" s="6">
        <f t="shared" si="346"/>
        <v>0</v>
      </c>
      <c r="AN325">
        <v>3</v>
      </c>
      <c r="AO325">
        <v>2</v>
      </c>
      <c r="AP325">
        <v>3</v>
      </c>
      <c r="AQ325">
        <f t="shared" si="343"/>
        <v>8</v>
      </c>
    </row>
    <row r="326" spans="27:43" x14ac:dyDescent="0.4">
      <c r="AA326" s="5" t="s">
        <v>347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f t="shared" si="344"/>
        <v>0</v>
      </c>
      <c r="AH326">
        <v>0</v>
      </c>
      <c r="AI326">
        <v>0</v>
      </c>
      <c r="AJ326" s="6">
        <f t="shared" si="345"/>
        <v>0</v>
      </c>
      <c r="AK326" s="6">
        <f t="shared" si="346"/>
        <v>0</v>
      </c>
      <c r="AN326">
        <v>3</v>
      </c>
      <c r="AO326">
        <v>2</v>
      </c>
      <c r="AP326">
        <v>4</v>
      </c>
      <c r="AQ326">
        <f t="shared" si="343"/>
        <v>9</v>
      </c>
    </row>
    <row r="327" spans="27:43" x14ac:dyDescent="0.4">
      <c r="AA327" s="5" t="s">
        <v>348</v>
      </c>
      <c r="AB327">
        <v>0</v>
      </c>
      <c r="AC327">
        <v>1</v>
      </c>
      <c r="AD327">
        <v>1</v>
      </c>
      <c r="AE327">
        <v>1</v>
      </c>
      <c r="AF327">
        <v>0</v>
      </c>
      <c r="AG327">
        <f t="shared" si="344"/>
        <v>1</v>
      </c>
      <c r="AH327">
        <v>3</v>
      </c>
      <c r="AI327">
        <v>3</v>
      </c>
      <c r="AJ327" s="6">
        <f t="shared" si="345"/>
        <v>3</v>
      </c>
      <c r="AK327" s="6">
        <f t="shared" si="346"/>
        <v>2</v>
      </c>
      <c r="AL327" s="6">
        <v>0</v>
      </c>
      <c r="AN327">
        <v>3</v>
      </c>
      <c r="AO327">
        <v>2</v>
      </c>
      <c r="AP327">
        <v>5</v>
      </c>
      <c r="AQ327">
        <f t="shared" si="343"/>
        <v>10</v>
      </c>
    </row>
    <row r="328" spans="27:43" x14ac:dyDescent="0.4">
      <c r="AA328" s="5" t="s">
        <v>349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f t="shared" si="344"/>
        <v>1</v>
      </c>
      <c r="AH328">
        <v>0</v>
      </c>
      <c r="AI328">
        <v>0</v>
      </c>
      <c r="AJ328" s="6">
        <f t="shared" si="345"/>
        <v>0</v>
      </c>
      <c r="AK328" s="6">
        <f t="shared" si="346"/>
        <v>0</v>
      </c>
      <c r="AN328">
        <v>3</v>
      </c>
      <c r="AO328">
        <v>2</v>
      </c>
      <c r="AP328">
        <v>6</v>
      </c>
      <c r="AQ328">
        <f t="shared" si="343"/>
        <v>11</v>
      </c>
    </row>
    <row r="329" spans="27:43" x14ac:dyDescent="0.4">
      <c r="AA329" s="5" t="s">
        <v>350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f t="shared" si="344"/>
        <v>0</v>
      </c>
      <c r="AH329">
        <v>1</v>
      </c>
      <c r="AI329">
        <v>1</v>
      </c>
      <c r="AJ329" s="6">
        <f t="shared" si="345"/>
        <v>0</v>
      </c>
      <c r="AK329" s="6">
        <f t="shared" si="346"/>
        <v>0</v>
      </c>
      <c r="AN329">
        <v>3</v>
      </c>
      <c r="AO329">
        <v>2</v>
      </c>
      <c r="AP329">
        <v>7</v>
      </c>
      <c r="AQ329">
        <f t="shared" si="343"/>
        <v>12</v>
      </c>
    </row>
    <row r="330" spans="27:43" x14ac:dyDescent="0.4">
      <c r="AA330" s="5" t="s">
        <v>351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f t="shared" si="344"/>
        <v>0</v>
      </c>
      <c r="AH330">
        <v>0</v>
      </c>
      <c r="AI330">
        <v>0</v>
      </c>
      <c r="AJ330" s="6">
        <f t="shared" si="345"/>
        <v>0</v>
      </c>
      <c r="AK330" s="6">
        <f t="shared" si="346"/>
        <v>0</v>
      </c>
      <c r="AN330">
        <v>3</v>
      </c>
      <c r="AO330">
        <v>2</v>
      </c>
      <c r="AP330">
        <v>8</v>
      </c>
      <c r="AQ330">
        <f t="shared" si="343"/>
        <v>13</v>
      </c>
    </row>
    <row r="331" spans="27:43" x14ac:dyDescent="0.4">
      <c r="AA331" s="5" t="s">
        <v>352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f t="shared" si="344"/>
        <v>0</v>
      </c>
      <c r="AH331">
        <v>2</v>
      </c>
      <c r="AI331">
        <v>1</v>
      </c>
      <c r="AJ331" s="6">
        <f t="shared" si="345"/>
        <v>1</v>
      </c>
      <c r="AK331" s="6">
        <f t="shared" si="346"/>
        <v>1</v>
      </c>
      <c r="AN331">
        <v>3</v>
      </c>
      <c r="AO331">
        <v>2</v>
      </c>
      <c r="AP331">
        <v>9</v>
      </c>
      <c r="AQ331">
        <f t="shared" si="343"/>
        <v>14</v>
      </c>
    </row>
    <row r="332" spans="27:43" x14ac:dyDescent="0.4">
      <c r="AA332" s="5" t="s">
        <v>353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f t="shared" si="344"/>
        <v>0</v>
      </c>
      <c r="AH332">
        <v>2</v>
      </c>
      <c r="AI332">
        <v>1</v>
      </c>
      <c r="AJ332" s="6">
        <f t="shared" si="345"/>
        <v>1</v>
      </c>
      <c r="AK332" s="6">
        <f t="shared" si="346"/>
        <v>1</v>
      </c>
      <c r="AN332">
        <v>3</v>
      </c>
      <c r="AO332">
        <v>3</v>
      </c>
      <c r="AP332">
        <v>0</v>
      </c>
      <c r="AQ332">
        <f t="shared" si="343"/>
        <v>6</v>
      </c>
    </row>
    <row r="333" spans="27:43" x14ac:dyDescent="0.4">
      <c r="AA333" s="5" t="s">
        <v>354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f t="shared" si="344"/>
        <v>0</v>
      </c>
      <c r="AH333">
        <v>0</v>
      </c>
      <c r="AI333">
        <v>0</v>
      </c>
      <c r="AJ333" s="6">
        <f t="shared" si="345"/>
        <v>0</v>
      </c>
      <c r="AK333" s="6">
        <f t="shared" si="346"/>
        <v>0</v>
      </c>
      <c r="AN333">
        <v>3</v>
      </c>
      <c r="AO333">
        <v>3</v>
      </c>
      <c r="AP333">
        <v>1</v>
      </c>
      <c r="AQ333">
        <f t="shared" si="343"/>
        <v>7</v>
      </c>
    </row>
    <row r="334" spans="27:43" x14ac:dyDescent="0.4">
      <c r="AA334" s="5" t="s">
        <v>355</v>
      </c>
      <c r="AB334">
        <v>0</v>
      </c>
      <c r="AC334">
        <v>0</v>
      </c>
      <c r="AD334">
        <v>1</v>
      </c>
      <c r="AE334">
        <v>0</v>
      </c>
      <c r="AF334">
        <v>0</v>
      </c>
      <c r="AG334">
        <f t="shared" si="344"/>
        <v>0</v>
      </c>
      <c r="AH334">
        <v>1</v>
      </c>
      <c r="AI334">
        <v>1</v>
      </c>
      <c r="AJ334" s="6">
        <f t="shared" si="345"/>
        <v>1</v>
      </c>
      <c r="AK334" s="6">
        <f t="shared" si="346"/>
        <v>1</v>
      </c>
      <c r="AN334">
        <v>3</v>
      </c>
      <c r="AO334">
        <v>3</v>
      </c>
      <c r="AP334">
        <v>2</v>
      </c>
      <c r="AQ334">
        <f t="shared" si="343"/>
        <v>8</v>
      </c>
    </row>
    <row r="335" spans="27:43" x14ac:dyDescent="0.4">
      <c r="AA335" s="5" t="s">
        <v>356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f t="shared" si="344"/>
        <v>0</v>
      </c>
      <c r="AH335">
        <v>0</v>
      </c>
      <c r="AI335">
        <v>0</v>
      </c>
      <c r="AJ335" s="6">
        <f t="shared" si="345"/>
        <v>0</v>
      </c>
      <c r="AK335" s="6">
        <f t="shared" si="346"/>
        <v>0</v>
      </c>
      <c r="AN335">
        <v>3</v>
      </c>
      <c r="AO335">
        <v>3</v>
      </c>
      <c r="AP335">
        <v>3</v>
      </c>
      <c r="AQ335">
        <f t="shared" si="343"/>
        <v>9</v>
      </c>
    </row>
    <row r="336" spans="27:43" x14ac:dyDescent="0.4">
      <c r="AA336" s="5" t="s">
        <v>357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f t="shared" si="344"/>
        <v>0</v>
      </c>
      <c r="AH336">
        <v>0</v>
      </c>
      <c r="AI336">
        <v>0</v>
      </c>
      <c r="AJ336" s="6">
        <f t="shared" si="345"/>
        <v>0</v>
      </c>
      <c r="AK336" s="6">
        <f t="shared" si="346"/>
        <v>0</v>
      </c>
      <c r="AN336">
        <v>3</v>
      </c>
      <c r="AO336">
        <v>3</v>
      </c>
      <c r="AP336">
        <v>4</v>
      </c>
      <c r="AQ336">
        <f t="shared" si="343"/>
        <v>10</v>
      </c>
    </row>
    <row r="337" spans="27:43" x14ac:dyDescent="0.4">
      <c r="AA337" s="5" t="s">
        <v>358</v>
      </c>
      <c r="AB337">
        <v>0</v>
      </c>
      <c r="AC337">
        <v>1</v>
      </c>
      <c r="AD337">
        <v>0</v>
      </c>
      <c r="AE337">
        <v>1</v>
      </c>
      <c r="AF337">
        <v>0</v>
      </c>
      <c r="AG337">
        <f t="shared" si="344"/>
        <v>0</v>
      </c>
      <c r="AH337">
        <v>2</v>
      </c>
      <c r="AI337">
        <v>2</v>
      </c>
      <c r="AJ337" s="6">
        <f t="shared" si="345"/>
        <v>2</v>
      </c>
      <c r="AK337" s="6">
        <f t="shared" si="346"/>
        <v>1</v>
      </c>
      <c r="AN337">
        <v>3</v>
      </c>
      <c r="AO337">
        <v>3</v>
      </c>
      <c r="AP337">
        <v>5</v>
      </c>
      <c r="AQ337">
        <f t="shared" si="343"/>
        <v>11</v>
      </c>
    </row>
    <row r="338" spans="27:43" x14ac:dyDescent="0.4">
      <c r="AA338" s="5" t="s">
        <v>359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f t="shared" si="344"/>
        <v>0</v>
      </c>
      <c r="AH338">
        <v>0</v>
      </c>
      <c r="AI338">
        <v>0</v>
      </c>
      <c r="AJ338" s="6">
        <f t="shared" si="345"/>
        <v>0</v>
      </c>
      <c r="AK338" s="6">
        <f t="shared" si="346"/>
        <v>0</v>
      </c>
      <c r="AN338">
        <v>3</v>
      </c>
      <c r="AO338">
        <v>3</v>
      </c>
      <c r="AP338">
        <v>6</v>
      </c>
      <c r="AQ338">
        <f t="shared" si="343"/>
        <v>12</v>
      </c>
    </row>
    <row r="339" spans="27:43" x14ac:dyDescent="0.4">
      <c r="AA339" s="5" t="s">
        <v>360</v>
      </c>
      <c r="AB339">
        <v>0</v>
      </c>
      <c r="AC339">
        <v>0</v>
      </c>
      <c r="AD339">
        <v>1</v>
      </c>
      <c r="AE339">
        <v>0</v>
      </c>
      <c r="AF339">
        <v>0</v>
      </c>
      <c r="AG339">
        <f t="shared" si="344"/>
        <v>1</v>
      </c>
      <c r="AH339">
        <v>1</v>
      </c>
      <c r="AI339">
        <v>1</v>
      </c>
      <c r="AJ339" s="6">
        <f t="shared" si="345"/>
        <v>1</v>
      </c>
      <c r="AK339" s="6">
        <f t="shared" si="346"/>
        <v>1</v>
      </c>
      <c r="AN339">
        <v>3</v>
      </c>
      <c r="AO339">
        <v>3</v>
      </c>
      <c r="AP339">
        <v>7</v>
      </c>
      <c r="AQ339">
        <f t="shared" si="343"/>
        <v>13</v>
      </c>
    </row>
    <row r="340" spans="27:43" x14ac:dyDescent="0.4">
      <c r="AA340" s="5" t="s">
        <v>361</v>
      </c>
      <c r="AB340">
        <v>0</v>
      </c>
      <c r="AC340">
        <v>0</v>
      </c>
      <c r="AD340">
        <v>0</v>
      </c>
      <c r="AE340">
        <v>0</v>
      </c>
      <c r="AF340">
        <v>1</v>
      </c>
      <c r="AG340">
        <f t="shared" si="344"/>
        <v>0</v>
      </c>
      <c r="AH340">
        <v>1</v>
      </c>
      <c r="AI340">
        <v>0</v>
      </c>
      <c r="AJ340" s="6">
        <f t="shared" si="345"/>
        <v>1</v>
      </c>
      <c r="AK340" s="6">
        <f t="shared" si="346"/>
        <v>1</v>
      </c>
      <c r="AN340">
        <v>3</v>
      </c>
      <c r="AO340">
        <v>3</v>
      </c>
      <c r="AP340">
        <v>8</v>
      </c>
      <c r="AQ340">
        <f t="shared" si="343"/>
        <v>14</v>
      </c>
    </row>
    <row r="341" spans="27:43" x14ac:dyDescent="0.4">
      <c r="AA341" s="5" t="s">
        <v>362</v>
      </c>
      <c r="AB341">
        <v>1</v>
      </c>
      <c r="AC341">
        <v>1</v>
      </c>
      <c r="AD341">
        <v>1</v>
      </c>
      <c r="AE341">
        <v>0</v>
      </c>
      <c r="AF341">
        <v>0</v>
      </c>
      <c r="AG341">
        <f t="shared" si="344"/>
        <v>1</v>
      </c>
      <c r="AH341">
        <v>3</v>
      </c>
      <c r="AI341">
        <v>3</v>
      </c>
      <c r="AJ341" s="6">
        <f t="shared" si="345"/>
        <v>2</v>
      </c>
      <c r="AK341" s="6">
        <f t="shared" si="346"/>
        <v>1</v>
      </c>
      <c r="AN341">
        <v>3</v>
      </c>
      <c r="AO341">
        <v>3</v>
      </c>
      <c r="AP341">
        <v>9</v>
      </c>
      <c r="AQ341">
        <f t="shared" si="343"/>
        <v>15</v>
      </c>
    </row>
    <row r="342" spans="27:43" x14ac:dyDescent="0.4">
      <c r="AA342" s="5" t="s">
        <v>363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f t="shared" si="344"/>
        <v>0</v>
      </c>
      <c r="AH342">
        <v>1</v>
      </c>
      <c r="AI342">
        <v>1</v>
      </c>
      <c r="AJ342" s="6">
        <f t="shared" si="345"/>
        <v>1</v>
      </c>
      <c r="AK342" s="6">
        <f t="shared" si="346"/>
        <v>0</v>
      </c>
      <c r="AN342">
        <v>3</v>
      </c>
      <c r="AO342">
        <v>4</v>
      </c>
      <c r="AP342">
        <v>0</v>
      </c>
      <c r="AQ342">
        <f t="shared" si="343"/>
        <v>7</v>
      </c>
    </row>
    <row r="343" spans="27:43" x14ac:dyDescent="0.4">
      <c r="AA343" s="5" t="s">
        <v>364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f t="shared" si="344"/>
        <v>0</v>
      </c>
      <c r="AH343">
        <v>0</v>
      </c>
      <c r="AI343">
        <v>0</v>
      </c>
      <c r="AJ343" s="6">
        <f t="shared" si="345"/>
        <v>0</v>
      </c>
      <c r="AK343" s="6">
        <f t="shared" si="346"/>
        <v>0</v>
      </c>
      <c r="AN343">
        <v>3</v>
      </c>
      <c r="AO343">
        <v>4</v>
      </c>
      <c r="AP343">
        <v>1</v>
      </c>
      <c r="AQ343">
        <f t="shared" si="343"/>
        <v>8</v>
      </c>
    </row>
    <row r="344" spans="27:43" x14ac:dyDescent="0.4">
      <c r="AA344" s="5" t="s">
        <v>365</v>
      </c>
      <c r="AB344">
        <v>0</v>
      </c>
      <c r="AC344">
        <v>1</v>
      </c>
      <c r="AD344">
        <v>0</v>
      </c>
      <c r="AE344">
        <v>0</v>
      </c>
      <c r="AF344">
        <v>0</v>
      </c>
      <c r="AG344">
        <f t="shared" si="344"/>
        <v>1</v>
      </c>
      <c r="AH344">
        <v>1</v>
      </c>
      <c r="AI344">
        <v>1</v>
      </c>
      <c r="AJ344" s="6">
        <f t="shared" si="345"/>
        <v>1</v>
      </c>
      <c r="AK344" s="6">
        <f t="shared" si="346"/>
        <v>0</v>
      </c>
      <c r="AN344">
        <v>3</v>
      </c>
      <c r="AO344">
        <v>4</v>
      </c>
      <c r="AP344">
        <v>2</v>
      </c>
      <c r="AQ344">
        <f t="shared" si="343"/>
        <v>9</v>
      </c>
    </row>
    <row r="345" spans="27:43" x14ac:dyDescent="0.4">
      <c r="AA345" s="28" t="s">
        <v>366</v>
      </c>
      <c r="AB345">
        <v>1</v>
      </c>
      <c r="AC345">
        <v>0</v>
      </c>
      <c r="AD345">
        <v>1</v>
      </c>
      <c r="AE345">
        <v>0</v>
      </c>
      <c r="AF345">
        <v>0</v>
      </c>
      <c r="AG345">
        <f t="shared" si="344"/>
        <v>0</v>
      </c>
      <c r="AH345">
        <v>2</v>
      </c>
      <c r="AI345">
        <v>2</v>
      </c>
      <c r="AJ345" s="6">
        <f t="shared" si="345"/>
        <v>1</v>
      </c>
      <c r="AK345" s="6">
        <f t="shared" si="346"/>
        <v>1</v>
      </c>
      <c r="AL345" s="6" t="s">
        <v>1052</v>
      </c>
      <c r="AN345">
        <v>3</v>
      </c>
      <c r="AO345">
        <v>4</v>
      </c>
      <c r="AP345">
        <v>3</v>
      </c>
      <c r="AQ345">
        <f t="shared" si="343"/>
        <v>10</v>
      </c>
    </row>
    <row r="346" spans="27:43" x14ac:dyDescent="0.4">
      <c r="AA346" s="5" t="s">
        <v>367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f t="shared" si="344"/>
        <v>0</v>
      </c>
      <c r="AH346">
        <v>0</v>
      </c>
      <c r="AI346">
        <v>0</v>
      </c>
      <c r="AJ346" s="6">
        <f t="shared" si="345"/>
        <v>0</v>
      </c>
      <c r="AK346" s="6">
        <f t="shared" si="346"/>
        <v>0</v>
      </c>
      <c r="AN346">
        <v>3</v>
      </c>
      <c r="AO346">
        <v>4</v>
      </c>
      <c r="AP346">
        <v>4</v>
      </c>
      <c r="AQ346">
        <f t="shared" si="343"/>
        <v>11</v>
      </c>
    </row>
    <row r="347" spans="27:43" x14ac:dyDescent="0.4">
      <c r="AA347" s="5" t="s">
        <v>368</v>
      </c>
      <c r="AB347">
        <v>0</v>
      </c>
      <c r="AC347">
        <v>0</v>
      </c>
      <c r="AD347">
        <v>1</v>
      </c>
      <c r="AE347">
        <v>1</v>
      </c>
      <c r="AF347">
        <v>0</v>
      </c>
      <c r="AG347">
        <f t="shared" si="344"/>
        <v>0</v>
      </c>
      <c r="AH347">
        <v>2</v>
      </c>
      <c r="AI347">
        <v>2</v>
      </c>
      <c r="AJ347" s="6">
        <f t="shared" si="345"/>
        <v>2</v>
      </c>
      <c r="AK347" s="6">
        <f t="shared" si="346"/>
        <v>2</v>
      </c>
      <c r="AN347">
        <v>3</v>
      </c>
      <c r="AO347">
        <v>4</v>
      </c>
      <c r="AP347">
        <v>5</v>
      </c>
      <c r="AQ347">
        <f t="shared" si="343"/>
        <v>12</v>
      </c>
    </row>
    <row r="348" spans="27:43" x14ac:dyDescent="0.4">
      <c r="AA348" s="5" t="s">
        <v>369</v>
      </c>
      <c r="AB348">
        <v>0</v>
      </c>
      <c r="AC348">
        <v>0</v>
      </c>
      <c r="AD348">
        <v>1</v>
      </c>
      <c r="AE348">
        <v>0</v>
      </c>
      <c r="AF348">
        <v>0</v>
      </c>
      <c r="AG348">
        <f t="shared" si="344"/>
        <v>0</v>
      </c>
      <c r="AH348">
        <v>1</v>
      </c>
      <c r="AI348">
        <v>1</v>
      </c>
      <c r="AJ348" s="6">
        <f t="shared" si="345"/>
        <v>1</v>
      </c>
      <c r="AK348" s="6">
        <f t="shared" si="346"/>
        <v>1</v>
      </c>
      <c r="AN348">
        <v>3</v>
      </c>
      <c r="AO348">
        <v>4</v>
      </c>
      <c r="AP348">
        <v>6</v>
      </c>
      <c r="AQ348">
        <f t="shared" si="343"/>
        <v>13</v>
      </c>
    </row>
    <row r="349" spans="27:43" x14ac:dyDescent="0.4">
      <c r="AA349" s="5" t="s">
        <v>370</v>
      </c>
      <c r="AB349">
        <v>1</v>
      </c>
      <c r="AC349">
        <v>0</v>
      </c>
      <c r="AD349">
        <v>0</v>
      </c>
      <c r="AE349">
        <v>1</v>
      </c>
      <c r="AF349">
        <v>1</v>
      </c>
      <c r="AG349">
        <f t="shared" si="344"/>
        <v>0</v>
      </c>
      <c r="AH349">
        <v>3</v>
      </c>
      <c r="AI349">
        <v>2</v>
      </c>
      <c r="AJ349" s="6">
        <f t="shared" si="345"/>
        <v>2</v>
      </c>
      <c r="AK349" s="6">
        <f t="shared" si="346"/>
        <v>2</v>
      </c>
      <c r="AN349">
        <v>3</v>
      </c>
      <c r="AO349">
        <v>4</v>
      </c>
      <c r="AP349">
        <v>7</v>
      </c>
      <c r="AQ349">
        <f t="shared" si="343"/>
        <v>14</v>
      </c>
    </row>
    <row r="350" spans="27:43" x14ac:dyDescent="0.4">
      <c r="AA350" s="5" t="s">
        <v>371</v>
      </c>
      <c r="AB350">
        <v>0</v>
      </c>
      <c r="AC350">
        <v>0</v>
      </c>
      <c r="AD350">
        <v>1</v>
      </c>
      <c r="AE350">
        <v>0</v>
      </c>
      <c r="AF350">
        <v>2</v>
      </c>
      <c r="AG350" s="3">
        <f t="shared" si="344"/>
        <v>0</v>
      </c>
      <c r="AH350">
        <v>3</v>
      </c>
      <c r="AI350">
        <v>1</v>
      </c>
      <c r="AJ350" s="6">
        <f t="shared" si="345"/>
        <v>3</v>
      </c>
      <c r="AK350" s="6">
        <f t="shared" si="346"/>
        <v>3</v>
      </c>
      <c r="AL350" s="7">
        <v>1</v>
      </c>
      <c r="AN350">
        <v>3</v>
      </c>
      <c r="AO350">
        <v>4</v>
      </c>
      <c r="AP350">
        <v>8</v>
      </c>
      <c r="AQ350">
        <f t="shared" si="343"/>
        <v>15</v>
      </c>
    </row>
    <row r="351" spans="27:43" x14ac:dyDescent="0.4">
      <c r="AA351" s="5" t="s">
        <v>372</v>
      </c>
      <c r="AB351">
        <v>1</v>
      </c>
      <c r="AC351">
        <v>2</v>
      </c>
      <c r="AD351">
        <v>0</v>
      </c>
      <c r="AE351">
        <v>0</v>
      </c>
      <c r="AF351">
        <v>0</v>
      </c>
      <c r="AG351">
        <f t="shared" si="344"/>
        <v>0</v>
      </c>
      <c r="AH351">
        <v>3</v>
      </c>
      <c r="AI351">
        <v>3</v>
      </c>
      <c r="AJ351" s="6">
        <f t="shared" si="345"/>
        <v>2</v>
      </c>
      <c r="AK351" s="6">
        <f t="shared" si="346"/>
        <v>0</v>
      </c>
      <c r="AN351">
        <v>3</v>
      </c>
      <c r="AO351">
        <v>4</v>
      </c>
      <c r="AP351">
        <v>9</v>
      </c>
      <c r="AQ351">
        <f t="shared" si="343"/>
        <v>16</v>
      </c>
    </row>
    <row r="352" spans="27:43" x14ac:dyDescent="0.4">
      <c r="AA352" s="5" t="s">
        <v>373</v>
      </c>
      <c r="AB352">
        <v>2</v>
      </c>
      <c r="AC352">
        <v>0</v>
      </c>
      <c r="AD352">
        <v>1</v>
      </c>
      <c r="AE352">
        <v>0</v>
      </c>
      <c r="AF352">
        <v>0</v>
      </c>
      <c r="AG352">
        <f t="shared" si="344"/>
        <v>1</v>
      </c>
      <c r="AH352">
        <v>3</v>
      </c>
      <c r="AI352">
        <v>3</v>
      </c>
      <c r="AJ352" s="6">
        <f t="shared" si="345"/>
        <v>1</v>
      </c>
      <c r="AK352" s="6">
        <f t="shared" si="346"/>
        <v>1</v>
      </c>
      <c r="AN352">
        <v>3</v>
      </c>
      <c r="AO352">
        <v>5</v>
      </c>
      <c r="AP352">
        <v>0</v>
      </c>
      <c r="AQ352">
        <f t="shared" si="343"/>
        <v>8</v>
      </c>
    </row>
    <row r="353" spans="27:43" x14ac:dyDescent="0.4">
      <c r="AA353" s="5" t="s">
        <v>374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f t="shared" si="344"/>
        <v>0</v>
      </c>
      <c r="AH353">
        <v>1</v>
      </c>
      <c r="AI353">
        <v>1</v>
      </c>
      <c r="AJ353" s="6">
        <f t="shared" si="345"/>
        <v>1</v>
      </c>
      <c r="AK353" s="6">
        <f t="shared" si="346"/>
        <v>1</v>
      </c>
      <c r="AN353">
        <v>3</v>
      </c>
      <c r="AO353">
        <v>5</v>
      </c>
      <c r="AP353">
        <v>1</v>
      </c>
      <c r="AQ353">
        <f t="shared" si="343"/>
        <v>9</v>
      </c>
    </row>
    <row r="354" spans="27:43" x14ac:dyDescent="0.4">
      <c r="AA354" s="5" t="s">
        <v>375</v>
      </c>
      <c r="AB354">
        <v>2</v>
      </c>
      <c r="AC354">
        <v>0</v>
      </c>
      <c r="AD354">
        <v>0</v>
      </c>
      <c r="AE354">
        <v>0</v>
      </c>
      <c r="AF354">
        <v>0</v>
      </c>
      <c r="AG354">
        <f t="shared" si="344"/>
        <v>0</v>
      </c>
      <c r="AH354">
        <v>2</v>
      </c>
      <c r="AI354">
        <v>2</v>
      </c>
      <c r="AJ354" s="6">
        <f t="shared" si="345"/>
        <v>0</v>
      </c>
      <c r="AK354" s="6">
        <f t="shared" si="346"/>
        <v>0</v>
      </c>
      <c r="AN354">
        <v>3</v>
      </c>
      <c r="AO354">
        <v>5</v>
      </c>
      <c r="AP354">
        <v>2</v>
      </c>
      <c r="AQ354">
        <f t="shared" si="343"/>
        <v>10</v>
      </c>
    </row>
    <row r="355" spans="27:43" x14ac:dyDescent="0.4">
      <c r="AA355" s="5" t="s">
        <v>376</v>
      </c>
      <c r="AB355">
        <v>0</v>
      </c>
      <c r="AC355">
        <v>0</v>
      </c>
      <c r="AD355">
        <v>0</v>
      </c>
      <c r="AE355">
        <v>1</v>
      </c>
      <c r="AF355">
        <v>1</v>
      </c>
      <c r="AG355">
        <f t="shared" si="344"/>
        <v>1</v>
      </c>
      <c r="AH355">
        <v>2</v>
      </c>
      <c r="AI355">
        <v>1</v>
      </c>
      <c r="AJ355" s="6">
        <f t="shared" si="345"/>
        <v>2</v>
      </c>
      <c r="AK355" s="6">
        <f t="shared" si="346"/>
        <v>2</v>
      </c>
      <c r="AN355">
        <v>3</v>
      </c>
      <c r="AO355">
        <v>5</v>
      </c>
      <c r="AP355">
        <v>3</v>
      </c>
      <c r="AQ355">
        <f t="shared" si="343"/>
        <v>11</v>
      </c>
    </row>
    <row r="356" spans="27:43" x14ac:dyDescent="0.4">
      <c r="AA356" s="5" t="s">
        <v>377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f t="shared" si="344"/>
        <v>0</v>
      </c>
      <c r="AH356">
        <v>0</v>
      </c>
      <c r="AI356">
        <v>0</v>
      </c>
      <c r="AJ356" s="6">
        <f t="shared" si="345"/>
        <v>0</v>
      </c>
      <c r="AK356" s="6">
        <f t="shared" si="346"/>
        <v>0</v>
      </c>
      <c r="AN356">
        <v>3</v>
      </c>
      <c r="AO356">
        <v>5</v>
      </c>
      <c r="AP356">
        <v>4</v>
      </c>
      <c r="AQ356">
        <f t="shared" si="343"/>
        <v>12</v>
      </c>
    </row>
    <row r="357" spans="27:43" x14ac:dyDescent="0.4">
      <c r="AA357" s="5" t="s">
        <v>378</v>
      </c>
      <c r="AB357">
        <v>1</v>
      </c>
      <c r="AC357">
        <v>0</v>
      </c>
      <c r="AD357">
        <v>0</v>
      </c>
      <c r="AE357">
        <v>1</v>
      </c>
      <c r="AF357">
        <v>2</v>
      </c>
      <c r="AG357" s="3">
        <f t="shared" si="344"/>
        <v>0</v>
      </c>
      <c r="AH357">
        <v>4</v>
      </c>
      <c r="AI357">
        <v>2</v>
      </c>
      <c r="AJ357" s="6">
        <f t="shared" si="345"/>
        <v>3</v>
      </c>
      <c r="AK357" s="6">
        <f t="shared" si="346"/>
        <v>3</v>
      </c>
      <c r="AL357" s="7">
        <v>1</v>
      </c>
      <c r="AN357">
        <v>3</v>
      </c>
      <c r="AO357">
        <v>5</v>
      </c>
      <c r="AP357">
        <v>5</v>
      </c>
      <c r="AQ357">
        <f t="shared" si="343"/>
        <v>13</v>
      </c>
    </row>
    <row r="358" spans="27:43" x14ac:dyDescent="0.4">
      <c r="AA358" s="5" t="s">
        <v>379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f t="shared" si="344"/>
        <v>0</v>
      </c>
      <c r="AH358">
        <v>0</v>
      </c>
      <c r="AI358">
        <v>0</v>
      </c>
      <c r="AJ358" s="6">
        <f t="shared" si="345"/>
        <v>0</v>
      </c>
      <c r="AK358" s="6">
        <f t="shared" si="346"/>
        <v>0</v>
      </c>
      <c r="AN358">
        <v>3</v>
      </c>
      <c r="AO358">
        <v>5</v>
      </c>
      <c r="AP358">
        <v>6</v>
      </c>
      <c r="AQ358">
        <f t="shared" si="343"/>
        <v>14</v>
      </c>
    </row>
    <row r="359" spans="27:43" x14ac:dyDescent="0.4">
      <c r="AA359" s="5" t="s">
        <v>380</v>
      </c>
      <c r="AB359">
        <v>0</v>
      </c>
      <c r="AC359">
        <v>0</v>
      </c>
      <c r="AD359">
        <v>0</v>
      </c>
      <c r="AE359">
        <v>2</v>
      </c>
      <c r="AF359">
        <v>0</v>
      </c>
      <c r="AG359">
        <f t="shared" si="344"/>
        <v>1</v>
      </c>
      <c r="AH359">
        <v>2</v>
      </c>
      <c r="AI359">
        <v>2</v>
      </c>
      <c r="AJ359" s="6">
        <f t="shared" si="345"/>
        <v>2</v>
      </c>
      <c r="AK359" s="6">
        <f t="shared" si="346"/>
        <v>2</v>
      </c>
      <c r="AN359">
        <v>3</v>
      </c>
      <c r="AO359">
        <v>5</v>
      </c>
      <c r="AP359">
        <v>7</v>
      </c>
      <c r="AQ359">
        <f t="shared" si="343"/>
        <v>15</v>
      </c>
    </row>
    <row r="360" spans="27:43" x14ac:dyDescent="0.4">
      <c r="AA360" s="5" t="s">
        <v>381</v>
      </c>
      <c r="AB360">
        <v>0</v>
      </c>
      <c r="AC360">
        <v>0</v>
      </c>
      <c r="AD360">
        <v>1</v>
      </c>
      <c r="AE360">
        <v>0</v>
      </c>
      <c r="AF360">
        <v>1</v>
      </c>
      <c r="AG360">
        <f t="shared" si="344"/>
        <v>0</v>
      </c>
      <c r="AH360">
        <v>2</v>
      </c>
      <c r="AI360">
        <v>1</v>
      </c>
      <c r="AJ360" s="6">
        <f t="shared" si="345"/>
        <v>2</v>
      </c>
      <c r="AK360" s="6">
        <f t="shared" si="346"/>
        <v>2</v>
      </c>
      <c r="AN360">
        <v>3</v>
      </c>
      <c r="AO360">
        <v>5</v>
      </c>
      <c r="AP360">
        <v>8</v>
      </c>
      <c r="AQ360">
        <f t="shared" si="343"/>
        <v>16</v>
      </c>
    </row>
    <row r="361" spans="27:43" x14ac:dyDescent="0.4">
      <c r="AA361" s="5" t="s">
        <v>382</v>
      </c>
      <c r="AB361">
        <v>0</v>
      </c>
      <c r="AC361">
        <v>0</v>
      </c>
      <c r="AD361">
        <v>0</v>
      </c>
      <c r="AE361">
        <v>0</v>
      </c>
      <c r="AF361">
        <v>1</v>
      </c>
      <c r="AG361">
        <f t="shared" si="344"/>
        <v>0</v>
      </c>
      <c r="AH361">
        <v>1</v>
      </c>
      <c r="AI361">
        <v>0</v>
      </c>
      <c r="AJ361" s="6">
        <f t="shared" si="345"/>
        <v>1</v>
      </c>
      <c r="AK361" s="6">
        <f t="shared" si="346"/>
        <v>1</v>
      </c>
      <c r="AN361">
        <v>3</v>
      </c>
      <c r="AO361">
        <v>5</v>
      </c>
      <c r="AP361">
        <v>9</v>
      </c>
      <c r="AQ361">
        <f t="shared" si="343"/>
        <v>17</v>
      </c>
    </row>
    <row r="362" spans="27:43" x14ac:dyDescent="0.4">
      <c r="AA362" s="5" t="s">
        <v>383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f t="shared" si="344"/>
        <v>0</v>
      </c>
      <c r="AH362">
        <v>0</v>
      </c>
      <c r="AI362">
        <v>0</v>
      </c>
      <c r="AJ362" s="6">
        <f t="shared" si="345"/>
        <v>0</v>
      </c>
      <c r="AK362" s="6">
        <f t="shared" si="346"/>
        <v>0</v>
      </c>
      <c r="AN362">
        <v>3</v>
      </c>
      <c r="AO362">
        <v>6</v>
      </c>
      <c r="AP362">
        <v>0</v>
      </c>
      <c r="AQ362">
        <f t="shared" si="343"/>
        <v>9</v>
      </c>
    </row>
    <row r="363" spans="27:43" x14ac:dyDescent="0.4">
      <c r="AA363" s="28" t="s">
        <v>384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f t="shared" si="344"/>
        <v>0</v>
      </c>
      <c r="AH363">
        <v>2</v>
      </c>
      <c r="AI363">
        <v>2</v>
      </c>
      <c r="AJ363" s="6">
        <f t="shared" si="345"/>
        <v>1</v>
      </c>
      <c r="AK363" s="6">
        <f t="shared" si="346"/>
        <v>0</v>
      </c>
      <c r="AL363" s="6" t="s">
        <v>1052</v>
      </c>
      <c r="AN363">
        <v>3</v>
      </c>
      <c r="AO363">
        <v>6</v>
      </c>
      <c r="AP363">
        <v>1</v>
      </c>
      <c r="AQ363">
        <f t="shared" si="343"/>
        <v>10</v>
      </c>
    </row>
    <row r="364" spans="27:43" x14ac:dyDescent="0.4">
      <c r="AA364" s="5" t="s">
        <v>385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f t="shared" si="344"/>
        <v>0</v>
      </c>
      <c r="AH364">
        <v>0</v>
      </c>
      <c r="AI364">
        <v>0</v>
      </c>
      <c r="AJ364" s="6">
        <f t="shared" si="345"/>
        <v>0</v>
      </c>
      <c r="AK364" s="6">
        <f t="shared" si="346"/>
        <v>0</v>
      </c>
      <c r="AN364">
        <v>3</v>
      </c>
      <c r="AO364">
        <v>6</v>
      </c>
      <c r="AP364">
        <v>2</v>
      </c>
      <c r="AQ364">
        <f t="shared" si="343"/>
        <v>11</v>
      </c>
    </row>
    <row r="365" spans="27:43" x14ac:dyDescent="0.4">
      <c r="AA365" s="5" t="s">
        <v>386</v>
      </c>
      <c r="AB365">
        <v>1</v>
      </c>
      <c r="AC365">
        <v>1</v>
      </c>
      <c r="AD365">
        <v>0</v>
      </c>
      <c r="AE365">
        <v>1</v>
      </c>
      <c r="AF365">
        <v>0</v>
      </c>
      <c r="AG365">
        <f t="shared" si="344"/>
        <v>0</v>
      </c>
      <c r="AH365">
        <v>3</v>
      </c>
      <c r="AI365">
        <v>3</v>
      </c>
      <c r="AJ365" s="6">
        <f t="shared" si="345"/>
        <v>2</v>
      </c>
      <c r="AK365" s="6">
        <f t="shared" si="346"/>
        <v>1</v>
      </c>
      <c r="AN365">
        <v>3</v>
      </c>
      <c r="AO365">
        <v>6</v>
      </c>
      <c r="AP365">
        <v>3</v>
      </c>
      <c r="AQ365">
        <f t="shared" si="343"/>
        <v>12</v>
      </c>
    </row>
    <row r="366" spans="27:43" x14ac:dyDescent="0.4">
      <c r="AA366" s="5" t="s">
        <v>387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f t="shared" si="344"/>
        <v>0</v>
      </c>
      <c r="AH366">
        <v>1</v>
      </c>
      <c r="AI366">
        <v>1</v>
      </c>
      <c r="AJ366" s="6">
        <f t="shared" si="345"/>
        <v>1</v>
      </c>
      <c r="AK366" s="6">
        <f t="shared" si="346"/>
        <v>1</v>
      </c>
      <c r="AN366">
        <v>3</v>
      </c>
      <c r="AO366">
        <v>6</v>
      </c>
      <c r="AP366">
        <v>4</v>
      </c>
      <c r="AQ366">
        <f t="shared" si="343"/>
        <v>13</v>
      </c>
    </row>
    <row r="367" spans="27:43" x14ac:dyDescent="0.4">
      <c r="AA367" s="5" t="s">
        <v>388</v>
      </c>
      <c r="AB367">
        <v>1</v>
      </c>
      <c r="AC367">
        <v>0</v>
      </c>
      <c r="AD367">
        <v>2</v>
      </c>
      <c r="AE367">
        <v>1</v>
      </c>
      <c r="AF367">
        <v>0</v>
      </c>
      <c r="AG367" s="3">
        <f t="shared" si="344"/>
        <v>0</v>
      </c>
      <c r="AH367">
        <v>4</v>
      </c>
      <c r="AI367">
        <v>4</v>
      </c>
      <c r="AJ367" s="6">
        <f t="shared" si="345"/>
        <v>3</v>
      </c>
      <c r="AK367" s="6">
        <f t="shared" si="346"/>
        <v>3</v>
      </c>
      <c r="AL367" s="7">
        <v>1</v>
      </c>
      <c r="AN367">
        <v>3</v>
      </c>
      <c r="AO367">
        <v>6</v>
      </c>
      <c r="AP367">
        <v>5</v>
      </c>
      <c r="AQ367">
        <f t="shared" ref="AQ367:AQ430" si="347">SUM(AN367:AP367)</f>
        <v>14</v>
      </c>
    </row>
    <row r="368" spans="27:43" x14ac:dyDescent="0.4">
      <c r="AA368" s="5" t="s">
        <v>389</v>
      </c>
      <c r="AB368">
        <v>0</v>
      </c>
      <c r="AC368">
        <v>1</v>
      </c>
      <c r="AD368">
        <v>1</v>
      </c>
      <c r="AE368">
        <v>0</v>
      </c>
      <c r="AF368">
        <v>0</v>
      </c>
      <c r="AG368">
        <f t="shared" si="344"/>
        <v>0</v>
      </c>
      <c r="AH368">
        <v>2</v>
      </c>
      <c r="AI368">
        <v>2</v>
      </c>
      <c r="AJ368" s="6">
        <f t="shared" si="345"/>
        <v>2</v>
      </c>
      <c r="AK368" s="6">
        <f t="shared" si="346"/>
        <v>1</v>
      </c>
      <c r="AN368">
        <v>3</v>
      </c>
      <c r="AO368">
        <v>6</v>
      </c>
      <c r="AP368">
        <v>6</v>
      </c>
      <c r="AQ368">
        <f t="shared" si="347"/>
        <v>15</v>
      </c>
    </row>
    <row r="369" spans="27:44" x14ac:dyDescent="0.4">
      <c r="AA369" s="5" t="s">
        <v>390</v>
      </c>
      <c r="AB369">
        <v>0</v>
      </c>
      <c r="AC369">
        <v>0</v>
      </c>
      <c r="AD369">
        <v>0</v>
      </c>
      <c r="AE369">
        <v>1</v>
      </c>
      <c r="AF369">
        <v>0</v>
      </c>
      <c r="AG369">
        <f t="shared" si="344"/>
        <v>0</v>
      </c>
      <c r="AH369">
        <v>1</v>
      </c>
      <c r="AI369">
        <v>1</v>
      </c>
      <c r="AJ369" s="6">
        <f t="shared" si="345"/>
        <v>1</v>
      </c>
      <c r="AK369" s="6">
        <f t="shared" si="346"/>
        <v>1</v>
      </c>
      <c r="AN369">
        <v>3</v>
      </c>
      <c r="AO369">
        <v>6</v>
      </c>
      <c r="AP369">
        <v>7</v>
      </c>
      <c r="AQ369">
        <f t="shared" si="347"/>
        <v>16</v>
      </c>
    </row>
    <row r="370" spans="27:44" x14ac:dyDescent="0.4">
      <c r="AA370" s="5" t="s">
        <v>391</v>
      </c>
      <c r="AB370">
        <v>2</v>
      </c>
      <c r="AC370">
        <v>0</v>
      </c>
      <c r="AD370">
        <v>0</v>
      </c>
      <c r="AE370">
        <v>0</v>
      </c>
      <c r="AF370">
        <v>0</v>
      </c>
      <c r="AG370">
        <f t="shared" si="344"/>
        <v>0</v>
      </c>
      <c r="AH370">
        <v>2</v>
      </c>
      <c r="AI370">
        <v>2</v>
      </c>
      <c r="AJ370" s="6">
        <f t="shared" si="345"/>
        <v>0</v>
      </c>
      <c r="AK370" s="6">
        <f t="shared" si="346"/>
        <v>0</v>
      </c>
      <c r="AN370" s="6">
        <v>3</v>
      </c>
      <c r="AO370" s="6">
        <v>6</v>
      </c>
      <c r="AP370" s="6">
        <v>8</v>
      </c>
      <c r="AQ370" s="6">
        <f t="shared" si="347"/>
        <v>17</v>
      </c>
      <c r="AR370" s="6"/>
    </row>
    <row r="371" spans="27:44" x14ac:dyDescent="0.4">
      <c r="AA371" s="5" t="s">
        <v>392</v>
      </c>
      <c r="AB371">
        <v>0</v>
      </c>
      <c r="AC371">
        <v>0</v>
      </c>
      <c r="AD371">
        <v>0</v>
      </c>
      <c r="AE371">
        <v>2</v>
      </c>
      <c r="AF371">
        <v>0</v>
      </c>
      <c r="AG371">
        <f t="shared" si="344"/>
        <v>0</v>
      </c>
      <c r="AH371">
        <v>2</v>
      </c>
      <c r="AI371">
        <v>2</v>
      </c>
      <c r="AJ371" s="6">
        <f t="shared" si="345"/>
        <v>2</v>
      </c>
      <c r="AK371" s="6">
        <f t="shared" si="346"/>
        <v>2</v>
      </c>
      <c r="AN371">
        <v>3</v>
      </c>
      <c r="AO371">
        <v>6</v>
      </c>
      <c r="AP371">
        <v>9</v>
      </c>
      <c r="AQ371">
        <f t="shared" si="347"/>
        <v>18</v>
      </c>
    </row>
    <row r="372" spans="27:44" x14ac:dyDescent="0.4">
      <c r="AA372" s="5" t="s">
        <v>393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f t="shared" si="344"/>
        <v>1</v>
      </c>
      <c r="AH372">
        <v>1</v>
      </c>
      <c r="AI372">
        <v>0</v>
      </c>
      <c r="AJ372" s="6">
        <f t="shared" si="345"/>
        <v>1</v>
      </c>
      <c r="AK372" s="6">
        <f t="shared" si="346"/>
        <v>1</v>
      </c>
      <c r="AN372">
        <v>3</v>
      </c>
      <c r="AO372">
        <v>7</v>
      </c>
      <c r="AP372">
        <v>0</v>
      </c>
      <c r="AQ372">
        <f t="shared" si="347"/>
        <v>10</v>
      </c>
    </row>
    <row r="373" spans="27:44" x14ac:dyDescent="0.4">
      <c r="AA373" s="5" t="s">
        <v>394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f t="shared" si="344"/>
        <v>0</v>
      </c>
      <c r="AH373">
        <v>1</v>
      </c>
      <c r="AI373">
        <v>1</v>
      </c>
      <c r="AJ373" s="6">
        <f t="shared" si="345"/>
        <v>0</v>
      </c>
      <c r="AK373" s="6">
        <f t="shared" si="346"/>
        <v>0</v>
      </c>
      <c r="AN373">
        <v>3</v>
      </c>
      <c r="AO373">
        <v>7</v>
      </c>
      <c r="AP373">
        <v>1</v>
      </c>
      <c r="AQ373">
        <f t="shared" si="347"/>
        <v>11</v>
      </c>
    </row>
    <row r="374" spans="27:44" x14ac:dyDescent="0.4">
      <c r="AA374" s="5" t="s">
        <v>395</v>
      </c>
      <c r="AB374">
        <v>1</v>
      </c>
      <c r="AC374">
        <v>0</v>
      </c>
      <c r="AD374">
        <v>1</v>
      </c>
      <c r="AE374">
        <v>0</v>
      </c>
      <c r="AF374">
        <v>2</v>
      </c>
      <c r="AG374">
        <f t="shared" si="344"/>
        <v>1</v>
      </c>
      <c r="AH374">
        <v>4</v>
      </c>
      <c r="AI374">
        <v>2</v>
      </c>
      <c r="AJ374" s="6">
        <f t="shared" si="345"/>
        <v>3</v>
      </c>
      <c r="AK374" s="6">
        <f t="shared" si="346"/>
        <v>3</v>
      </c>
      <c r="AL374" s="6">
        <v>0</v>
      </c>
      <c r="AN374">
        <v>3</v>
      </c>
      <c r="AO374">
        <v>7</v>
      </c>
      <c r="AP374">
        <v>2</v>
      </c>
      <c r="AQ374">
        <f t="shared" si="347"/>
        <v>12</v>
      </c>
    </row>
    <row r="375" spans="27:44" x14ac:dyDescent="0.4">
      <c r="AA375" s="5" t="s">
        <v>396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f t="shared" si="344"/>
        <v>0</v>
      </c>
      <c r="AH375">
        <v>1</v>
      </c>
      <c r="AI375">
        <v>1</v>
      </c>
      <c r="AJ375" s="6">
        <f t="shared" si="345"/>
        <v>1</v>
      </c>
      <c r="AK375" s="6">
        <f t="shared" si="346"/>
        <v>0</v>
      </c>
      <c r="AN375">
        <v>3</v>
      </c>
      <c r="AO375">
        <v>7</v>
      </c>
      <c r="AP375">
        <v>3</v>
      </c>
      <c r="AQ375">
        <f t="shared" si="347"/>
        <v>13</v>
      </c>
    </row>
    <row r="376" spans="27:44" x14ac:dyDescent="0.4">
      <c r="AA376" s="5" t="s">
        <v>397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f t="shared" si="344"/>
        <v>0</v>
      </c>
      <c r="AH376">
        <v>0</v>
      </c>
      <c r="AI376">
        <v>0</v>
      </c>
      <c r="AJ376" s="6">
        <f t="shared" si="345"/>
        <v>0</v>
      </c>
      <c r="AK376" s="6">
        <f t="shared" si="346"/>
        <v>0</v>
      </c>
      <c r="AN376">
        <v>3</v>
      </c>
      <c r="AO376">
        <v>7</v>
      </c>
      <c r="AP376">
        <v>4</v>
      </c>
      <c r="AQ376">
        <f t="shared" si="347"/>
        <v>14</v>
      </c>
    </row>
    <row r="377" spans="27:44" x14ac:dyDescent="0.4">
      <c r="AA377" s="5" t="s">
        <v>398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f t="shared" si="344"/>
        <v>0</v>
      </c>
      <c r="AH377">
        <v>0</v>
      </c>
      <c r="AI377">
        <v>0</v>
      </c>
      <c r="AJ377" s="6">
        <f t="shared" si="345"/>
        <v>0</v>
      </c>
      <c r="AK377" s="6">
        <f t="shared" si="346"/>
        <v>0</v>
      </c>
      <c r="AN377">
        <v>3</v>
      </c>
      <c r="AO377">
        <v>7</v>
      </c>
      <c r="AP377">
        <v>5</v>
      </c>
      <c r="AQ377">
        <f t="shared" si="347"/>
        <v>15</v>
      </c>
    </row>
    <row r="378" spans="27:44" x14ac:dyDescent="0.4">
      <c r="AA378" s="5" t="s">
        <v>399</v>
      </c>
      <c r="AB378">
        <v>0</v>
      </c>
      <c r="AC378">
        <v>0</v>
      </c>
      <c r="AD378">
        <v>2</v>
      </c>
      <c r="AE378">
        <v>0</v>
      </c>
      <c r="AF378">
        <v>0</v>
      </c>
      <c r="AG378">
        <f t="shared" si="344"/>
        <v>0</v>
      </c>
      <c r="AH378">
        <v>2</v>
      </c>
      <c r="AI378">
        <v>2</v>
      </c>
      <c r="AJ378" s="6">
        <f t="shared" si="345"/>
        <v>2</v>
      </c>
      <c r="AK378" s="6">
        <f t="shared" si="346"/>
        <v>2</v>
      </c>
      <c r="AN378">
        <v>3</v>
      </c>
      <c r="AO378">
        <v>7</v>
      </c>
      <c r="AP378">
        <v>6</v>
      </c>
      <c r="AQ378">
        <f t="shared" si="347"/>
        <v>16</v>
      </c>
    </row>
    <row r="379" spans="27:44" x14ac:dyDescent="0.4">
      <c r="AA379" s="5" t="s">
        <v>400</v>
      </c>
      <c r="AB379">
        <v>0</v>
      </c>
      <c r="AC379">
        <v>1</v>
      </c>
      <c r="AD379">
        <v>1</v>
      </c>
      <c r="AE379">
        <v>0</v>
      </c>
      <c r="AF379">
        <v>1</v>
      </c>
      <c r="AG379">
        <f t="shared" si="344"/>
        <v>1</v>
      </c>
      <c r="AH379">
        <v>3</v>
      </c>
      <c r="AI379">
        <v>2</v>
      </c>
      <c r="AJ379" s="6">
        <f t="shared" si="345"/>
        <v>3</v>
      </c>
      <c r="AK379" s="6">
        <f t="shared" si="346"/>
        <v>2</v>
      </c>
      <c r="AL379" s="6">
        <v>0</v>
      </c>
      <c r="AN379">
        <v>3</v>
      </c>
      <c r="AO379">
        <v>7</v>
      </c>
      <c r="AP379">
        <v>7</v>
      </c>
      <c r="AQ379">
        <f t="shared" si="347"/>
        <v>17</v>
      </c>
    </row>
    <row r="380" spans="27:44" x14ac:dyDescent="0.4">
      <c r="AA380" s="5" t="s">
        <v>401</v>
      </c>
      <c r="AB380">
        <v>0</v>
      </c>
      <c r="AC380">
        <v>1</v>
      </c>
      <c r="AD380">
        <v>1</v>
      </c>
      <c r="AE380">
        <v>1</v>
      </c>
      <c r="AF380">
        <v>0</v>
      </c>
      <c r="AG380" s="3">
        <f t="shared" si="344"/>
        <v>0</v>
      </c>
      <c r="AH380">
        <v>3</v>
      </c>
      <c r="AI380">
        <v>3</v>
      </c>
      <c r="AJ380" s="6">
        <f t="shared" si="345"/>
        <v>3</v>
      </c>
      <c r="AK380" s="6">
        <f t="shared" si="346"/>
        <v>2</v>
      </c>
      <c r="AL380" s="7">
        <v>1</v>
      </c>
      <c r="AN380">
        <v>3</v>
      </c>
      <c r="AO380">
        <v>7</v>
      </c>
      <c r="AP380">
        <v>8</v>
      </c>
      <c r="AQ380">
        <f t="shared" si="347"/>
        <v>18</v>
      </c>
    </row>
    <row r="381" spans="27:44" x14ac:dyDescent="0.4">
      <c r="AA381" s="5" t="s">
        <v>402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f t="shared" si="344"/>
        <v>0</v>
      </c>
      <c r="AH381">
        <v>1</v>
      </c>
      <c r="AI381">
        <v>1</v>
      </c>
      <c r="AJ381" s="6">
        <f t="shared" si="345"/>
        <v>0</v>
      </c>
      <c r="AK381" s="6">
        <f t="shared" si="346"/>
        <v>0</v>
      </c>
      <c r="AN381">
        <v>3</v>
      </c>
      <c r="AO381">
        <v>7</v>
      </c>
      <c r="AP381">
        <v>9</v>
      </c>
      <c r="AQ381">
        <f t="shared" si="347"/>
        <v>19</v>
      </c>
    </row>
    <row r="382" spans="27:44" x14ac:dyDescent="0.4">
      <c r="AA382" s="5" t="s">
        <v>403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f t="shared" si="344"/>
        <v>0</v>
      </c>
      <c r="AH382">
        <v>0</v>
      </c>
      <c r="AI382">
        <v>0</v>
      </c>
      <c r="AJ382" s="6">
        <f t="shared" si="345"/>
        <v>0</v>
      </c>
      <c r="AK382" s="6">
        <f t="shared" si="346"/>
        <v>0</v>
      </c>
      <c r="AN382">
        <v>3</v>
      </c>
      <c r="AO382">
        <v>8</v>
      </c>
      <c r="AP382">
        <v>0</v>
      </c>
      <c r="AQ382">
        <f t="shared" si="347"/>
        <v>11</v>
      </c>
    </row>
    <row r="383" spans="27:44" x14ac:dyDescent="0.4">
      <c r="AA383" s="28" t="s">
        <v>404</v>
      </c>
      <c r="AB383">
        <v>0</v>
      </c>
      <c r="AC383">
        <v>1</v>
      </c>
      <c r="AD383">
        <v>0</v>
      </c>
      <c r="AE383">
        <v>0</v>
      </c>
      <c r="AF383">
        <v>0</v>
      </c>
      <c r="AG383">
        <f t="shared" si="344"/>
        <v>0</v>
      </c>
      <c r="AH383">
        <v>1</v>
      </c>
      <c r="AI383">
        <v>1</v>
      </c>
      <c r="AJ383" s="6">
        <f t="shared" si="345"/>
        <v>1</v>
      </c>
      <c r="AK383" s="6">
        <f t="shared" si="346"/>
        <v>0</v>
      </c>
      <c r="AN383">
        <v>3</v>
      </c>
      <c r="AO383">
        <v>8</v>
      </c>
      <c r="AP383">
        <v>1</v>
      </c>
      <c r="AQ383">
        <f t="shared" si="347"/>
        <v>12</v>
      </c>
    </row>
    <row r="384" spans="27:44" x14ac:dyDescent="0.4">
      <c r="AA384" s="5" t="s">
        <v>405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f t="shared" si="344"/>
        <v>0</v>
      </c>
      <c r="AH384">
        <v>1</v>
      </c>
      <c r="AI384">
        <v>1</v>
      </c>
      <c r="AJ384" s="6">
        <f t="shared" si="345"/>
        <v>0</v>
      </c>
      <c r="AK384" s="6">
        <f t="shared" si="346"/>
        <v>0</v>
      </c>
      <c r="AN384">
        <v>3</v>
      </c>
      <c r="AO384">
        <v>8</v>
      </c>
      <c r="AP384">
        <v>2</v>
      </c>
      <c r="AQ384">
        <f t="shared" si="347"/>
        <v>13</v>
      </c>
    </row>
    <row r="385" spans="27:44" x14ac:dyDescent="0.4">
      <c r="AA385" s="5" t="s">
        <v>406</v>
      </c>
      <c r="AB385">
        <v>0</v>
      </c>
      <c r="AC385">
        <v>1</v>
      </c>
      <c r="AD385">
        <v>1</v>
      </c>
      <c r="AE385">
        <v>0</v>
      </c>
      <c r="AF385">
        <v>0</v>
      </c>
      <c r="AG385">
        <f t="shared" si="344"/>
        <v>0</v>
      </c>
      <c r="AH385">
        <v>2</v>
      </c>
      <c r="AI385">
        <v>2</v>
      </c>
      <c r="AJ385" s="6">
        <f t="shared" si="345"/>
        <v>2</v>
      </c>
      <c r="AK385" s="6">
        <f t="shared" si="346"/>
        <v>1</v>
      </c>
      <c r="AN385">
        <v>3</v>
      </c>
      <c r="AO385">
        <v>8</v>
      </c>
      <c r="AP385">
        <v>3</v>
      </c>
      <c r="AQ385">
        <f t="shared" si="347"/>
        <v>14</v>
      </c>
    </row>
    <row r="386" spans="27:44" x14ac:dyDescent="0.4">
      <c r="AA386" s="5" t="s">
        <v>407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f t="shared" ref="AG386:AG449" si="348">COUNTIFS($D$2:$D$258,AA386)</f>
        <v>0</v>
      </c>
      <c r="AH386">
        <v>1</v>
      </c>
      <c r="AI386">
        <v>1</v>
      </c>
      <c r="AJ386" s="6">
        <f t="shared" ref="AJ386:AJ449" si="349">SUM(AC386:AF386)</f>
        <v>0</v>
      </c>
      <c r="AK386" s="6">
        <f t="shared" ref="AK386:AK449" si="350">SUM(AD386:AF386)</f>
        <v>0</v>
      </c>
      <c r="AN386">
        <v>3</v>
      </c>
      <c r="AO386">
        <v>8</v>
      </c>
      <c r="AP386">
        <v>4</v>
      </c>
      <c r="AQ386">
        <f t="shared" si="347"/>
        <v>15</v>
      </c>
    </row>
    <row r="387" spans="27:44" x14ac:dyDescent="0.4">
      <c r="AA387" s="5" t="s">
        <v>408</v>
      </c>
      <c r="AB387">
        <v>0</v>
      </c>
      <c r="AC387">
        <v>0</v>
      </c>
      <c r="AD387">
        <v>0</v>
      </c>
      <c r="AE387">
        <v>1</v>
      </c>
      <c r="AF387">
        <v>0</v>
      </c>
      <c r="AG387">
        <f t="shared" si="348"/>
        <v>0</v>
      </c>
      <c r="AH387">
        <v>1</v>
      </c>
      <c r="AI387">
        <v>1</v>
      </c>
      <c r="AJ387" s="6">
        <f t="shared" si="349"/>
        <v>1</v>
      </c>
      <c r="AK387" s="6">
        <f t="shared" si="350"/>
        <v>1</v>
      </c>
      <c r="AN387">
        <v>3</v>
      </c>
      <c r="AO387">
        <v>8</v>
      </c>
      <c r="AP387">
        <v>5</v>
      </c>
      <c r="AQ387">
        <f t="shared" si="347"/>
        <v>16</v>
      </c>
    </row>
    <row r="388" spans="27:44" x14ac:dyDescent="0.4">
      <c r="AA388" s="5" t="s">
        <v>409</v>
      </c>
      <c r="AB388">
        <v>0</v>
      </c>
      <c r="AC388">
        <v>0</v>
      </c>
      <c r="AD388">
        <v>1</v>
      </c>
      <c r="AE388">
        <v>0</v>
      </c>
      <c r="AF388">
        <v>1</v>
      </c>
      <c r="AG388">
        <f t="shared" si="348"/>
        <v>0</v>
      </c>
      <c r="AH388">
        <v>2</v>
      </c>
      <c r="AI388">
        <v>1</v>
      </c>
      <c r="AJ388" s="6">
        <f t="shared" si="349"/>
        <v>2</v>
      </c>
      <c r="AK388" s="6">
        <f t="shared" si="350"/>
        <v>2</v>
      </c>
      <c r="AN388">
        <v>3</v>
      </c>
      <c r="AO388">
        <v>8</v>
      </c>
      <c r="AP388">
        <v>6</v>
      </c>
      <c r="AQ388">
        <f t="shared" si="347"/>
        <v>17</v>
      </c>
    </row>
    <row r="389" spans="27:44" x14ac:dyDescent="0.4">
      <c r="AA389" s="5" t="s">
        <v>410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f t="shared" si="348"/>
        <v>0</v>
      </c>
      <c r="AH389">
        <v>1</v>
      </c>
      <c r="AI389">
        <v>0</v>
      </c>
      <c r="AJ389" s="6">
        <f t="shared" si="349"/>
        <v>1</v>
      </c>
      <c r="AK389" s="6">
        <f t="shared" si="350"/>
        <v>1</v>
      </c>
      <c r="AN389">
        <v>3</v>
      </c>
      <c r="AO389">
        <v>8</v>
      </c>
      <c r="AP389">
        <v>7</v>
      </c>
      <c r="AQ389">
        <f t="shared" si="347"/>
        <v>18</v>
      </c>
    </row>
    <row r="390" spans="27:44" x14ac:dyDescent="0.4">
      <c r="AA390" s="5" t="s">
        <v>411</v>
      </c>
      <c r="AB390">
        <v>0</v>
      </c>
      <c r="AC390">
        <v>0</v>
      </c>
      <c r="AD390">
        <v>0</v>
      </c>
      <c r="AE390">
        <v>1</v>
      </c>
      <c r="AF390">
        <v>0</v>
      </c>
      <c r="AG390">
        <f t="shared" si="348"/>
        <v>0</v>
      </c>
      <c r="AH390">
        <v>1</v>
      </c>
      <c r="AI390">
        <v>1</v>
      </c>
      <c r="AJ390" s="6">
        <f t="shared" si="349"/>
        <v>1</v>
      </c>
      <c r="AK390" s="6">
        <f t="shared" si="350"/>
        <v>1</v>
      </c>
      <c r="AN390">
        <v>3</v>
      </c>
      <c r="AO390">
        <v>8</v>
      </c>
      <c r="AP390">
        <v>8</v>
      </c>
      <c r="AQ390">
        <f t="shared" si="347"/>
        <v>19</v>
      </c>
    </row>
    <row r="391" spans="27:44" x14ac:dyDescent="0.4">
      <c r="AA391" s="5" t="s">
        <v>412</v>
      </c>
      <c r="AB391">
        <v>0</v>
      </c>
      <c r="AC391">
        <v>0</v>
      </c>
      <c r="AD391">
        <v>0</v>
      </c>
      <c r="AE391">
        <v>1</v>
      </c>
      <c r="AF391">
        <v>0</v>
      </c>
      <c r="AG391">
        <f t="shared" si="348"/>
        <v>0</v>
      </c>
      <c r="AH391">
        <v>1</v>
      </c>
      <c r="AI391">
        <v>1</v>
      </c>
      <c r="AJ391" s="6">
        <f t="shared" si="349"/>
        <v>1</v>
      </c>
      <c r="AK391" s="6">
        <f t="shared" si="350"/>
        <v>1</v>
      </c>
      <c r="AN391">
        <v>3</v>
      </c>
      <c r="AO391">
        <v>8</v>
      </c>
      <c r="AP391">
        <v>9</v>
      </c>
      <c r="AQ391">
        <f t="shared" si="347"/>
        <v>20</v>
      </c>
    </row>
    <row r="392" spans="27:44" x14ac:dyDescent="0.4">
      <c r="AA392" s="5" t="s">
        <v>413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f t="shared" si="348"/>
        <v>0</v>
      </c>
      <c r="AH392">
        <v>0</v>
      </c>
      <c r="AI392">
        <v>0</v>
      </c>
      <c r="AJ392" s="6">
        <f t="shared" si="349"/>
        <v>0</v>
      </c>
      <c r="AK392" s="6">
        <f t="shared" si="350"/>
        <v>0</v>
      </c>
      <c r="AN392">
        <v>3</v>
      </c>
      <c r="AO392">
        <v>9</v>
      </c>
      <c r="AP392">
        <v>0</v>
      </c>
      <c r="AQ392">
        <f t="shared" si="347"/>
        <v>12</v>
      </c>
    </row>
    <row r="393" spans="27:44" x14ac:dyDescent="0.4">
      <c r="AA393" s="5" t="s">
        <v>414</v>
      </c>
      <c r="AB393">
        <v>0</v>
      </c>
      <c r="AC393">
        <v>1</v>
      </c>
      <c r="AD393">
        <v>1</v>
      </c>
      <c r="AE393">
        <v>0</v>
      </c>
      <c r="AF393">
        <v>1</v>
      </c>
      <c r="AG393" s="3">
        <f t="shared" si="348"/>
        <v>0</v>
      </c>
      <c r="AH393">
        <v>3</v>
      </c>
      <c r="AI393">
        <v>2</v>
      </c>
      <c r="AJ393" s="6">
        <f t="shared" si="349"/>
        <v>3</v>
      </c>
      <c r="AK393" s="6">
        <f t="shared" si="350"/>
        <v>2</v>
      </c>
      <c r="AL393" s="7">
        <v>1</v>
      </c>
      <c r="AN393">
        <v>3</v>
      </c>
      <c r="AO393">
        <v>9</v>
      </c>
      <c r="AP393">
        <v>1</v>
      </c>
      <c r="AQ393">
        <f t="shared" si="347"/>
        <v>13</v>
      </c>
    </row>
    <row r="394" spans="27:44" x14ac:dyDescent="0.4">
      <c r="AA394" s="5" t="s">
        <v>415</v>
      </c>
      <c r="AB394">
        <v>0</v>
      </c>
      <c r="AC394">
        <v>1</v>
      </c>
      <c r="AD394">
        <v>0</v>
      </c>
      <c r="AE394">
        <v>0</v>
      </c>
      <c r="AF394">
        <v>0</v>
      </c>
      <c r="AG394">
        <f t="shared" si="348"/>
        <v>0</v>
      </c>
      <c r="AH394">
        <v>1</v>
      </c>
      <c r="AI394">
        <v>1</v>
      </c>
      <c r="AJ394" s="6">
        <f t="shared" si="349"/>
        <v>1</v>
      </c>
      <c r="AK394" s="6">
        <f t="shared" si="350"/>
        <v>0</v>
      </c>
      <c r="AN394">
        <v>3</v>
      </c>
      <c r="AO394">
        <v>9</v>
      </c>
      <c r="AP394">
        <v>2</v>
      </c>
      <c r="AQ394">
        <f t="shared" si="347"/>
        <v>14</v>
      </c>
    </row>
    <row r="395" spans="27:44" x14ac:dyDescent="0.4">
      <c r="AA395" s="5" t="s">
        <v>416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f t="shared" si="348"/>
        <v>0</v>
      </c>
      <c r="AH395">
        <v>2</v>
      </c>
      <c r="AI395">
        <v>2</v>
      </c>
      <c r="AJ395" s="6">
        <f t="shared" si="349"/>
        <v>1</v>
      </c>
      <c r="AK395" s="6">
        <f t="shared" si="350"/>
        <v>0</v>
      </c>
      <c r="AN395">
        <v>3</v>
      </c>
      <c r="AO395">
        <v>9</v>
      </c>
      <c r="AP395">
        <v>3</v>
      </c>
      <c r="AQ395">
        <f t="shared" si="347"/>
        <v>15</v>
      </c>
    </row>
    <row r="396" spans="27:44" x14ac:dyDescent="0.4">
      <c r="AA396" s="5" t="s">
        <v>417</v>
      </c>
      <c r="AB396">
        <v>0</v>
      </c>
      <c r="AC396">
        <v>0</v>
      </c>
      <c r="AD396">
        <v>0</v>
      </c>
      <c r="AE396">
        <v>0</v>
      </c>
      <c r="AF396" s="2">
        <v>4</v>
      </c>
      <c r="AG396" s="2">
        <f t="shared" si="348"/>
        <v>0</v>
      </c>
      <c r="AH396">
        <v>4</v>
      </c>
      <c r="AI396">
        <v>0</v>
      </c>
      <c r="AJ396" s="6">
        <f t="shared" si="349"/>
        <v>4</v>
      </c>
      <c r="AK396" s="6">
        <f t="shared" si="350"/>
        <v>4</v>
      </c>
      <c r="AL396" s="9">
        <v>1</v>
      </c>
      <c r="AN396">
        <v>3</v>
      </c>
      <c r="AO396">
        <v>9</v>
      </c>
      <c r="AP396">
        <v>4</v>
      </c>
      <c r="AQ396">
        <f t="shared" si="347"/>
        <v>16</v>
      </c>
    </row>
    <row r="397" spans="27:44" x14ac:dyDescent="0.4">
      <c r="AA397" s="5" t="s">
        <v>418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f t="shared" si="348"/>
        <v>0</v>
      </c>
      <c r="AH397">
        <v>0</v>
      </c>
      <c r="AI397">
        <v>0</v>
      </c>
      <c r="AJ397" s="6">
        <f t="shared" si="349"/>
        <v>0</v>
      </c>
      <c r="AK397" s="6">
        <f t="shared" si="350"/>
        <v>0</v>
      </c>
      <c r="AN397" s="6">
        <v>3</v>
      </c>
      <c r="AO397" s="6">
        <v>9</v>
      </c>
      <c r="AP397" s="6">
        <v>5</v>
      </c>
      <c r="AQ397" s="6">
        <f t="shared" si="347"/>
        <v>17</v>
      </c>
      <c r="AR397" s="6"/>
    </row>
    <row r="398" spans="27:44" x14ac:dyDescent="0.4">
      <c r="AA398" s="5" t="s">
        <v>419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f t="shared" si="348"/>
        <v>0</v>
      </c>
      <c r="AH398">
        <v>0</v>
      </c>
      <c r="AI398">
        <v>0</v>
      </c>
      <c r="AJ398" s="6">
        <f t="shared" si="349"/>
        <v>0</v>
      </c>
      <c r="AK398" s="6">
        <f t="shared" si="350"/>
        <v>0</v>
      </c>
      <c r="AN398">
        <v>3</v>
      </c>
      <c r="AO398">
        <v>9</v>
      </c>
      <c r="AP398">
        <v>6</v>
      </c>
      <c r="AQ398">
        <f t="shared" si="347"/>
        <v>18</v>
      </c>
    </row>
    <row r="399" spans="27:44" x14ac:dyDescent="0.4">
      <c r="AA399" s="5" t="s">
        <v>420</v>
      </c>
      <c r="AB399">
        <v>0</v>
      </c>
      <c r="AC399">
        <v>1</v>
      </c>
      <c r="AD399">
        <v>1</v>
      </c>
      <c r="AE399">
        <v>0</v>
      </c>
      <c r="AF399">
        <v>0</v>
      </c>
      <c r="AG399">
        <f t="shared" si="348"/>
        <v>0</v>
      </c>
      <c r="AH399">
        <v>2</v>
      </c>
      <c r="AI399">
        <v>2</v>
      </c>
      <c r="AJ399" s="6">
        <f t="shared" si="349"/>
        <v>2</v>
      </c>
      <c r="AK399" s="6">
        <f t="shared" si="350"/>
        <v>1</v>
      </c>
      <c r="AN399">
        <v>3</v>
      </c>
      <c r="AO399">
        <v>9</v>
      </c>
      <c r="AP399">
        <v>7</v>
      </c>
      <c r="AQ399">
        <f t="shared" si="347"/>
        <v>19</v>
      </c>
    </row>
    <row r="400" spans="27:44" x14ac:dyDescent="0.4">
      <c r="AA400" s="5" t="s">
        <v>421</v>
      </c>
      <c r="AB400">
        <v>0</v>
      </c>
      <c r="AC400">
        <v>0</v>
      </c>
      <c r="AD400">
        <v>0</v>
      </c>
      <c r="AE400" s="2">
        <v>3</v>
      </c>
      <c r="AF400">
        <v>0</v>
      </c>
      <c r="AG400" s="3">
        <f t="shared" si="348"/>
        <v>0</v>
      </c>
      <c r="AH400">
        <v>3</v>
      </c>
      <c r="AI400">
        <v>3</v>
      </c>
      <c r="AJ400" s="6">
        <f t="shared" si="349"/>
        <v>3</v>
      </c>
      <c r="AK400" s="6">
        <f t="shared" si="350"/>
        <v>3</v>
      </c>
      <c r="AL400" s="7">
        <v>1</v>
      </c>
      <c r="AN400">
        <v>3</v>
      </c>
      <c r="AO400">
        <v>9</v>
      </c>
      <c r="AP400">
        <v>8</v>
      </c>
      <c r="AQ400">
        <f t="shared" si="347"/>
        <v>20</v>
      </c>
    </row>
    <row r="401" spans="27:43" x14ac:dyDescent="0.4">
      <c r="AA401" s="5" t="s">
        <v>422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f t="shared" si="348"/>
        <v>0</v>
      </c>
      <c r="AH401">
        <v>1</v>
      </c>
      <c r="AI401">
        <v>1</v>
      </c>
      <c r="AJ401" s="6">
        <f t="shared" si="349"/>
        <v>0</v>
      </c>
      <c r="AK401" s="6">
        <f t="shared" si="350"/>
        <v>0</v>
      </c>
      <c r="AN401">
        <v>3</v>
      </c>
      <c r="AO401">
        <v>9</v>
      </c>
      <c r="AP401">
        <v>9</v>
      </c>
      <c r="AQ401">
        <f t="shared" si="347"/>
        <v>21</v>
      </c>
    </row>
    <row r="402" spans="27:43" x14ac:dyDescent="0.4">
      <c r="AA402" s="5" t="s">
        <v>423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f t="shared" si="348"/>
        <v>0</v>
      </c>
      <c r="AH402">
        <v>1</v>
      </c>
      <c r="AI402">
        <v>1</v>
      </c>
      <c r="AJ402" s="6">
        <f t="shared" si="349"/>
        <v>1</v>
      </c>
      <c r="AK402" s="6">
        <f t="shared" si="350"/>
        <v>1</v>
      </c>
      <c r="AN402">
        <v>4</v>
      </c>
      <c r="AO402">
        <v>0</v>
      </c>
      <c r="AP402">
        <v>0</v>
      </c>
      <c r="AQ402">
        <f t="shared" si="347"/>
        <v>4</v>
      </c>
    </row>
    <row r="403" spans="27:43" x14ac:dyDescent="0.4">
      <c r="AA403" s="5" t="s">
        <v>424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f t="shared" si="348"/>
        <v>0</v>
      </c>
      <c r="AH403">
        <v>0</v>
      </c>
      <c r="AI403">
        <v>0</v>
      </c>
      <c r="AJ403" s="6">
        <f t="shared" si="349"/>
        <v>0</v>
      </c>
      <c r="AK403" s="6">
        <f t="shared" si="350"/>
        <v>0</v>
      </c>
      <c r="AN403">
        <v>4</v>
      </c>
      <c r="AO403">
        <v>0</v>
      </c>
      <c r="AP403">
        <v>1</v>
      </c>
      <c r="AQ403">
        <f t="shared" si="347"/>
        <v>5</v>
      </c>
    </row>
    <row r="404" spans="27:43" x14ac:dyDescent="0.4">
      <c r="AA404" s="5" t="s">
        <v>425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f t="shared" si="348"/>
        <v>0</v>
      </c>
      <c r="AH404">
        <v>1</v>
      </c>
      <c r="AI404">
        <v>1</v>
      </c>
      <c r="AJ404" s="6">
        <f t="shared" si="349"/>
        <v>0</v>
      </c>
      <c r="AK404" s="6">
        <f t="shared" si="350"/>
        <v>0</v>
      </c>
      <c r="AN404">
        <v>4</v>
      </c>
      <c r="AO404">
        <v>0</v>
      </c>
      <c r="AP404">
        <v>2</v>
      </c>
      <c r="AQ404">
        <f t="shared" si="347"/>
        <v>6</v>
      </c>
    </row>
    <row r="405" spans="27:43" x14ac:dyDescent="0.4">
      <c r="AA405" s="5" t="s">
        <v>426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f t="shared" si="348"/>
        <v>0</v>
      </c>
      <c r="AH405">
        <v>0</v>
      </c>
      <c r="AI405">
        <v>0</v>
      </c>
      <c r="AJ405" s="6">
        <f t="shared" si="349"/>
        <v>0</v>
      </c>
      <c r="AK405" s="6">
        <f t="shared" si="350"/>
        <v>0</v>
      </c>
      <c r="AN405">
        <v>4</v>
      </c>
      <c r="AO405">
        <v>0</v>
      </c>
      <c r="AP405">
        <v>3</v>
      </c>
      <c r="AQ405">
        <f t="shared" si="347"/>
        <v>7</v>
      </c>
    </row>
    <row r="406" spans="27:43" x14ac:dyDescent="0.4">
      <c r="AA406" s="5" t="s">
        <v>427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f t="shared" si="348"/>
        <v>0</v>
      </c>
      <c r="AH406">
        <v>0</v>
      </c>
      <c r="AI406">
        <v>0</v>
      </c>
      <c r="AJ406" s="6">
        <f t="shared" si="349"/>
        <v>0</v>
      </c>
      <c r="AK406" s="6">
        <f t="shared" si="350"/>
        <v>0</v>
      </c>
      <c r="AN406">
        <v>4</v>
      </c>
      <c r="AO406">
        <v>0</v>
      </c>
      <c r="AP406">
        <v>4</v>
      </c>
      <c r="AQ406">
        <f t="shared" si="347"/>
        <v>8</v>
      </c>
    </row>
    <row r="407" spans="27:43" x14ac:dyDescent="0.4">
      <c r="AA407" s="5" t="s">
        <v>428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f t="shared" si="348"/>
        <v>0</v>
      </c>
      <c r="AH407">
        <v>1</v>
      </c>
      <c r="AI407">
        <v>1</v>
      </c>
      <c r="AJ407" s="6">
        <f t="shared" si="349"/>
        <v>0</v>
      </c>
      <c r="AK407" s="6">
        <f t="shared" si="350"/>
        <v>0</v>
      </c>
      <c r="AN407">
        <v>4</v>
      </c>
      <c r="AO407">
        <v>0</v>
      </c>
      <c r="AP407">
        <v>5</v>
      </c>
      <c r="AQ407">
        <f t="shared" si="347"/>
        <v>9</v>
      </c>
    </row>
    <row r="408" spans="27:43" x14ac:dyDescent="0.4">
      <c r="AA408" s="28" t="s">
        <v>429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f t="shared" si="348"/>
        <v>0</v>
      </c>
      <c r="AH408">
        <v>1</v>
      </c>
      <c r="AI408">
        <v>1</v>
      </c>
      <c r="AJ408" s="6">
        <f t="shared" si="349"/>
        <v>1</v>
      </c>
      <c r="AK408" s="6">
        <f t="shared" si="350"/>
        <v>1</v>
      </c>
      <c r="AL408" s="6" t="s">
        <v>1052</v>
      </c>
      <c r="AN408">
        <v>4</v>
      </c>
      <c r="AO408">
        <v>0</v>
      </c>
      <c r="AP408">
        <v>6</v>
      </c>
      <c r="AQ408">
        <f t="shared" si="347"/>
        <v>10</v>
      </c>
    </row>
    <row r="409" spans="27:43" x14ac:dyDescent="0.4">
      <c r="AA409" s="5" t="s">
        <v>430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f t="shared" si="348"/>
        <v>0</v>
      </c>
      <c r="AH409">
        <v>0</v>
      </c>
      <c r="AI409">
        <v>0</v>
      </c>
      <c r="AJ409" s="6">
        <f t="shared" si="349"/>
        <v>0</v>
      </c>
      <c r="AK409" s="6">
        <f t="shared" si="350"/>
        <v>0</v>
      </c>
      <c r="AN409">
        <v>4</v>
      </c>
      <c r="AO409">
        <v>0</v>
      </c>
      <c r="AP409">
        <v>7</v>
      </c>
      <c r="AQ409">
        <f t="shared" si="347"/>
        <v>11</v>
      </c>
    </row>
    <row r="410" spans="27:43" x14ac:dyDescent="0.4">
      <c r="AA410" s="28" t="s">
        <v>431</v>
      </c>
      <c r="AB410">
        <v>0</v>
      </c>
      <c r="AC410">
        <v>0</v>
      </c>
      <c r="AD410">
        <v>0</v>
      </c>
      <c r="AE410">
        <v>0</v>
      </c>
      <c r="AF410">
        <v>1</v>
      </c>
      <c r="AG410">
        <f t="shared" si="348"/>
        <v>0</v>
      </c>
      <c r="AH410">
        <v>1</v>
      </c>
      <c r="AI410">
        <v>0</v>
      </c>
      <c r="AJ410" s="6">
        <f t="shared" si="349"/>
        <v>1</v>
      </c>
      <c r="AK410" s="6">
        <f t="shared" si="350"/>
        <v>1</v>
      </c>
      <c r="AL410" s="6" t="s">
        <v>1052</v>
      </c>
      <c r="AN410">
        <v>4</v>
      </c>
      <c r="AO410">
        <v>0</v>
      </c>
      <c r="AP410">
        <v>8</v>
      </c>
      <c r="AQ410">
        <f t="shared" si="347"/>
        <v>12</v>
      </c>
    </row>
    <row r="411" spans="27:43" x14ac:dyDescent="0.4">
      <c r="AA411" s="5" t="s">
        <v>432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f t="shared" si="348"/>
        <v>0</v>
      </c>
      <c r="AH411">
        <v>1</v>
      </c>
      <c r="AI411">
        <v>1</v>
      </c>
      <c r="AJ411" s="6">
        <f t="shared" si="349"/>
        <v>1</v>
      </c>
      <c r="AK411" s="6">
        <f t="shared" si="350"/>
        <v>1</v>
      </c>
      <c r="AN411">
        <v>4</v>
      </c>
      <c r="AO411">
        <v>0</v>
      </c>
      <c r="AP411">
        <v>9</v>
      </c>
      <c r="AQ411">
        <f t="shared" si="347"/>
        <v>13</v>
      </c>
    </row>
    <row r="412" spans="27:43" x14ac:dyDescent="0.4">
      <c r="AA412" s="5" t="s">
        <v>433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f t="shared" si="348"/>
        <v>0</v>
      </c>
      <c r="AH412">
        <v>0</v>
      </c>
      <c r="AI412">
        <v>0</v>
      </c>
      <c r="AJ412" s="6">
        <f t="shared" si="349"/>
        <v>0</v>
      </c>
      <c r="AK412" s="6">
        <f t="shared" si="350"/>
        <v>0</v>
      </c>
      <c r="AN412">
        <v>4</v>
      </c>
      <c r="AO412">
        <v>1</v>
      </c>
      <c r="AP412">
        <v>0</v>
      </c>
      <c r="AQ412">
        <f t="shared" si="347"/>
        <v>5</v>
      </c>
    </row>
    <row r="413" spans="27:43" x14ac:dyDescent="0.4">
      <c r="AA413" s="5" t="s">
        <v>434</v>
      </c>
      <c r="AB413">
        <v>1</v>
      </c>
      <c r="AC413">
        <v>0</v>
      </c>
      <c r="AD413">
        <v>0</v>
      </c>
      <c r="AE413">
        <v>0</v>
      </c>
      <c r="AF413">
        <v>1</v>
      </c>
      <c r="AG413">
        <f t="shared" si="348"/>
        <v>0</v>
      </c>
      <c r="AH413">
        <v>2</v>
      </c>
      <c r="AI413">
        <v>1</v>
      </c>
      <c r="AJ413" s="6">
        <f t="shared" si="349"/>
        <v>1</v>
      </c>
      <c r="AK413" s="6">
        <f t="shared" si="350"/>
        <v>1</v>
      </c>
      <c r="AN413">
        <v>4</v>
      </c>
      <c r="AO413">
        <v>1</v>
      </c>
      <c r="AP413">
        <v>1</v>
      </c>
      <c r="AQ413">
        <f t="shared" si="347"/>
        <v>6</v>
      </c>
    </row>
    <row r="414" spans="27:43" x14ac:dyDescent="0.4">
      <c r="AA414" s="5" t="s">
        <v>435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f t="shared" si="348"/>
        <v>0</v>
      </c>
      <c r="AH414">
        <v>1</v>
      </c>
      <c r="AI414">
        <v>1</v>
      </c>
      <c r="AJ414" s="6">
        <f t="shared" si="349"/>
        <v>1</v>
      </c>
      <c r="AK414" s="6">
        <f t="shared" si="350"/>
        <v>1</v>
      </c>
      <c r="AN414">
        <v>4</v>
      </c>
      <c r="AO414">
        <v>1</v>
      </c>
      <c r="AP414">
        <v>2</v>
      </c>
      <c r="AQ414">
        <f t="shared" si="347"/>
        <v>7</v>
      </c>
    </row>
    <row r="415" spans="27:43" x14ac:dyDescent="0.4">
      <c r="AA415" s="5" t="s">
        <v>436</v>
      </c>
      <c r="AB415">
        <v>2</v>
      </c>
      <c r="AC415">
        <v>1</v>
      </c>
      <c r="AD415">
        <v>0</v>
      </c>
      <c r="AE415">
        <v>1</v>
      </c>
      <c r="AF415">
        <v>0</v>
      </c>
      <c r="AG415">
        <f t="shared" si="348"/>
        <v>0</v>
      </c>
      <c r="AH415">
        <v>4</v>
      </c>
      <c r="AI415">
        <v>4</v>
      </c>
      <c r="AJ415" s="6">
        <f t="shared" si="349"/>
        <v>2</v>
      </c>
      <c r="AK415" s="6">
        <f t="shared" si="350"/>
        <v>1</v>
      </c>
      <c r="AN415">
        <v>4</v>
      </c>
      <c r="AO415">
        <v>1</v>
      </c>
      <c r="AP415">
        <v>3</v>
      </c>
      <c r="AQ415">
        <f t="shared" si="347"/>
        <v>8</v>
      </c>
    </row>
    <row r="416" spans="27:43" x14ac:dyDescent="0.4">
      <c r="AA416" s="5" t="s">
        <v>437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f t="shared" si="348"/>
        <v>0</v>
      </c>
      <c r="AH416">
        <v>1</v>
      </c>
      <c r="AI416">
        <v>0</v>
      </c>
      <c r="AJ416" s="6">
        <f t="shared" si="349"/>
        <v>1</v>
      </c>
      <c r="AK416" s="6">
        <f t="shared" si="350"/>
        <v>1</v>
      </c>
      <c r="AN416">
        <v>4</v>
      </c>
      <c r="AO416">
        <v>1</v>
      </c>
      <c r="AP416">
        <v>4</v>
      </c>
      <c r="AQ416">
        <f t="shared" si="347"/>
        <v>9</v>
      </c>
    </row>
    <row r="417" spans="27:43" x14ac:dyDescent="0.4">
      <c r="AA417" s="5" t="s">
        <v>438</v>
      </c>
      <c r="AB417">
        <v>1</v>
      </c>
      <c r="AC417">
        <v>0</v>
      </c>
      <c r="AD417">
        <v>1</v>
      </c>
      <c r="AE417">
        <v>2</v>
      </c>
      <c r="AF417">
        <v>1</v>
      </c>
      <c r="AG417" s="2">
        <f t="shared" si="348"/>
        <v>0</v>
      </c>
      <c r="AH417">
        <v>5</v>
      </c>
      <c r="AI417">
        <v>4</v>
      </c>
      <c r="AJ417" s="6">
        <f t="shared" si="349"/>
        <v>4</v>
      </c>
      <c r="AK417" s="6">
        <f t="shared" si="350"/>
        <v>4</v>
      </c>
      <c r="AL417" s="9">
        <v>1</v>
      </c>
      <c r="AN417">
        <v>4</v>
      </c>
      <c r="AO417">
        <v>1</v>
      </c>
      <c r="AP417">
        <v>5</v>
      </c>
      <c r="AQ417">
        <f t="shared" si="347"/>
        <v>10</v>
      </c>
    </row>
    <row r="418" spans="27:43" x14ac:dyDescent="0.4">
      <c r="AA418" s="5" t="s">
        <v>439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f t="shared" si="348"/>
        <v>0</v>
      </c>
      <c r="AH418">
        <v>0</v>
      </c>
      <c r="AI418">
        <v>0</v>
      </c>
      <c r="AJ418" s="6">
        <f t="shared" si="349"/>
        <v>0</v>
      </c>
      <c r="AK418" s="6">
        <f t="shared" si="350"/>
        <v>0</v>
      </c>
      <c r="AN418">
        <v>4</v>
      </c>
      <c r="AO418">
        <v>1</v>
      </c>
      <c r="AP418">
        <v>6</v>
      </c>
      <c r="AQ418">
        <f t="shared" si="347"/>
        <v>11</v>
      </c>
    </row>
    <row r="419" spans="27:43" x14ac:dyDescent="0.4">
      <c r="AA419" s="5" t="s">
        <v>440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f t="shared" si="348"/>
        <v>0</v>
      </c>
      <c r="AH419">
        <v>0</v>
      </c>
      <c r="AI419">
        <v>0</v>
      </c>
      <c r="AJ419" s="6">
        <f t="shared" si="349"/>
        <v>0</v>
      </c>
      <c r="AK419" s="6">
        <f t="shared" si="350"/>
        <v>0</v>
      </c>
      <c r="AN419">
        <v>4</v>
      </c>
      <c r="AO419">
        <v>1</v>
      </c>
      <c r="AP419">
        <v>7</v>
      </c>
      <c r="AQ419">
        <f t="shared" si="347"/>
        <v>12</v>
      </c>
    </row>
    <row r="420" spans="27:43" x14ac:dyDescent="0.4">
      <c r="AA420" s="5" t="s">
        <v>441</v>
      </c>
      <c r="AB420">
        <v>0</v>
      </c>
      <c r="AC420">
        <v>0</v>
      </c>
      <c r="AD420">
        <v>0</v>
      </c>
      <c r="AE420">
        <v>1</v>
      </c>
      <c r="AF420">
        <v>0</v>
      </c>
      <c r="AG420">
        <f t="shared" si="348"/>
        <v>0</v>
      </c>
      <c r="AH420">
        <v>1</v>
      </c>
      <c r="AI420">
        <v>1</v>
      </c>
      <c r="AJ420" s="6">
        <f t="shared" si="349"/>
        <v>1</v>
      </c>
      <c r="AK420" s="6">
        <f t="shared" si="350"/>
        <v>1</v>
      </c>
      <c r="AN420">
        <v>4</v>
      </c>
      <c r="AO420">
        <v>1</v>
      </c>
      <c r="AP420">
        <v>8</v>
      </c>
      <c r="AQ420">
        <f t="shared" si="347"/>
        <v>13</v>
      </c>
    </row>
    <row r="421" spans="27:43" x14ac:dyDescent="0.4">
      <c r="AA421" s="5" t="s">
        <v>442</v>
      </c>
      <c r="AB421">
        <v>0</v>
      </c>
      <c r="AC421">
        <v>0</v>
      </c>
      <c r="AD421">
        <v>0</v>
      </c>
      <c r="AE421">
        <v>1</v>
      </c>
      <c r="AF421">
        <v>0</v>
      </c>
      <c r="AG421">
        <f t="shared" si="348"/>
        <v>0</v>
      </c>
      <c r="AH421">
        <v>1</v>
      </c>
      <c r="AI421">
        <v>1</v>
      </c>
      <c r="AJ421" s="6">
        <f t="shared" si="349"/>
        <v>1</v>
      </c>
      <c r="AK421" s="6">
        <f t="shared" si="350"/>
        <v>1</v>
      </c>
      <c r="AN421">
        <v>4</v>
      </c>
      <c r="AO421">
        <v>1</v>
      </c>
      <c r="AP421">
        <v>9</v>
      </c>
      <c r="AQ421">
        <f t="shared" si="347"/>
        <v>14</v>
      </c>
    </row>
    <row r="422" spans="27:43" x14ac:dyDescent="0.4">
      <c r="AA422" s="5" t="s">
        <v>443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f t="shared" si="348"/>
        <v>0</v>
      </c>
      <c r="AH422">
        <v>0</v>
      </c>
      <c r="AI422">
        <v>0</v>
      </c>
      <c r="AJ422" s="6">
        <f t="shared" si="349"/>
        <v>0</v>
      </c>
      <c r="AK422" s="6">
        <f t="shared" si="350"/>
        <v>0</v>
      </c>
      <c r="AN422">
        <v>4</v>
      </c>
      <c r="AO422">
        <v>2</v>
      </c>
      <c r="AP422">
        <v>0</v>
      </c>
      <c r="AQ422">
        <f t="shared" si="347"/>
        <v>6</v>
      </c>
    </row>
    <row r="423" spans="27:43" x14ac:dyDescent="0.4">
      <c r="AA423" s="5" t="s">
        <v>444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f t="shared" si="348"/>
        <v>0</v>
      </c>
      <c r="AH423">
        <v>1</v>
      </c>
      <c r="AI423">
        <v>1</v>
      </c>
      <c r="AJ423" s="6">
        <f t="shared" si="349"/>
        <v>1</v>
      </c>
      <c r="AK423" s="6">
        <f t="shared" si="350"/>
        <v>1</v>
      </c>
      <c r="AN423">
        <v>4</v>
      </c>
      <c r="AO423">
        <v>2</v>
      </c>
      <c r="AP423">
        <v>1</v>
      </c>
      <c r="AQ423">
        <f t="shared" si="347"/>
        <v>7</v>
      </c>
    </row>
    <row r="424" spans="27:43" x14ac:dyDescent="0.4">
      <c r="AA424" s="5" t="s">
        <v>445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f t="shared" si="348"/>
        <v>1</v>
      </c>
      <c r="AH424">
        <v>0</v>
      </c>
      <c r="AI424">
        <v>0</v>
      </c>
      <c r="AJ424" s="6">
        <f t="shared" si="349"/>
        <v>0</v>
      </c>
      <c r="AK424" s="6">
        <f t="shared" si="350"/>
        <v>0</v>
      </c>
      <c r="AN424">
        <v>4</v>
      </c>
      <c r="AO424">
        <v>2</v>
      </c>
      <c r="AP424">
        <v>2</v>
      </c>
      <c r="AQ424">
        <f t="shared" si="347"/>
        <v>8</v>
      </c>
    </row>
    <row r="425" spans="27:43" x14ac:dyDescent="0.4">
      <c r="AA425" s="5" t="s">
        <v>446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f t="shared" si="348"/>
        <v>1</v>
      </c>
      <c r="AH425">
        <v>0</v>
      </c>
      <c r="AI425">
        <v>0</v>
      </c>
      <c r="AJ425" s="6">
        <f t="shared" si="349"/>
        <v>0</v>
      </c>
      <c r="AK425" s="6">
        <f t="shared" si="350"/>
        <v>0</v>
      </c>
      <c r="AN425">
        <v>4</v>
      </c>
      <c r="AO425">
        <v>2</v>
      </c>
      <c r="AP425">
        <v>3</v>
      </c>
      <c r="AQ425">
        <f t="shared" si="347"/>
        <v>9</v>
      </c>
    </row>
    <row r="426" spans="27:43" x14ac:dyDescent="0.4">
      <c r="AA426" s="5" t="s">
        <v>447</v>
      </c>
      <c r="AB426">
        <v>0</v>
      </c>
      <c r="AC426">
        <v>0</v>
      </c>
      <c r="AD426">
        <v>1</v>
      </c>
      <c r="AE426">
        <v>0</v>
      </c>
      <c r="AF426">
        <v>1</v>
      </c>
      <c r="AG426">
        <f t="shared" si="348"/>
        <v>1</v>
      </c>
      <c r="AH426">
        <v>2</v>
      </c>
      <c r="AI426">
        <v>1</v>
      </c>
      <c r="AJ426" s="6">
        <f t="shared" si="349"/>
        <v>2</v>
      </c>
      <c r="AK426" s="6">
        <f t="shared" si="350"/>
        <v>2</v>
      </c>
      <c r="AN426">
        <v>4</v>
      </c>
      <c r="AO426">
        <v>2</v>
      </c>
      <c r="AP426">
        <v>4</v>
      </c>
      <c r="AQ426">
        <f t="shared" si="347"/>
        <v>10</v>
      </c>
    </row>
    <row r="427" spans="27:43" x14ac:dyDescent="0.4">
      <c r="AA427" s="5" t="s">
        <v>448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f t="shared" si="348"/>
        <v>0</v>
      </c>
      <c r="AH427">
        <v>0</v>
      </c>
      <c r="AI427">
        <v>0</v>
      </c>
      <c r="AJ427" s="6">
        <f t="shared" si="349"/>
        <v>0</v>
      </c>
      <c r="AK427" s="6">
        <f t="shared" si="350"/>
        <v>0</v>
      </c>
      <c r="AN427">
        <v>4</v>
      </c>
      <c r="AO427">
        <v>2</v>
      </c>
      <c r="AP427">
        <v>5</v>
      </c>
      <c r="AQ427">
        <f t="shared" si="347"/>
        <v>11</v>
      </c>
    </row>
    <row r="428" spans="27:43" x14ac:dyDescent="0.4">
      <c r="AA428" s="5" t="s">
        <v>449</v>
      </c>
      <c r="AB428">
        <v>0</v>
      </c>
      <c r="AC428">
        <v>1</v>
      </c>
      <c r="AD428">
        <v>0</v>
      </c>
      <c r="AE428">
        <v>1</v>
      </c>
      <c r="AF428">
        <v>0</v>
      </c>
      <c r="AG428">
        <f t="shared" si="348"/>
        <v>0</v>
      </c>
      <c r="AH428">
        <v>2</v>
      </c>
      <c r="AI428">
        <v>2</v>
      </c>
      <c r="AJ428" s="6">
        <f t="shared" si="349"/>
        <v>2</v>
      </c>
      <c r="AK428" s="6">
        <f t="shared" si="350"/>
        <v>1</v>
      </c>
      <c r="AN428">
        <v>4</v>
      </c>
      <c r="AO428">
        <v>2</v>
      </c>
      <c r="AP428">
        <v>6</v>
      </c>
      <c r="AQ428">
        <f t="shared" si="347"/>
        <v>12</v>
      </c>
    </row>
    <row r="429" spans="27:43" x14ac:dyDescent="0.4">
      <c r="AA429" s="5" t="s">
        <v>450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f t="shared" si="348"/>
        <v>1</v>
      </c>
      <c r="AH429">
        <v>0</v>
      </c>
      <c r="AI429">
        <v>0</v>
      </c>
      <c r="AJ429" s="6">
        <f t="shared" si="349"/>
        <v>0</v>
      </c>
      <c r="AK429" s="6">
        <f t="shared" si="350"/>
        <v>0</v>
      </c>
      <c r="AN429">
        <v>4</v>
      </c>
      <c r="AO429">
        <v>2</v>
      </c>
      <c r="AP429">
        <v>7</v>
      </c>
      <c r="AQ429">
        <f t="shared" si="347"/>
        <v>13</v>
      </c>
    </row>
    <row r="430" spans="27:43" x14ac:dyDescent="0.4">
      <c r="AA430" s="5" t="s">
        <v>451</v>
      </c>
      <c r="AB430">
        <v>0</v>
      </c>
      <c r="AC430">
        <v>0</v>
      </c>
      <c r="AD430">
        <v>1</v>
      </c>
      <c r="AE430">
        <v>0</v>
      </c>
      <c r="AF430">
        <v>1</v>
      </c>
      <c r="AG430">
        <f t="shared" si="348"/>
        <v>0</v>
      </c>
      <c r="AH430">
        <v>2</v>
      </c>
      <c r="AI430">
        <v>1</v>
      </c>
      <c r="AJ430" s="6">
        <f t="shared" si="349"/>
        <v>2</v>
      </c>
      <c r="AK430" s="6">
        <f t="shared" si="350"/>
        <v>2</v>
      </c>
      <c r="AN430">
        <v>4</v>
      </c>
      <c r="AO430">
        <v>2</v>
      </c>
      <c r="AP430">
        <v>8</v>
      </c>
      <c r="AQ430">
        <f t="shared" si="347"/>
        <v>14</v>
      </c>
    </row>
    <row r="431" spans="27:43" x14ac:dyDescent="0.4">
      <c r="AA431" s="5" t="s">
        <v>452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f t="shared" si="348"/>
        <v>1</v>
      </c>
      <c r="AH431">
        <v>0</v>
      </c>
      <c r="AI431">
        <v>0</v>
      </c>
      <c r="AJ431" s="6">
        <f t="shared" si="349"/>
        <v>0</v>
      </c>
      <c r="AK431" s="6">
        <f t="shared" si="350"/>
        <v>0</v>
      </c>
      <c r="AN431">
        <v>4</v>
      </c>
      <c r="AO431">
        <v>2</v>
      </c>
      <c r="AP431">
        <v>9</v>
      </c>
      <c r="AQ431">
        <f t="shared" ref="AQ431:AQ494" si="351">SUM(AN431:AP431)</f>
        <v>15</v>
      </c>
    </row>
    <row r="432" spans="27:43" x14ac:dyDescent="0.4">
      <c r="AA432" s="5" t="s">
        <v>453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f t="shared" si="348"/>
        <v>2</v>
      </c>
      <c r="AH432">
        <v>2</v>
      </c>
      <c r="AI432">
        <v>2</v>
      </c>
      <c r="AJ432" s="6">
        <f t="shared" si="349"/>
        <v>1</v>
      </c>
      <c r="AK432" s="6">
        <f t="shared" si="350"/>
        <v>0</v>
      </c>
      <c r="AN432">
        <v>4</v>
      </c>
      <c r="AO432">
        <v>3</v>
      </c>
      <c r="AP432">
        <v>0</v>
      </c>
      <c r="AQ432">
        <f t="shared" si="351"/>
        <v>7</v>
      </c>
    </row>
    <row r="433" spans="27:43" x14ac:dyDescent="0.4">
      <c r="AA433" s="5" t="s">
        <v>454</v>
      </c>
      <c r="AB433">
        <v>0</v>
      </c>
      <c r="AC433">
        <v>1</v>
      </c>
      <c r="AD433">
        <v>0</v>
      </c>
      <c r="AE433">
        <v>0</v>
      </c>
      <c r="AF433">
        <v>1</v>
      </c>
      <c r="AG433">
        <f t="shared" si="348"/>
        <v>0</v>
      </c>
      <c r="AH433">
        <v>2</v>
      </c>
      <c r="AI433">
        <v>1</v>
      </c>
      <c r="AJ433" s="6">
        <f t="shared" si="349"/>
        <v>2</v>
      </c>
      <c r="AK433" s="6">
        <f t="shared" si="350"/>
        <v>1</v>
      </c>
      <c r="AN433">
        <v>4</v>
      </c>
      <c r="AO433">
        <v>3</v>
      </c>
      <c r="AP433">
        <v>1</v>
      </c>
      <c r="AQ433">
        <f t="shared" si="351"/>
        <v>8</v>
      </c>
    </row>
    <row r="434" spans="27:43" x14ac:dyDescent="0.4">
      <c r="AA434" s="5" t="s">
        <v>455</v>
      </c>
      <c r="AB434">
        <v>1</v>
      </c>
      <c r="AC434">
        <v>0</v>
      </c>
      <c r="AD434">
        <v>2</v>
      </c>
      <c r="AE434">
        <v>0</v>
      </c>
      <c r="AF434">
        <v>2</v>
      </c>
      <c r="AG434">
        <f t="shared" si="348"/>
        <v>1</v>
      </c>
      <c r="AH434">
        <v>5</v>
      </c>
      <c r="AI434">
        <v>3</v>
      </c>
      <c r="AJ434" s="6">
        <f t="shared" si="349"/>
        <v>4</v>
      </c>
      <c r="AK434" s="6">
        <f t="shared" si="350"/>
        <v>4</v>
      </c>
      <c r="AL434" s="6">
        <v>0</v>
      </c>
      <c r="AN434">
        <v>4</v>
      </c>
      <c r="AO434">
        <v>3</v>
      </c>
      <c r="AP434">
        <v>2</v>
      </c>
      <c r="AQ434">
        <f t="shared" si="351"/>
        <v>9</v>
      </c>
    </row>
    <row r="435" spans="27:43" x14ac:dyDescent="0.4">
      <c r="AA435" s="5" t="s">
        <v>456</v>
      </c>
      <c r="AB435">
        <v>0</v>
      </c>
      <c r="AC435">
        <v>0</v>
      </c>
      <c r="AD435">
        <v>1</v>
      </c>
      <c r="AE435">
        <v>0</v>
      </c>
      <c r="AF435">
        <v>0</v>
      </c>
      <c r="AG435">
        <f t="shared" si="348"/>
        <v>1</v>
      </c>
      <c r="AH435">
        <v>1</v>
      </c>
      <c r="AI435">
        <v>1</v>
      </c>
      <c r="AJ435" s="6">
        <f t="shared" si="349"/>
        <v>1</v>
      </c>
      <c r="AK435" s="6">
        <f t="shared" si="350"/>
        <v>1</v>
      </c>
      <c r="AN435">
        <v>4</v>
      </c>
      <c r="AO435">
        <v>3</v>
      </c>
      <c r="AP435">
        <v>3</v>
      </c>
      <c r="AQ435">
        <f t="shared" si="351"/>
        <v>10</v>
      </c>
    </row>
    <row r="436" spans="27:43" x14ac:dyDescent="0.4">
      <c r="AA436" s="5" t="s">
        <v>457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f t="shared" si="348"/>
        <v>0</v>
      </c>
      <c r="AH436">
        <v>0</v>
      </c>
      <c r="AI436">
        <v>0</v>
      </c>
      <c r="AJ436" s="6">
        <f t="shared" si="349"/>
        <v>0</v>
      </c>
      <c r="AK436" s="6">
        <f t="shared" si="350"/>
        <v>0</v>
      </c>
      <c r="AN436">
        <v>4</v>
      </c>
      <c r="AO436">
        <v>3</v>
      </c>
      <c r="AP436">
        <v>4</v>
      </c>
      <c r="AQ436">
        <f t="shared" si="351"/>
        <v>11</v>
      </c>
    </row>
    <row r="437" spans="27:43" x14ac:dyDescent="0.4">
      <c r="AA437" s="5" t="s">
        <v>458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f t="shared" si="348"/>
        <v>0</v>
      </c>
      <c r="AH437">
        <v>0</v>
      </c>
      <c r="AI437">
        <v>0</v>
      </c>
      <c r="AJ437" s="6">
        <f t="shared" si="349"/>
        <v>0</v>
      </c>
      <c r="AK437" s="6">
        <f t="shared" si="350"/>
        <v>0</v>
      </c>
      <c r="AN437">
        <v>4</v>
      </c>
      <c r="AO437">
        <v>3</v>
      </c>
      <c r="AP437">
        <v>5</v>
      </c>
      <c r="AQ437">
        <f t="shared" si="351"/>
        <v>12</v>
      </c>
    </row>
    <row r="438" spans="27:43" x14ac:dyDescent="0.4">
      <c r="AA438" s="5" t="s">
        <v>459</v>
      </c>
      <c r="AB438">
        <v>0</v>
      </c>
      <c r="AC438">
        <v>1</v>
      </c>
      <c r="AD438">
        <v>1</v>
      </c>
      <c r="AE438">
        <v>0</v>
      </c>
      <c r="AF438">
        <v>0</v>
      </c>
      <c r="AG438">
        <f t="shared" si="348"/>
        <v>0</v>
      </c>
      <c r="AH438">
        <v>2</v>
      </c>
      <c r="AI438">
        <v>2</v>
      </c>
      <c r="AJ438" s="6">
        <f t="shared" si="349"/>
        <v>2</v>
      </c>
      <c r="AK438" s="6">
        <f t="shared" si="350"/>
        <v>1</v>
      </c>
      <c r="AN438">
        <v>4</v>
      </c>
      <c r="AO438">
        <v>3</v>
      </c>
      <c r="AP438">
        <v>6</v>
      </c>
      <c r="AQ438">
        <f t="shared" si="351"/>
        <v>13</v>
      </c>
    </row>
    <row r="439" spans="27:43" x14ac:dyDescent="0.4">
      <c r="AA439" s="5" t="s">
        <v>460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f t="shared" si="348"/>
        <v>0</v>
      </c>
      <c r="AH439">
        <v>1</v>
      </c>
      <c r="AI439">
        <v>1</v>
      </c>
      <c r="AJ439" s="6">
        <f t="shared" si="349"/>
        <v>0</v>
      </c>
      <c r="AK439" s="6">
        <f t="shared" si="350"/>
        <v>0</v>
      </c>
      <c r="AN439">
        <v>4</v>
      </c>
      <c r="AO439">
        <v>3</v>
      </c>
      <c r="AP439">
        <v>7</v>
      </c>
      <c r="AQ439">
        <f t="shared" si="351"/>
        <v>14</v>
      </c>
    </row>
    <row r="440" spans="27:43" x14ac:dyDescent="0.4">
      <c r="AA440" s="5" t="s">
        <v>461</v>
      </c>
      <c r="AB440">
        <v>0</v>
      </c>
      <c r="AC440">
        <v>0</v>
      </c>
      <c r="AD440">
        <v>0</v>
      </c>
      <c r="AE440">
        <v>0</v>
      </c>
      <c r="AF440">
        <v>1</v>
      </c>
      <c r="AG440">
        <f t="shared" si="348"/>
        <v>0</v>
      </c>
      <c r="AH440">
        <v>1</v>
      </c>
      <c r="AI440">
        <v>0</v>
      </c>
      <c r="AJ440" s="6">
        <f t="shared" si="349"/>
        <v>1</v>
      </c>
      <c r="AK440" s="6">
        <f t="shared" si="350"/>
        <v>1</v>
      </c>
      <c r="AN440">
        <v>4</v>
      </c>
      <c r="AO440">
        <v>3</v>
      </c>
      <c r="AP440">
        <v>8</v>
      </c>
      <c r="AQ440">
        <f t="shared" si="351"/>
        <v>15</v>
      </c>
    </row>
    <row r="441" spans="27:43" x14ac:dyDescent="0.4">
      <c r="AA441" s="5" t="s">
        <v>462</v>
      </c>
      <c r="AB441">
        <v>0</v>
      </c>
      <c r="AC441">
        <v>0</v>
      </c>
      <c r="AD441">
        <v>1</v>
      </c>
      <c r="AE441">
        <v>0</v>
      </c>
      <c r="AF441">
        <v>0</v>
      </c>
      <c r="AG441">
        <f t="shared" si="348"/>
        <v>0</v>
      </c>
      <c r="AH441">
        <v>1</v>
      </c>
      <c r="AI441">
        <v>1</v>
      </c>
      <c r="AJ441" s="6">
        <f t="shared" si="349"/>
        <v>1</v>
      </c>
      <c r="AK441" s="6">
        <f t="shared" si="350"/>
        <v>1</v>
      </c>
      <c r="AN441">
        <v>4</v>
      </c>
      <c r="AO441">
        <v>3</v>
      </c>
      <c r="AP441">
        <v>9</v>
      </c>
      <c r="AQ441">
        <f t="shared" si="351"/>
        <v>16</v>
      </c>
    </row>
    <row r="442" spans="27:43" x14ac:dyDescent="0.4">
      <c r="AA442" s="5" t="s">
        <v>463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f t="shared" si="348"/>
        <v>0</v>
      </c>
      <c r="AH442">
        <v>1</v>
      </c>
      <c r="AI442">
        <v>1</v>
      </c>
      <c r="AJ442" s="6">
        <f t="shared" si="349"/>
        <v>0</v>
      </c>
      <c r="AK442" s="6">
        <f t="shared" si="350"/>
        <v>0</v>
      </c>
      <c r="AN442">
        <v>4</v>
      </c>
      <c r="AO442">
        <v>4</v>
      </c>
      <c r="AP442">
        <v>0</v>
      </c>
      <c r="AQ442">
        <f t="shared" si="351"/>
        <v>8</v>
      </c>
    </row>
    <row r="443" spans="27:43" x14ac:dyDescent="0.4">
      <c r="AA443" s="5" t="s">
        <v>464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f t="shared" si="348"/>
        <v>0</v>
      </c>
      <c r="AH443">
        <v>0</v>
      </c>
      <c r="AI443">
        <v>0</v>
      </c>
      <c r="AJ443" s="6">
        <f t="shared" si="349"/>
        <v>0</v>
      </c>
      <c r="AK443" s="6">
        <f t="shared" si="350"/>
        <v>0</v>
      </c>
      <c r="AN443">
        <v>4</v>
      </c>
      <c r="AO443">
        <v>4</v>
      </c>
      <c r="AP443">
        <v>1</v>
      </c>
      <c r="AQ443">
        <f t="shared" si="351"/>
        <v>9</v>
      </c>
    </row>
    <row r="444" spans="27:43" x14ac:dyDescent="0.4">
      <c r="AA444" s="5" t="s">
        <v>465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f t="shared" si="348"/>
        <v>0</v>
      </c>
      <c r="AH444">
        <v>1</v>
      </c>
      <c r="AI444">
        <v>1</v>
      </c>
      <c r="AJ444" s="6">
        <f t="shared" si="349"/>
        <v>0</v>
      </c>
      <c r="AK444" s="6">
        <f t="shared" si="350"/>
        <v>0</v>
      </c>
      <c r="AN444">
        <v>4</v>
      </c>
      <c r="AO444">
        <v>4</v>
      </c>
      <c r="AP444">
        <v>2</v>
      </c>
      <c r="AQ444">
        <f t="shared" si="351"/>
        <v>10</v>
      </c>
    </row>
    <row r="445" spans="27:43" x14ac:dyDescent="0.4">
      <c r="AA445" s="5" t="s">
        <v>466</v>
      </c>
      <c r="AB445">
        <v>0</v>
      </c>
      <c r="AC445">
        <v>0</v>
      </c>
      <c r="AD445">
        <v>1</v>
      </c>
      <c r="AE445">
        <v>0</v>
      </c>
      <c r="AF445">
        <v>1</v>
      </c>
      <c r="AG445">
        <f t="shared" si="348"/>
        <v>0</v>
      </c>
      <c r="AH445">
        <v>2</v>
      </c>
      <c r="AI445">
        <v>1</v>
      </c>
      <c r="AJ445" s="6">
        <f t="shared" si="349"/>
        <v>2</v>
      </c>
      <c r="AK445" s="6">
        <f t="shared" si="350"/>
        <v>2</v>
      </c>
      <c r="AN445">
        <v>4</v>
      </c>
      <c r="AO445">
        <v>4</v>
      </c>
      <c r="AP445">
        <v>3</v>
      </c>
      <c r="AQ445">
        <f t="shared" si="351"/>
        <v>11</v>
      </c>
    </row>
    <row r="446" spans="27:43" x14ac:dyDescent="0.4">
      <c r="AA446" s="28" t="s">
        <v>467</v>
      </c>
      <c r="AB446">
        <v>0</v>
      </c>
      <c r="AC446">
        <v>0</v>
      </c>
      <c r="AD446">
        <v>1</v>
      </c>
      <c r="AE446">
        <v>0</v>
      </c>
      <c r="AF446">
        <v>0</v>
      </c>
      <c r="AG446">
        <f t="shared" si="348"/>
        <v>0</v>
      </c>
      <c r="AH446">
        <v>1</v>
      </c>
      <c r="AI446">
        <v>1</v>
      </c>
      <c r="AJ446" s="6">
        <f t="shared" si="349"/>
        <v>1</v>
      </c>
      <c r="AK446" s="6">
        <f t="shared" si="350"/>
        <v>1</v>
      </c>
      <c r="AL446" s="6" t="s">
        <v>1052</v>
      </c>
      <c r="AN446">
        <v>4</v>
      </c>
      <c r="AO446">
        <v>4</v>
      </c>
      <c r="AP446">
        <v>4</v>
      </c>
      <c r="AQ446">
        <f t="shared" si="351"/>
        <v>12</v>
      </c>
    </row>
    <row r="447" spans="27:43" x14ac:dyDescent="0.4">
      <c r="AA447" s="5" t="s">
        <v>468</v>
      </c>
      <c r="AB447">
        <v>0</v>
      </c>
      <c r="AC447">
        <v>0</v>
      </c>
      <c r="AD447">
        <v>2</v>
      </c>
      <c r="AE447">
        <v>0</v>
      </c>
      <c r="AF447">
        <v>2</v>
      </c>
      <c r="AG447" s="2">
        <f t="shared" si="348"/>
        <v>0</v>
      </c>
      <c r="AH447">
        <v>4</v>
      </c>
      <c r="AI447">
        <v>2</v>
      </c>
      <c r="AJ447" s="6">
        <f t="shared" si="349"/>
        <v>4</v>
      </c>
      <c r="AK447" s="6">
        <f t="shared" si="350"/>
        <v>4</v>
      </c>
      <c r="AL447" s="9">
        <v>1</v>
      </c>
      <c r="AN447">
        <v>4</v>
      </c>
      <c r="AO447">
        <v>4</v>
      </c>
      <c r="AP447">
        <v>5</v>
      </c>
      <c r="AQ447">
        <f t="shared" si="351"/>
        <v>13</v>
      </c>
    </row>
    <row r="448" spans="27:43" x14ac:dyDescent="0.4">
      <c r="AA448" s="5" t="s">
        <v>469</v>
      </c>
      <c r="AB448">
        <v>0</v>
      </c>
      <c r="AC448">
        <v>1</v>
      </c>
      <c r="AD448">
        <v>0</v>
      </c>
      <c r="AE448">
        <v>0</v>
      </c>
      <c r="AF448">
        <v>0</v>
      </c>
      <c r="AG448">
        <f t="shared" si="348"/>
        <v>0</v>
      </c>
      <c r="AH448">
        <v>1</v>
      </c>
      <c r="AI448">
        <v>1</v>
      </c>
      <c r="AJ448" s="6">
        <f t="shared" si="349"/>
        <v>1</v>
      </c>
      <c r="AK448" s="6">
        <f t="shared" si="350"/>
        <v>0</v>
      </c>
      <c r="AN448">
        <v>4</v>
      </c>
      <c r="AO448">
        <v>4</v>
      </c>
      <c r="AP448">
        <v>6</v>
      </c>
      <c r="AQ448">
        <f t="shared" si="351"/>
        <v>14</v>
      </c>
    </row>
    <row r="449" spans="27:43" x14ac:dyDescent="0.4">
      <c r="AA449" s="5" t="s">
        <v>470</v>
      </c>
      <c r="AB449">
        <v>0</v>
      </c>
      <c r="AC449">
        <v>0</v>
      </c>
      <c r="AD449">
        <v>0</v>
      </c>
      <c r="AE449">
        <v>0</v>
      </c>
      <c r="AF449">
        <v>1</v>
      </c>
      <c r="AG449">
        <f t="shared" si="348"/>
        <v>0</v>
      </c>
      <c r="AH449">
        <v>1</v>
      </c>
      <c r="AI449">
        <v>0</v>
      </c>
      <c r="AJ449" s="6">
        <f t="shared" si="349"/>
        <v>1</v>
      </c>
      <c r="AK449" s="6">
        <f t="shared" si="350"/>
        <v>1</v>
      </c>
      <c r="AN449">
        <v>4</v>
      </c>
      <c r="AO449">
        <v>4</v>
      </c>
      <c r="AP449">
        <v>7</v>
      </c>
      <c r="AQ449">
        <f t="shared" si="351"/>
        <v>15</v>
      </c>
    </row>
    <row r="450" spans="27:43" x14ac:dyDescent="0.4">
      <c r="AA450" s="5" t="s">
        <v>471</v>
      </c>
      <c r="AB450">
        <v>1</v>
      </c>
      <c r="AC450">
        <v>1</v>
      </c>
      <c r="AD450">
        <v>0</v>
      </c>
      <c r="AE450">
        <v>1</v>
      </c>
      <c r="AF450">
        <v>0</v>
      </c>
      <c r="AG450">
        <f t="shared" ref="AG450:AG513" si="352">COUNTIFS($D$2:$D$258,AA450)</f>
        <v>0</v>
      </c>
      <c r="AH450">
        <v>3</v>
      </c>
      <c r="AI450">
        <v>3</v>
      </c>
      <c r="AJ450" s="6">
        <f t="shared" ref="AJ450:AJ513" si="353">SUM(AC450:AF450)</f>
        <v>2</v>
      </c>
      <c r="AK450" s="6">
        <f t="shared" ref="AK450:AK513" si="354">SUM(AD450:AF450)</f>
        <v>1</v>
      </c>
      <c r="AN450">
        <v>4</v>
      </c>
      <c r="AO450">
        <v>4</v>
      </c>
      <c r="AP450">
        <v>8</v>
      </c>
      <c r="AQ450">
        <f t="shared" si="351"/>
        <v>16</v>
      </c>
    </row>
    <row r="451" spans="27:43" x14ac:dyDescent="0.4">
      <c r="AA451" s="5" t="s">
        <v>472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f t="shared" si="352"/>
        <v>0</v>
      </c>
      <c r="AH451">
        <v>2</v>
      </c>
      <c r="AI451">
        <v>2</v>
      </c>
      <c r="AJ451" s="6">
        <f t="shared" si="353"/>
        <v>1</v>
      </c>
      <c r="AK451" s="6">
        <f t="shared" si="354"/>
        <v>0</v>
      </c>
      <c r="AN451">
        <v>4</v>
      </c>
      <c r="AO451">
        <v>4</v>
      </c>
      <c r="AP451">
        <v>9</v>
      </c>
      <c r="AQ451">
        <f t="shared" si="351"/>
        <v>17</v>
      </c>
    </row>
    <row r="452" spans="27:43" x14ac:dyDescent="0.4">
      <c r="AA452" s="5" t="s">
        <v>473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f t="shared" si="352"/>
        <v>0</v>
      </c>
      <c r="AH452">
        <v>0</v>
      </c>
      <c r="AI452">
        <v>0</v>
      </c>
      <c r="AJ452" s="6">
        <f t="shared" si="353"/>
        <v>0</v>
      </c>
      <c r="AK452" s="6">
        <f t="shared" si="354"/>
        <v>0</v>
      </c>
      <c r="AN452">
        <v>4</v>
      </c>
      <c r="AO452">
        <v>5</v>
      </c>
      <c r="AP452">
        <v>0</v>
      </c>
      <c r="AQ452">
        <f t="shared" si="351"/>
        <v>9</v>
      </c>
    </row>
    <row r="453" spans="27:43" x14ac:dyDescent="0.4">
      <c r="AA453" s="5" t="s">
        <v>474</v>
      </c>
      <c r="AB453">
        <v>0</v>
      </c>
      <c r="AC453">
        <v>1</v>
      </c>
      <c r="AD453">
        <v>0</v>
      </c>
      <c r="AE453">
        <v>0</v>
      </c>
      <c r="AF453">
        <v>1</v>
      </c>
      <c r="AG453">
        <f t="shared" si="352"/>
        <v>0</v>
      </c>
      <c r="AH453">
        <v>2</v>
      </c>
      <c r="AI453">
        <v>1</v>
      </c>
      <c r="AJ453" s="6">
        <f t="shared" si="353"/>
        <v>2</v>
      </c>
      <c r="AK453" s="6">
        <f t="shared" si="354"/>
        <v>1</v>
      </c>
      <c r="AN453">
        <v>4</v>
      </c>
      <c r="AO453">
        <v>5</v>
      </c>
      <c r="AP453">
        <v>1</v>
      </c>
      <c r="AQ453">
        <f t="shared" si="351"/>
        <v>10</v>
      </c>
    </row>
    <row r="454" spans="27:43" x14ac:dyDescent="0.4">
      <c r="AA454" s="5" t="s">
        <v>475</v>
      </c>
      <c r="AB454">
        <v>0</v>
      </c>
      <c r="AC454">
        <v>1</v>
      </c>
      <c r="AD454">
        <v>1</v>
      </c>
      <c r="AE454">
        <v>0</v>
      </c>
      <c r="AF454">
        <v>0</v>
      </c>
      <c r="AG454">
        <f t="shared" si="352"/>
        <v>0</v>
      </c>
      <c r="AH454">
        <v>2</v>
      </c>
      <c r="AI454">
        <v>2</v>
      </c>
      <c r="AJ454" s="6">
        <f t="shared" si="353"/>
        <v>2</v>
      </c>
      <c r="AK454" s="6">
        <f t="shared" si="354"/>
        <v>1</v>
      </c>
      <c r="AN454">
        <v>4</v>
      </c>
      <c r="AO454">
        <v>5</v>
      </c>
      <c r="AP454">
        <v>2</v>
      </c>
      <c r="AQ454">
        <f t="shared" si="351"/>
        <v>11</v>
      </c>
    </row>
    <row r="455" spans="27:43" x14ac:dyDescent="0.4">
      <c r="AA455" s="5" t="s">
        <v>476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f t="shared" si="352"/>
        <v>0</v>
      </c>
      <c r="AH455">
        <v>1</v>
      </c>
      <c r="AI455">
        <v>1</v>
      </c>
      <c r="AJ455" s="6">
        <f t="shared" si="353"/>
        <v>0</v>
      </c>
      <c r="AK455" s="6">
        <f t="shared" si="354"/>
        <v>0</v>
      </c>
      <c r="AN455">
        <v>4</v>
      </c>
      <c r="AO455">
        <v>5</v>
      </c>
      <c r="AP455">
        <v>3</v>
      </c>
      <c r="AQ455">
        <f t="shared" si="351"/>
        <v>12</v>
      </c>
    </row>
    <row r="456" spans="27:43" x14ac:dyDescent="0.4">
      <c r="AA456" s="5" t="s">
        <v>477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f t="shared" si="352"/>
        <v>0</v>
      </c>
      <c r="AH456">
        <v>0</v>
      </c>
      <c r="AI456">
        <v>0</v>
      </c>
      <c r="AJ456" s="6">
        <f t="shared" si="353"/>
        <v>0</v>
      </c>
      <c r="AK456" s="6">
        <f t="shared" si="354"/>
        <v>0</v>
      </c>
      <c r="AN456">
        <v>4</v>
      </c>
      <c r="AO456">
        <v>5</v>
      </c>
      <c r="AP456">
        <v>4</v>
      </c>
      <c r="AQ456">
        <f t="shared" si="351"/>
        <v>13</v>
      </c>
    </row>
    <row r="457" spans="27:43" x14ac:dyDescent="0.4">
      <c r="AA457" s="5" t="s">
        <v>478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f t="shared" si="352"/>
        <v>1</v>
      </c>
      <c r="AH457">
        <v>0</v>
      </c>
      <c r="AI457">
        <v>0</v>
      </c>
      <c r="AJ457" s="6">
        <f t="shared" si="353"/>
        <v>0</v>
      </c>
      <c r="AK457" s="6">
        <f t="shared" si="354"/>
        <v>0</v>
      </c>
      <c r="AN457">
        <v>4</v>
      </c>
      <c r="AO457">
        <v>5</v>
      </c>
      <c r="AP457">
        <v>5</v>
      </c>
      <c r="AQ457">
        <f t="shared" si="351"/>
        <v>14</v>
      </c>
    </row>
    <row r="458" spans="27:43" x14ac:dyDescent="0.4">
      <c r="AA458" s="5" t="s">
        <v>479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f t="shared" si="352"/>
        <v>0</v>
      </c>
      <c r="AH458">
        <v>0</v>
      </c>
      <c r="AI458">
        <v>0</v>
      </c>
      <c r="AJ458" s="6">
        <f t="shared" si="353"/>
        <v>0</v>
      </c>
      <c r="AK458" s="6">
        <f t="shared" si="354"/>
        <v>0</v>
      </c>
      <c r="AN458">
        <v>4</v>
      </c>
      <c r="AO458">
        <v>5</v>
      </c>
      <c r="AP458">
        <v>6</v>
      </c>
      <c r="AQ458">
        <f t="shared" si="351"/>
        <v>15</v>
      </c>
    </row>
    <row r="459" spans="27:43" x14ac:dyDescent="0.4">
      <c r="AA459" s="5" t="s">
        <v>480</v>
      </c>
      <c r="AB459">
        <v>0</v>
      </c>
      <c r="AC459">
        <v>0</v>
      </c>
      <c r="AD459">
        <v>1</v>
      </c>
      <c r="AE459">
        <v>0</v>
      </c>
      <c r="AF459">
        <v>0</v>
      </c>
      <c r="AG459">
        <f t="shared" si="352"/>
        <v>0</v>
      </c>
      <c r="AH459">
        <v>1</v>
      </c>
      <c r="AI459">
        <v>1</v>
      </c>
      <c r="AJ459" s="6">
        <f t="shared" si="353"/>
        <v>1</v>
      </c>
      <c r="AK459" s="6">
        <f t="shared" si="354"/>
        <v>1</v>
      </c>
      <c r="AN459">
        <v>4</v>
      </c>
      <c r="AO459">
        <v>5</v>
      </c>
      <c r="AP459">
        <v>7</v>
      </c>
      <c r="AQ459">
        <f t="shared" si="351"/>
        <v>16</v>
      </c>
    </row>
    <row r="460" spans="27:43" x14ac:dyDescent="0.4">
      <c r="AA460" s="5" t="s">
        <v>481</v>
      </c>
      <c r="AB460">
        <v>1</v>
      </c>
      <c r="AC460">
        <v>1</v>
      </c>
      <c r="AD460">
        <v>1</v>
      </c>
      <c r="AE460">
        <v>0</v>
      </c>
      <c r="AF460">
        <v>0</v>
      </c>
      <c r="AG460">
        <f t="shared" si="352"/>
        <v>0</v>
      </c>
      <c r="AH460">
        <v>3</v>
      </c>
      <c r="AI460">
        <v>3</v>
      </c>
      <c r="AJ460" s="6">
        <f t="shared" si="353"/>
        <v>2</v>
      </c>
      <c r="AK460" s="6">
        <f t="shared" si="354"/>
        <v>1</v>
      </c>
      <c r="AN460">
        <v>4</v>
      </c>
      <c r="AO460">
        <v>5</v>
      </c>
      <c r="AP460">
        <v>8</v>
      </c>
      <c r="AQ460">
        <f t="shared" si="351"/>
        <v>17</v>
      </c>
    </row>
    <row r="461" spans="27:43" x14ac:dyDescent="0.4">
      <c r="AA461" s="5" t="s">
        <v>482</v>
      </c>
      <c r="AB461">
        <v>0</v>
      </c>
      <c r="AC461">
        <v>0</v>
      </c>
      <c r="AD461">
        <v>0</v>
      </c>
      <c r="AE461">
        <v>0</v>
      </c>
      <c r="AF461">
        <v>1</v>
      </c>
      <c r="AG461">
        <f t="shared" si="352"/>
        <v>0</v>
      </c>
      <c r="AH461">
        <v>1</v>
      </c>
      <c r="AI461">
        <v>0</v>
      </c>
      <c r="AJ461" s="6">
        <f t="shared" si="353"/>
        <v>1</v>
      </c>
      <c r="AK461" s="6">
        <f t="shared" si="354"/>
        <v>1</v>
      </c>
      <c r="AN461">
        <v>4</v>
      </c>
      <c r="AO461">
        <v>5</v>
      </c>
      <c r="AP461">
        <v>9</v>
      </c>
      <c r="AQ461">
        <f t="shared" si="351"/>
        <v>18</v>
      </c>
    </row>
    <row r="462" spans="27:43" x14ac:dyDescent="0.4">
      <c r="AA462" s="5" t="s">
        <v>483</v>
      </c>
      <c r="AB462">
        <v>0</v>
      </c>
      <c r="AC462">
        <v>0</v>
      </c>
      <c r="AD462">
        <v>0</v>
      </c>
      <c r="AE462">
        <v>0</v>
      </c>
      <c r="AF462">
        <v>1</v>
      </c>
      <c r="AG462">
        <f t="shared" si="352"/>
        <v>1</v>
      </c>
      <c r="AH462">
        <v>1</v>
      </c>
      <c r="AI462">
        <v>0</v>
      </c>
      <c r="AJ462" s="6">
        <f t="shared" si="353"/>
        <v>1</v>
      </c>
      <c r="AK462" s="6">
        <f t="shared" si="354"/>
        <v>1</v>
      </c>
      <c r="AN462">
        <v>4</v>
      </c>
      <c r="AO462">
        <v>6</v>
      </c>
      <c r="AP462">
        <v>0</v>
      </c>
      <c r="AQ462">
        <f t="shared" si="351"/>
        <v>10</v>
      </c>
    </row>
    <row r="463" spans="27:43" x14ac:dyDescent="0.4">
      <c r="AA463" s="5" t="s">
        <v>484</v>
      </c>
      <c r="AB463">
        <v>2</v>
      </c>
      <c r="AC463">
        <v>0</v>
      </c>
      <c r="AD463">
        <v>2</v>
      </c>
      <c r="AE463">
        <v>1</v>
      </c>
      <c r="AF463">
        <v>0</v>
      </c>
      <c r="AG463" s="3">
        <f t="shared" si="352"/>
        <v>0</v>
      </c>
      <c r="AH463">
        <v>5</v>
      </c>
      <c r="AI463">
        <v>5</v>
      </c>
      <c r="AJ463" s="6">
        <f t="shared" si="353"/>
        <v>3</v>
      </c>
      <c r="AK463" s="6">
        <f t="shared" si="354"/>
        <v>3</v>
      </c>
      <c r="AL463" s="7">
        <v>1</v>
      </c>
      <c r="AN463">
        <v>4</v>
      </c>
      <c r="AO463">
        <v>6</v>
      </c>
      <c r="AP463">
        <v>1</v>
      </c>
      <c r="AQ463">
        <f t="shared" si="351"/>
        <v>11</v>
      </c>
    </row>
    <row r="464" spans="27:43" x14ac:dyDescent="0.4">
      <c r="AA464" s="28" t="s">
        <v>485</v>
      </c>
      <c r="AB464">
        <v>0</v>
      </c>
      <c r="AC464">
        <v>0</v>
      </c>
      <c r="AD464">
        <v>0</v>
      </c>
      <c r="AE464">
        <v>0</v>
      </c>
      <c r="AF464">
        <v>1</v>
      </c>
      <c r="AG464">
        <f t="shared" si="352"/>
        <v>0</v>
      </c>
      <c r="AH464">
        <v>1</v>
      </c>
      <c r="AI464">
        <v>0</v>
      </c>
      <c r="AJ464" s="6">
        <f t="shared" si="353"/>
        <v>1</v>
      </c>
      <c r="AK464" s="6">
        <f t="shared" si="354"/>
        <v>1</v>
      </c>
      <c r="AL464" s="6" t="s">
        <v>1052</v>
      </c>
      <c r="AN464">
        <v>4</v>
      </c>
      <c r="AO464">
        <v>6</v>
      </c>
      <c r="AP464">
        <v>2</v>
      </c>
      <c r="AQ464">
        <f t="shared" si="351"/>
        <v>12</v>
      </c>
    </row>
    <row r="465" spans="27:44" x14ac:dyDescent="0.4">
      <c r="AA465" s="5" t="s">
        <v>486</v>
      </c>
      <c r="AB465">
        <v>0</v>
      </c>
      <c r="AC465">
        <v>1</v>
      </c>
      <c r="AD465">
        <v>0</v>
      </c>
      <c r="AE465">
        <v>0</v>
      </c>
      <c r="AF465">
        <v>1</v>
      </c>
      <c r="AG465">
        <f t="shared" si="352"/>
        <v>0</v>
      </c>
      <c r="AH465">
        <v>2</v>
      </c>
      <c r="AI465">
        <v>1</v>
      </c>
      <c r="AJ465" s="6">
        <f t="shared" si="353"/>
        <v>2</v>
      </c>
      <c r="AK465" s="6">
        <f t="shared" si="354"/>
        <v>1</v>
      </c>
      <c r="AN465">
        <v>4</v>
      </c>
      <c r="AO465">
        <v>6</v>
      </c>
      <c r="AP465">
        <v>3</v>
      </c>
      <c r="AQ465">
        <f t="shared" si="351"/>
        <v>13</v>
      </c>
    </row>
    <row r="466" spans="27:44" x14ac:dyDescent="0.4">
      <c r="AA466" s="5" t="s">
        <v>487</v>
      </c>
      <c r="AB466">
        <v>0</v>
      </c>
      <c r="AC466">
        <v>0</v>
      </c>
      <c r="AD466">
        <v>1</v>
      </c>
      <c r="AE466">
        <v>0</v>
      </c>
      <c r="AF466">
        <v>0</v>
      </c>
      <c r="AG466">
        <f t="shared" si="352"/>
        <v>1</v>
      </c>
      <c r="AH466">
        <v>1</v>
      </c>
      <c r="AI466">
        <v>1</v>
      </c>
      <c r="AJ466" s="6">
        <f t="shared" si="353"/>
        <v>1</v>
      </c>
      <c r="AK466" s="6">
        <f t="shared" si="354"/>
        <v>1</v>
      </c>
      <c r="AN466">
        <v>4</v>
      </c>
      <c r="AO466">
        <v>6</v>
      </c>
      <c r="AP466">
        <v>4</v>
      </c>
      <c r="AQ466">
        <f t="shared" si="351"/>
        <v>14</v>
      </c>
    </row>
    <row r="467" spans="27:44" x14ac:dyDescent="0.4">
      <c r="AA467" s="5" t="s">
        <v>488</v>
      </c>
      <c r="AB467">
        <v>0</v>
      </c>
      <c r="AC467">
        <v>1</v>
      </c>
      <c r="AD467">
        <v>0</v>
      </c>
      <c r="AE467">
        <v>1</v>
      </c>
      <c r="AF467">
        <v>0</v>
      </c>
      <c r="AG467">
        <f t="shared" si="352"/>
        <v>0</v>
      </c>
      <c r="AH467">
        <v>2</v>
      </c>
      <c r="AI467">
        <v>2</v>
      </c>
      <c r="AJ467" s="6">
        <f t="shared" si="353"/>
        <v>2</v>
      </c>
      <c r="AK467" s="6">
        <f t="shared" si="354"/>
        <v>1</v>
      </c>
      <c r="AN467">
        <v>4</v>
      </c>
      <c r="AO467">
        <v>6</v>
      </c>
      <c r="AP467">
        <v>5</v>
      </c>
      <c r="AQ467">
        <f t="shared" si="351"/>
        <v>15</v>
      </c>
    </row>
    <row r="468" spans="27:44" x14ac:dyDescent="0.4">
      <c r="AA468" s="5" t="s">
        <v>489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f t="shared" si="352"/>
        <v>0</v>
      </c>
      <c r="AH468">
        <v>0</v>
      </c>
      <c r="AI468">
        <v>0</v>
      </c>
      <c r="AJ468" s="6">
        <f t="shared" si="353"/>
        <v>0</v>
      </c>
      <c r="AK468" s="6">
        <f t="shared" si="354"/>
        <v>0</v>
      </c>
      <c r="AN468">
        <v>4</v>
      </c>
      <c r="AO468">
        <v>6</v>
      </c>
      <c r="AP468">
        <v>6</v>
      </c>
      <c r="AQ468">
        <f t="shared" si="351"/>
        <v>16</v>
      </c>
    </row>
    <row r="469" spans="27:44" x14ac:dyDescent="0.4">
      <c r="AA469" s="5" t="s">
        <v>490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f t="shared" si="352"/>
        <v>0</v>
      </c>
      <c r="AH469">
        <v>0</v>
      </c>
      <c r="AI469">
        <v>0</v>
      </c>
      <c r="AJ469" s="6">
        <f t="shared" si="353"/>
        <v>0</v>
      </c>
      <c r="AK469" s="6">
        <f t="shared" si="354"/>
        <v>0</v>
      </c>
      <c r="AN469" s="6">
        <v>4</v>
      </c>
      <c r="AO469" s="6">
        <v>6</v>
      </c>
      <c r="AP469" s="6">
        <v>7</v>
      </c>
      <c r="AQ469" s="6">
        <f t="shared" si="351"/>
        <v>17</v>
      </c>
      <c r="AR469" s="6"/>
    </row>
    <row r="470" spans="27:44" x14ac:dyDescent="0.4">
      <c r="AA470" s="5" t="s">
        <v>491</v>
      </c>
      <c r="AB470">
        <v>0</v>
      </c>
      <c r="AC470">
        <v>0</v>
      </c>
      <c r="AD470">
        <v>0</v>
      </c>
      <c r="AE470">
        <v>1</v>
      </c>
      <c r="AF470">
        <v>2</v>
      </c>
      <c r="AG470" s="3">
        <f t="shared" si="352"/>
        <v>0</v>
      </c>
      <c r="AH470">
        <v>3</v>
      </c>
      <c r="AI470">
        <v>1</v>
      </c>
      <c r="AJ470" s="6">
        <f t="shared" si="353"/>
        <v>3</v>
      </c>
      <c r="AK470" s="6">
        <f t="shared" si="354"/>
        <v>3</v>
      </c>
      <c r="AL470" s="7">
        <v>1</v>
      </c>
      <c r="AN470">
        <v>4</v>
      </c>
      <c r="AO470">
        <v>6</v>
      </c>
      <c r="AP470">
        <v>8</v>
      </c>
      <c r="AQ470">
        <f t="shared" si="351"/>
        <v>18</v>
      </c>
    </row>
    <row r="471" spans="27:44" x14ac:dyDescent="0.4">
      <c r="AA471" s="5" t="s">
        <v>492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f t="shared" si="352"/>
        <v>1</v>
      </c>
      <c r="AH471">
        <v>0</v>
      </c>
      <c r="AI471">
        <v>0</v>
      </c>
      <c r="AJ471" s="6">
        <f t="shared" si="353"/>
        <v>0</v>
      </c>
      <c r="AK471" s="6">
        <f t="shared" si="354"/>
        <v>0</v>
      </c>
      <c r="AN471">
        <v>4</v>
      </c>
      <c r="AO471">
        <v>6</v>
      </c>
      <c r="AP471">
        <v>9</v>
      </c>
      <c r="AQ471">
        <f t="shared" si="351"/>
        <v>19</v>
      </c>
    </row>
    <row r="472" spans="27:44" x14ac:dyDescent="0.4">
      <c r="AA472" s="5" t="s">
        <v>493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f t="shared" si="352"/>
        <v>1</v>
      </c>
      <c r="AH472">
        <v>0</v>
      </c>
      <c r="AI472">
        <v>0</v>
      </c>
      <c r="AJ472" s="6">
        <f t="shared" si="353"/>
        <v>0</v>
      </c>
      <c r="AK472" s="6">
        <f t="shared" si="354"/>
        <v>0</v>
      </c>
      <c r="AN472">
        <v>4</v>
      </c>
      <c r="AO472">
        <v>7</v>
      </c>
      <c r="AP472">
        <v>0</v>
      </c>
      <c r="AQ472">
        <f t="shared" si="351"/>
        <v>11</v>
      </c>
    </row>
    <row r="473" spans="27:44" x14ac:dyDescent="0.4">
      <c r="AA473" s="5" t="s">
        <v>494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f t="shared" si="352"/>
        <v>0</v>
      </c>
      <c r="AH473">
        <v>0</v>
      </c>
      <c r="AI473">
        <v>0</v>
      </c>
      <c r="AJ473" s="6">
        <f t="shared" si="353"/>
        <v>0</v>
      </c>
      <c r="AK473" s="6">
        <f t="shared" si="354"/>
        <v>0</v>
      </c>
      <c r="AN473">
        <v>4</v>
      </c>
      <c r="AO473">
        <v>7</v>
      </c>
      <c r="AP473">
        <v>1</v>
      </c>
      <c r="AQ473">
        <f t="shared" si="351"/>
        <v>12</v>
      </c>
    </row>
    <row r="474" spans="27:44" x14ac:dyDescent="0.4">
      <c r="AA474" s="5" t="s">
        <v>495</v>
      </c>
      <c r="AB474">
        <v>0</v>
      </c>
      <c r="AC474">
        <v>0</v>
      </c>
      <c r="AD474">
        <v>2</v>
      </c>
      <c r="AE474">
        <v>1</v>
      </c>
      <c r="AF474">
        <v>0</v>
      </c>
      <c r="AG474" s="3">
        <f t="shared" si="352"/>
        <v>0</v>
      </c>
      <c r="AH474">
        <v>3</v>
      </c>
      <c r="AI474">
        <v>3</v>
      </c>
      <c r="AJ474" s="6">
        <f t="shared" si="353"/>
        <v>3</v>
      </c>
      <c r="AK474" s="6">
        <f t="shared" si="354"/>
        <v>3</v>
      </c>
      <c r="AL474" s="7">
        <v>1</v>
      </c>
      <c r="AN474">
        <v>4</v>
      </c>
      <c r="AO474">
        <v>7</v>
      </c>
      <c r="AP474">
        <v>2</v>
      </c>
      <c r="AQ474">
        <f t="shared" si="351"/>
        <v>13</v>
      </c>
    </row>
    <row r="475" spans="27:44" x14ac:dyDescent="0.4">
      <c r="AA475" s="5" t="s">
        <v>496</v>
      </c>
      <c r="AB475">
        <v>0</v>
      </c>
      <c r="AC475">
        <v>0</v>
      </c>
      <c r="AD475">
        <v>0</v>
      </c>
      <c r="AE475">
        <v>1</v>
      </c>
      <c r="AF475">
        <v>0</v>
      </c>
      <c r="AG475">
        <f t="shared" si="352"/>
        <v>0</v>
      </c>
      <c r="AH475">
        <v>1</v>
      </c>
      <c r="AI475">
        <v>1</v>
      </c>
      <c r="AJ475" s="6">
        <f t="shared" si="353"/>
        <v>1</v>
      </c>
      <c r="AK475" s="6">
        <f t="shared" si="354"/>
        <v>1</v>
      </c>
      <c r="AN475">
        <v>4</v>
      </c>
      <c r="AO475">
        <v>7</v>
      </c>
      <c r="AP475">
        <v>3</v>
      </c>
      <c r="AQ475">
        <f t="shared" si="351"/>
        <v>14</v>
      </c>
    </row>
    <row r="476" spans="27:44" x14ac:dyDescent="0.4">
      <c r="AA476" s="5" t="s">
        <v>497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f t="shared" si="352"/>
        <v>1</v>
      </c>
      <c r="AH476">
        <v>0</v>
      </c>
      <c r="AI476">
        <v>0</v>
      </c>
      <c r="AJ476" s="6">
        <f t="shared" si="353"/>
        <v>0</v>
      </c>
      <c r="AK476" s="6">
        <f t="shared" si="354"/>
        <v>0</v>
      </c>
      <c r="AN476">
        <v>4</v>
      </c>
      <c r="AO476">
        <v>7</v>
      </c>
      <c r="AP476">
        <v>4</v>
      </c>
      <c r="AQ476">
        <f t="shared" si="351"/>
        <v>15</v>
      </c>
    </row>
    <row r="477" spans="27:44" x14ac:dyDescent="0.4">
      <c r="AA477" s="5" t="s">
        <v>498</v>
      </c>
      <c r="AB477">
        <v>0</v>
      </c>
      <c r="AC477">
        <v>1</v>
      </c>
      <c r="AD477">
        <v>1</v>
      </c>
      <c r="AE477">
        <v>1</v>
      </c>
      <c r="AF477">
        <v>1</v>
      </c>
      <c r="AG477" s="2">
        <f t="shared" si="352"/>
        <v>0</v>
      </c>
      <c r="AH477">
        <v>4</v>
      </c>
      <c r="AI477">
        <v>3</v>
      </c>
      <c r="AJ477" s="6">
        <f t="shared" si="353"/>
        <v>4</v>
      </c>
      <c r="AK477" s="6">
        <f t="shared" si="354"/>
        <v>3</v>
      </c>
      <c r="AL477" s="9">
        <v>1</v>
      </c>
      <c r="AN477">
        <v>4</v>
      </c>
      <c r="AO477">
        <v>7</v>
      </c>
      <c r="AP477">
        <v>5</v>
      </c>
      <c r="AQ477">
        <f t="shared" si="351"/>
        <v>16</v>
      </c>
    </row>
    <row r="478" spans="27:44" x14ac:dyDescent="0.4">
      <c r="AA478" s="5" t="s">
        <v>499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f t="shared" si="352"/>
        <v>0</v>
      </c>
      <c r="AH478">
        <v>1</v>
      </c>
      <c r="AI478">
        <v>1</v>
      </c>
      <c r="AJ478" s="6">
        <f t="shared" si="353"/>
        <v>0</v>
      </c>
      <c r="AK478" s="6">
        <f t="shared" si="354"/>
        <v>0</v>
      </c>
      <c r="AN478">
        <v>4</v>
      </c>
      <c r="AO478">
        <v>7</v>
      </c>
      <c r="AP478">
        <v>6</v>
      </c>
      <c r="AQ478">
        <f t="shared" si="351"/>
        <v>17</v>
      </c>
    </row>
    <row r="479" spans="27:44" x14ac:dyDescent="0.4">
      <c r="AA479" s="5" t="s">
        <v>500</v>
      </c>
      <c r="AB479">
        <v>0</v>
      </c>
      <c r="AC479">
        <v>1</v>
      </c>
      <c r="AD479">
        <v>1</v>
      </c>
      <c r="AE479">
        <v>0</v>
      </c>
      <c r="AF479">
        <v>0</v>
      </c>
      <c r="AG479">
        <f t="shared" si="352"/>
        <v>0</v>
      </c>
      <c r="AH479">
        <v>2</v>
      </c>
      <c r="AI479">
        <v>2</v>
      </c>
      <c r="AJ479" s="6">
        <f t="shared" si="353"/>
        <v>2</v>
      </c>
      <c r="AK479" s="6">
        <f t="shared" si="354"/>
        <v>1</v>
      </c>
      <c r="AN479">
        <v>4</v>
      </c>
      <c r="AO479">
        <v>7</v>
      </c>
      <c r="AP479">
        <v>7</v>
      </c>
      <c r="AQ479">
        <f t="shared" si="351"/>
        <v>18</v>
      </c>
    </row>
    <row r="480" spans="27:44" x14ac:dyDescent="0.4">
      <c r="AA480" s="5" t="s">
        <v>501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f t="shared" si="352"/>
        <v>0</v>
      </c>
      <c r="AH480">
        <v>0</v>
      </c>
      <c r="AI480">
        <v>0</v>
      </c>
      <c r="AJ480" s="6">
        <f t="shared" si="353"/>
        <v>0</v>
      </c>
      <c r="AK480" s="6">
        <f t="shared" si="354"/>
        <v>0</v>
      </c>
      <c r="AN480">
        <v>4</v>
      </c>
      <c r="AO480">
        <v>7</v>
      </c>
      <c r="AP480">
        <v>8</v>
      </c>
      <c r="AQ480">
        <f t="shared" si="351"/>
        <v>19</v>
      </c>
    </row>
    <row r="481" spans="27:43" x14ac:dyDescent="0.4">
      <c r="AA481" s="5" t="s">
        <v>502</v>
      </c>
      <c r="AB481">
        <v>0</v>
      </c>
      <c r="AC481">
        <v>0</v>
      </c>
      <c r="AD481">
        <v>0</v>
      </c>
      <c r="AE481">
        <v>1</v>
      </c>
      <c r="AF481">
        <v>0</v>
      </c>
      <c r="AG481">
        <f t="shared" si="352"/>
        <v>0</v>
      </c>
      <c r="AH481">
        <v>1</v>
      </c>
      <c r="AI481">
        <v>1</v>
      </c>
      <c r="AJ481" s="6">
        <f t="shared" si="353"/>
        <v>1</v>
      </c>
      <c r="AK481" s="6">
        <f t="shared" si="354"/>
        <v>1</v>
      </c>
      <c r="AN481">
        <v>4</v>
      </c>
      <c r="AO481">
        <v>7</v>
      </c>
      <c r="AP481">
        <v>9</v>
      </c>
      <c r="AQ481">
        <f t="shared" si="351"/>
        <v>20</v>
      </c>
    </row>
    <row r="482" spans="27:43" x14ac:dyDescent="0.4">
      <c r="AA482" s="5" t="s">
        <v>503</v>
      </c>
      <c r="AB482">
        <v>2</v>
      </c>
      <c r="AC482">
        <v>0</v>
      </c>
      <c r="AD482">
        <v>0</v>
      </c>
      <c r="AE482">
        <v>0</v>
      </c>
      <c r="AF482">
        <v>0</v>
      </c>
      <c r="AG482">
        <f t="shared" si="352"/>
        <v>0</v>
      </c>
      <c r="AH482">
        <v>2</v>
      </c>
      <c r="AI482">
        <v>2</v>
      </c>
      <c r="AJ482" s="6">
        <f t="shared" si="353"/>
        <v>0</v>
      </c>
      <c r="AK482" s="6">
        <f t="shared" si="354"/>
        <v>0</v>
      </c>
      <c r="AN482">
        <v>4</v>
      </c>
      <c r="AO482">
        <v>8</v>
      </c>
      <c r="AP482">
        <v>0</v>
      </c>
      <c r="AQ482">
        <f t="shared" si="351"/>
        <v>12</v>
      </c>
    </row>
    <row r="483" spans="27:43" x14ac:dyDescent="0.4">
      <c r="AA483" s="5" t="s">
        <v>504</v>
      </c>
      <c r="AB483">
        <v>0</v>
      </c>
      <c r="AC483">
        <v>0</v>
      </c>
      <c r="AD483">
        <v>1</v>
      </c>
      <c r="AE483">
        <v>0</v>
      </c>
      <c r="AF483">
        <v>1</v>
      </c>
      <c r="AG483">
        <f t="shared" si="352"/>
        <v>0</v>
      </c>
      <c r="AH483">
        <v>2</v>
      </c>
      <c r="AI483">
        <v>1</v>
      </c>
      <c r="AJ483" s="6">
        <f t="shared" si="353"/>
        <v>2</v>
      </c>
      <c r="AK483" s="6">
        <f t="shared" si="354"/>
        <v>2</v>
      </c>
      <c r="AN483">
        <v>4</v>
      </c>
      <c r="AO483">
        <v>8</v>
      </c>
      <c r="AP483">
        <v>1</v>
      </c>
      <c r="AQ483">
        <f t="shared" si="351"/>
        <v>13</v>
      </c>
    </row>
    <row r="484" spans="27:43" x14ac:dyDescent="0.4">
      <c r="AA484" s="5" t="s">
        <v>505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f t="shared" si="352"/>
        <v>1</v>
      </c>
      <c r="AH484">
        <v>1</v>
      </c>
      <c r="AI484">
        <v>1</v>
      </c>
      <c r="AJ484" s="6">
        <f t="shared" si="353"/>
        <v>1</v>
      </c>
      <c r="AK484" s="6">
        <f t="shared" si="354"/>
        <v>0</v>
      </c>
      <c r="AN484">
        <v>4</v>
      </c>
      <c r="AO484">
        <v>8</v>
      </c>
      <c r="AP484">
        <v>2</v>
      </c>
      <c r="AQ484">
        <f t="shared" si="351"/>
        <v>14</v>
      </c>
    </row>
    <row r="485" spans="27:43" x14ac:dyDescent="0.4">
      <c r="AA485" s="5" t="s">
        <v>506</v>
      </c>
      <c r="AB485">
        <v>0</v>
      </c>
      <c r="AC485">
        <v>0</v>
      </c>
      <c r="AD485">
        <v>0</v>
      </c>
      <c r="AE485">
        <v>0</v>
      </c>
      <c r="AF485">
        <v>1</v>
      </c>
      <c r="AG485">
        <f t="shared" si="352"/>
        <v>0</v>
      </c>
      <c r="AH485">
        <v>1</v>
      </c>
      <c r="AI485">
        <v>0</v>
      </c>
      <c r="AJ485" s="6">
        <f t="shared" si="353"/>
        <v>1</v>
      </c>
      <c r="AK485" s="6">
        <f t="shared" si="354"/>
        <v>1</v>
      </c>
      <c r="AN485">
        <v>4</v>
      </c>
      <c r="AO485">
        <v>8</v>
      </c>
      <c r="AP485">
        <v>3</v>
      </c>
      <c r="AQ485">
        <f t="shared" si="351"/>
        <v>15</v>
      </c>
    </row>
    <row r="486" spans="27:43" x14ac:dyDescent="0.4">
      <c r="AA486" s="5" t="s">
        <v>507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f t="shared" si="352"/>
        <v>1</v>
      </c>
      <c r="AH486">
        <v>1</v>
      </c>
      <c r="AI486">
        <v>1</v>
      </c>
      <c r="AJ486" s="6">
        <f t="shared" si="353"/>
        <v>0</v>
      </c>
      <c r="AK486" s="6">
        <f t="shared" si="354"/>
        <v>0</v>
      </c>
      <c r="AN486">
        <v>4</v>
      </c>
      <c r="AO486">
        <v>8</v>
      </c>
      <c r="AP486">
        <v>4</v>
      </c>
      <c r="AQ486">
        <f t="shared" si="351"/>
        <v>16</v>
      </c>
    </row>
    <row r="487" spans="27:43" x14ac:dyDescent="0.4">
      <c r="AA487" s="5" t="s">
        <v>508</v>
      </c>
      <c r="AB487">
        <v>0</v>
      </c>
      <c r="AC487">
        <v>0</v>
      </c>
      <c r="AD487">
        <v>2</v>
      </c>
      <c r="AE487">
        <v>0</v>
      </c>
      <c r="AF487">
        <v>0</v>
      </c>
      <c r="AG487">
        <f t="shared" si="352"/>
        <v>2</v>
      </c>
      <c r="AH487">
        <v>2</v>
      </c>
      <c r="AI487">
        <v>2</v>
      </c>
      <c r="AJ487" s="6">
        <f t="shared" si="353"/>
        <v>2</v>
      </c>
      <c r="AK487" s="6">
        <f t="shared" si="354"/>
        <v>2</v>
      </c>
      <c r="AN487">
        <v>4</v>
      </c>
      <c r="AO487">
        <v>8</v>
      </c>
      <c r="AP487">
        <v>5</v>
      </c>
      <c r="AQ487">
        <f t="shared" si="351"/>
        <v>17</v>
      </c>
    </row>
    <row r="488" spans="27:43" x14ac:dyDescent="0.4">
      <c r="AA488" s="5" t="s">
        <v>509</v>
      </c>
      <c r="AB488">
        <v>1</v>
      </c>
      <c r="AC488">
        <v>0</v>
      </c>
      <c r="AD488">
        <v>0</v>
      </c>
      <c r="AE488">
        <v>2</v>
      </c>
      <c r="AF488">
        <v>0</v>
      </c>
      <c r="AG488">
        <f t="shared" si="352"/>
        <v>0</v>
      </c>
      <c r="AH488">
        <v>3</v>
      </c>
      <c r="AI488">
        <v>3</v>
      </c>
      <c r="AJ488" s="6">
        <f t="shared" si="353"/>
        <v>2</v>
      </c>
      <c r="AK488" s="6">
        <f t="shared" si="354"/>
        <v>2</v>
      </c>
      <c r="AN488">
        <v>4</v>
      </c>
      <c r="AO488">
        <v>8</v>
      </c>
      <c r="AP488">
        <v>6</v>
      </c>
      <c r="AQ488">
        <f t="shared" si="351"/>
        <v>18</v>
      </c>
    </row>
    <row r="489" spans="27:43" x14ac:dyDescent="0.4">
      <c r="AA489" s="5" t="s">
        <v>510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f t="shared" si="352"/>
        <v>0</v>
      </c>
      <c r="AH489">
        <v>1</v>
      </c>
      <c r="AI489">
        <v>1</v>
      </c>
      <c r="AJ489" s="6">
        <f t="shared" si="353"/>
        <v>0</v>
      </c>
      <c r="AK489" s="6">
        <f t="shared" si="354"/>
        <v>0</v>
      </c>
      <c r="AN489">
        <v>4</v>
      </c>
      <c r="AO489">
        <v>8</v>
      </c>
      <c r="AP489">
        <v>7</v>
      </c>
      <c r="AQ489">
        <f t="shared" si="351"/>
        <v>19</v>
      </c>
    </row>
    <row r="490" spans="27:43" x14ac:dyDescent="0.4">
      <c r="AA490" s="5" t="s">
        <v>511</v>
      </c>
      <c r="AB490">
        <v>1</v>
      </c>
      <c r="AC490">
        <v>0</v>
      </c>
      <c r="AD490">
        <v>0</v>
      </c>
      <c r="AE490">
        <v>1</v>
      </c>
      <c r="AF490">
        <v>0</v>
      </c>
      <c r="AG490">
        <f t="shared" si="352"/>
        <v>0</v>
      </c>
      <c r="AH490">
        <v>2</v>
      </c>
      <c r="AI490">
        <v>2</v>
      </c>
      <c r="AJ490" s="6">
        <f t="shared" si="353"/>
        <v>1</v>
      </c>
      <c r="AK490" s="6">
        <f t="shared" si="354"/>
        <v>1</v>
      </c>
      <c r="AN490">
        <v>4</v>
      </c>
      <c r="AO490">
        <v>8</v>
      </c>
      <c r="AP490">
        <v>8</v>
      </c>
      <c r="AQ490">
        <f t="shared" si="351"/>
        <v>20</v>
      </c>
    </row>
    <row r="491" spans="27:43" x14ac:dyDescent="0.4">
      <c r="AA491" s="5" t="s">
        <v>512</v>
      </c>
      <c r="AB491">
        <v>1</v>
      </c>
      <c r="AC491">
        <v>1</v>
      </c>
      <c r="AD491">
        <v>1</v>
      </c>
      <c r="AE491">
        <v>1</v>
      </c>
      <c r="AF491">
        <v>0</v>
      </c>
      <c r="AG491" s="3">
        <f t="shared" si="352"/>
        <v>0</v>
      </c>
      <c r="AH491">
        <v>4</v>
      </c>
      <c r="AI491">
        <v>4</v>
      </c>
      <c r="AJ491" s="6">
        <f t="shared" si="353"/>
        <v>3</v>
      </c>
      <c r="AK491" s="6">
        <f t="shared" si="354"/>
        <v>2</v>
      </c>
      <c r="AL491" s="7">
        <v>1</v>
      </c>
      <c r="AN491">
        <v>4</v>
      </c>
      <c r="AO491">
        <v>8</v>
      </c>
      <c r="AP491">
        <v>9</v>
      </c>
      <c r="AQ491">
        <f t="shared" si="351"/>
        <v>21</v>
      </c>
    </row>
    <row r="492" spans="27:43" x14ac:dyDescent="0.4">
      <c r="AA492" s="5" t="s">
        <v>513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f t="shared" si="352"/>
        <v>0</v>
      </c>
      <c r="AH492">
        <v>0</v>
      </c>
      <c r="AI492">
        <v>0</v>
      </c>
      <c r="AJ492" s="6">
        <f t="shared" si="353"/>
        <v>0</v>
      </c>
      <c r="AK492" s="6">
        <f t="shared" si="354"/>
        <v>0</v>
      </c>
      <c r="AN492">
        <v>4</v>
      </c>
      <c r="AO492">
        <v>9</v>
      </c>
      <c r="AP492">
        <v>0</v>
      </c>
      <c r="AQ492">
        <f t="shared" si="351"/>
        <v>13</v>
      </c>
    </row>
    <row r="493" spans="27:43" x14ac:dyDescent="0.4">
      <c r="AA493" s="5" t="s">
        <v>514</v>
      </c>
      <c r="AB493">
        <v>0</v>
      </c>
      <c r="AC493">
        <v>2</v>
      </c>
      <c r="AD493">
        <v>0</v>
      </c>
      <c r="AE493">
        <v>1</v>
      </c>
      <c r="AF493">
        <v>0</v>
      </c>
      <c r="AG493" s="3">
        <f t="shared" si="352"/>
        <v>0</v>
      </c>
      <c r="AH493">
        <v>3</v>
      </c>
      <c r="AI493">
        <v>3</v>
      </c>
      <c r="AJ493" s="6">
        <f t="shared" si="353"/>
        <v>3</v>
      </c>
      <c r="AK493" s="6">
        <f t="shared" si="354"/>
        <v>1</v>
      </c>
      <c r="AL493" s="7">
        <v>1</v>
      </c>
      <c r="AN493">
        <v>4</v>
      </c>
      <c r="AO493">
        <v>9</v>
      </c>
      <c r="AP493">
        <v>1</v>
      </c>
      <c r="AQ493">
        <f t="shared" si="351"/>
        <v>14</v>
      </c>
    </row>
    <row r="494" spans="27:43" x14ac:dyDescent="0.4">
      <c r="AA494" s="5" t="s">
        <v>515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f t="shared" si="352"/>
        <v>0</v>
      </c>
      <c r="AH494">
        <v>1</v>
      </c>
      <c r="AI494">
        <v>0</v>
      </c>
      <c r="AJ494" s="6">
        <f t="shared" si="353"/>
        <v>1</v>
      </c>
      <c r="AK494" s="6">
        <f t="shared" si="354"/>
        <v>1</v>
      </c>
      <c r="AN494">
        <v>4</v>
      </c>
      <c r="AO494">
        <v>9</v>
      </c>
      <c r="AP494">
        <v>2</v>
      </c>
      <c r="AQ494">
        <f t="shared" si="351"/>
        <v>15</v>
      </c>
    </row>
    <row r="495" spans="27:43" x14ac:dyDescent="0.4">
      <c r="AA495" s="5" t="s">
        <v>516</v>
      </c>
      <c r="AB495">
        <v>0</v>
      </c>
      <c r="AC495">
        <v>0</v>
      </c>
      <c r="AD495">
        <v>0</v>
      </c>
      <c r="AE495">
        <v>1</v>
      </c>
      <c r="AF495">
        <v>1</v>
      </c>
      <c r="AG495">
        <f t="shared" si="352"/>
        <v>0</v>
      </c>
      <c r="AH495">
        <v>2</v>
      </c>
      <c r="AI495">
        <v>1</v>
      </c>
      <c r="AJ495" s="6">
        <f t="shared" si="353"/>
        <v>2</v>
      </c>
      <c r="AK495" s="6">
        <f t="shared" si="354"/>
        <v>2</v>
      </c>
      <c r="AN495">
        <v>4</v>
      </c>
      <c r="AO495">
        <v>9</v>
      </c>
      <c r="AP495">
        <v>3</v>
      </c>
      <c r="AQ495">
        <f t="shared" ref="AQ495:AQ558" si="355">SUM(AN495:AP495)</f>
        <v>16</v>
      </c>
    </row>
    <row r="496" spans="27:43" x14ac:dyDescent="0.4">
      <c r="AA496" s="5" t="s">
        <v>517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f t="shared" si="352"/>
        <v>0</v>
      </c>
      <c r="AH496">
        <v>1</v>
      </c>
      <c r="AI496">
        <v>0</v>
      </c>
      <c r="AJ496" s="6">
        <f t="shared" si="353"/>
        <v>1</v>
      </c>
      <c r="AK496" s="6">
        <f t="shared" si="354"/>
        <v>1</v>
      </c>
      <c r="AN496">
        <v>4</v>
      </c>
      <c r="AO496">
        <v>9</v>
      </c>
      <c r="AP496">
        <v>4</v>
      </c>
      <c r="AQ496">
        <f t="shared" si="355"/>
        <v>17</v>
      </c>
    </row>
    <row r="497" spans="27:43" x14ac:dyDescent="0.4">
      <c r="AA497" s="5" t="s">
        <v>518</v>
      </c>
      <c r="AB497">
        <v>0</v>
      </c>
      <c r="AC497">
        <v>0</v>
      </c>
      <c r="AD497">
        <v>1</v>
      </c>
      <c r="AE497">
        <v>1</v>
      </c>
      <c r="AF497">
        <v>0</v>
      </c>
      <c r="AG497">
        <f t="shared" si="352"/>
        <v>0</v>
      </c>
      <c r="AH497">
        <v>2</v>
      </c>
      <c r="AI497">
        <v>2</v>
      </c>
      <c r="AJ497" s="6">
        <f t="shared" si="353"/>
        <v>2</v>
      </c>
      <c r="AK497" s="6">
        <f t="shared" si="354"/>
        <v>2</v>
      </c>
      <c r="AN497">
        <v>4</v>
      </c>
      <c r="AO497">
        <v>9</v>
      </c>
      <c r="AP497">
        <v>5</v>
      </c>
      <c r="AQ497">
        <f t="shared" si="355"/>
        <v>18</v>
      </c>
    </row>
    <row r="498" spans="27:43" x14ac:dyDescent="0.4">
      <c r="AA498" s="5" t="s">
        <v>519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f t="shared" si="352"/>
        <v>0</v>
      </c>
      <c r="AH498">
        <v>1</v>
      </c>
      <c r="AI498">
        <v>1</v>
      </c>
      <c r="AJ498" s="6">
        <f t="shared" si="353"/>
        <v>0</v>
      </c>
      <c r="AK498" s="6">
        <f t="shared" si="354"/>
        <v>0</v>
      </c>
      <c r="AN498">
        <v>4</v>
      </c>
      <c r="AO498">
        <v>9</v>
      </c>
      <c r="AP498">
        <v>6</v>
      </c>
      <c r="AQ498">
        <f t="shared" si="355"/>
        <v>19</v>
      </c>
    </row>
    <row r="499" spans="27:43" x14ac:dyDescent="0.4">
      <c r="AA499" s="5" t="s">
        <v>520</v>
      </c>
      <c r="AB499">
        <v>2</v>
      </c>
      <c r="AC499">
        <v>0</v>
      </c>
      <c r="AD499">
        <v>0</v>
      </c>
      <c r="AE499">
        <v>0</v>
      </c>
      <c r="AF499">
        <v>0</v>
      </c>
      <c r="AG499">
        <f t="shared" si="352"/>
        <v>0</v>
      </c>
      <c r="AH499">
        <v>2</v>
      </c>
      <c r="AI499">
        <v>2</v>
      </c>
      <c r="AJ499" s="6">
        <f t="shared" si="353"/>
        <v>0</v>
      </c>
      <c r="AK499" s="6">
        <f t="shared" si="354"/>
        <v>0</v>
      </c>
      <c r="AN499">
        <v>4</v>
      </c>
      <c r="AO499">
        <v>9</v>
      </c>
      <c r="AP499">
        <v>7</v>
      </c>
      <c r="AQ499">
        <f t="shared" si="355"/>
        <v>20</v>
      </c>
    </row>
    <row r="500" spans="27:43" x14ac:dyDescent="0.4">
      <c r="AA500" s="5" t="s">
        <v>521</v>
      </c>
      <c r="AB500">
        <v>0</v>
      </c>
      <c r="AC500">
        <v>0</v>
      </c>
      <c r="AD500">
        <v>0</v>
      </c>
      <c r="AE500">
        <v>0</v>
      </c>
      <c r="AF500">
        <v>1</v>
      </c>
      <c r="AG500">
        <f t="shared" si="352"/>
        <v>0</v>
      </c>
      <c r="AH500">
        <v>1</v>
      </c>
      <c r="AI500">
        <v>0</v>
      </c>
      <c r="AJ500" s="6">
        <f t="shared" si="353"/>
        <v>1</v>
      </c>
      <c r="AK500" s="6">
        <f t="shared" si="354"/>
        <v>1</v>
      </c>
      <c r="AN500">
        <v>4</v>
      </c>
      <c r="AO500">
        <v>9</v>
      </c>
      <c r="AP500">
        <v>8</v>
      </c>
      <c r="AQ500">
        <f t="shared" si="355"/>
        <v>21</v>
      </c>
    </row>
    <row r="501" spans="27:43" x14ac:dyDescent="0.4">
      <c r="AA501" s="5" t="s">
        <v>522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f t="shared" si="352"/>
        <v>1</v>
      </c>
      <c r="AH501">
        <v>0</v>
      </c>
      <c r="AI501">
        <v>0</v>
      </c>
      <c r="AJ501" s="6">
        <f t="shared" si="353"/>
        <v>0</v>
      </c>
      <c r="AK501" s="6">
        <f t="shared" si="354"/>
        <v>0</v>
      </c>
      <c r="AN501">
        <v>4</v>
      </c>
      <c r="AO501">
        <v>9</v>
      </c>
      <c r="AP501">
        <v>9</v>
      </c>
      <c r="AQ501">
        <f t="shared" si="355"/>
        <v>22</v>
      </c>
    </row>
    <row r="502" spans="27:43" x14ac:dyDescent="0.4">
      <c r="AA502" s="5" t="s">
        <v>523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f t="shared" si="352"/>
        <v>0</v>
      </c>
      <c r="AH502">
        <v>0</v>
      </c>
      <c r="AI502">
        <v>0</v>
      </c>
      <c r="AJ502" s="6">
        <f t="shared" si="353"/>
        <v>0</v>
      </c>
      <c r="AK502" s="6">
        <f t="shared" si="354"/>
        <v>0</v>
      </c>
      <c r="AN502">
        <v>5</v>
      </c>
      <c r="AO502">
        <v>0</v>
      </c>
      <c r="AP502">
        <v>0</v>
      </c>
      <c r="AQ502">
        <f t="shared" si="355"/>
        <v>5</v>
      </c>
    </row>
    <row r="503" spans="27:43" x14ac:dyDescent="0.4">
      <c r="AA503" s="5" t="s">
        <v>524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f t="shared" si="352"/>
        <v>0</v>
      </c>
      <c r="AH503">
        <v>0</v>
      </c>
      <c r="AI503">
        <v>0</v>
      </c>
      <c r="AJ503" s="6">
        <f t="shared" si="353"/>
        <v>0</v>
      </c>
      <c r="AK503" s="6">
        <f t="shared" si="354"/>
        <v>0</v>
      </c>
      <c r="AN503">
        <v>5</v>
      </c>
      <c r="AO503">
        <v>0</v>
      </c>
      <c r="AP503">
        <v>1</v>
      </c>
      <c r="AQ503">
        <f t="shared" si="355"/>
        <v>6</v>
      </c>
    </row>
    <row r="504" spans="27:43" x14ac:dyDescent="0.4">
      <c r="AA504" s="5" t="s">
        <v>525</v>
      </c>
      <c r="AB504">
        <v>0</v>
      </c>
      <c r="AC504">
        <v>2</v>
      </c>
      <c r="AD504">
        <v>0</v>
      </c>
      <c r="AE504">
        <v>1</v>
      </c>
      <c r="AF504">
        <v>0</v>
      </c>
      <c r="AG504" s="3">
        <f t="shared" si="352"/>
        <v>0</v>
      </c>
      <c r="AH504">
        <v>3</v>
      </c>
      <c r="AI504">
        <v>3</v>
      </c>
      <c r="AJ504" s="6">
        <f t="shared" si="353"/>
        <v>3</v>
      </c>
      <c r="AK504" s="6">
        <f t="shared" si="354"/>
        <v>1</v>
      </c>
      <c r="AL504" s="7">
        <v>1</v>
      </c>
      <c r="AN504">
        <v>5</v>
      </c>
      <c r="AO504">
        <v>0</v>
      </c>
      <c r="AP504">
        <v>2</v>
      </c>
      <c r="AQ504">
        <f t="shared" si="355"/>
        <v>7</v>
      </c>
    </row>
    <row r="505" spans="27:43" x14ac:dyDescent="0.4">
      <c r="AA505" s="5" t="s">
        <v>526</v>
      </c>
      <c r="AB505">
        <v>0</v>
      </c>
      <c r="AC505">
        <v>1</v>
      </c>
      <c r="AD505">
        <v>1</v>
      </c>
      <c r="AE505">
        <v>0</v>
      </c>
      <c r="AF505">
        <v>0</v>
      </c>
      <c r="AG505">
        <f t="shared" si="352"/>
        <v>0</v>
      </c>
      <c r="AH505">
        <v>2</v>
      </c>
      <c r="AI505">
        <v>2</v>
      </c>
      <c r="AJ505" s="6">
        <f t="shared" si="353"/>
        <v>2</v>
      </c>
      <c r="AK505" s="6">
        <f t="shared" si="354"/>
        <v>1</v>
      </c>
      <c r="AN505">
        <v>5</v>
      </c>
      <c r="AO505">
        <v>0</v>
      </c>
      <c r="AP505">
        <v>3</v>
      </c>
      <c r="AQ505">
        <f t="shared" si="355"/>
        <v>8</v>
      </c>
    </row>
    <row r="506" spans="27:43" x14ac:dyDescent="0.4">
      <c r="AA506" s="5" t="s">
        <v>527</v>
      </c>
      <c r="AB506">
        <v>0</v>
      </c>
      <c r="AC506">
        <v>0</v>
      </c>
      <c r="AD506">
        <v>1</v>
      </c>
      <c r="AE506">
        <v>0</v>
      </c>
      <c r="AF506">
        <v>0</v>
      </c>
      <c r="AG506">
        <f t="shared" si="352"/>
        <v>0</v>
      </c>
      <c r="AH506">
        <v>1</v>
      </c>
      <c r="AI506">
        <v>1</v>
      </c>
      <c r="AJ506" s="6">
        <f t="shared" si="353"/>
        <v>1</v>
      </c>
      <c r="AK506" s="6">
        <f t="shared" si="354"/>
        <v>1</v>
      </c>
      <c r="AN506">
        <v>5</v>
      </c>
      <c r="AO506">
        <v>0</v>
      </c>
      <c r="AP506">
        <v>4</v>
      </c>
      <c r="AQ506">
        <f t="shared" si="355"/>
        <v>9</v>
      </c>
    </row>
    <row r="507" spans="27:43" x14ac:dyDescent="0.4">
      <c r="AA507" s="5" t="s">
        <v>528</v>
      </c>
      <c r="AB507">
        <v>1</v>
      </c>
      <c r="AC507">
        <v>0</v>
      </c>
      <c r="AD507">
        <v>1</v>
      </c>
      <c r="AE507">
        <v>0</v>
      </c>
      <c r="AF507">
        <v>0</v>
      </c>
      <c r="AG507">
        <f t="shared" si="352"/>
        <v>0</v>
      </c>
      <c r="AH507">
        <v>2</v>
      </c>
      <c r="AI507">
        <v>2</v>
      </c>
      <c r="AJ507" s="6">
        <f t="shared" si="353"/>
        <v>1</v>
      </c>
      <c r="AK507" s="6">
        <f t="shared" si="354"/>
        <v>1</v>
      </c>
      <c r="AN507">
        <v>5</v>
      </c>
      <c r="AO507">
        <v>0</v>
      </c>
      <c r="AP507">
        <v>5</v>
      </c>
      <c r="AQ507">
        <f t="shared" si="355"/>
        <v>10</v>
      </c>
    </row>
    <row r="508" spans="27:43" x14ac:dyDescent="0.4">
      <c r="AA508" s="5" t="s">
        <v>529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f t="shared" si="352"/>
        <v>0</v>
      </c>
      <c r="AH508">
        <v>0</v>
      </c>
      <c r="AI508">
        <v>0</v>
      </c>
      <c r="AJ508" s="6">
        <f t="shared" si="353"/>
        <v>0</v>
      </c>
      <c r="AK508" s="6">
        <f t="shared" si="354"/>
        <v>0</v>
      </c>
      <c r="AN508">
        <v>5</v>
      </c>
      <c r="AO508">
        <v>0</v>
      </c>
      <c r="AP508">
        <v>6</v>
      </c>
      <c r="AQ508">
        <f t="shared" si="355"/>
        <v>11</v>
      </c>
    </row>
    <row r="509" spans="27:43" x14ac:dyDescent="0.4">
      <c r="AA509" s="5" t="s">
        <v>530</v>
      </c>
      <c r="AB509">
        <v>1</v>
      </c>
      <c r="AC509">
        <v>0</v>
      </c>
      <c r="AD509">
        <v>1</v>
      </c>
      <c r="AE509">
        <v>0</v>
      </c>
      <c r="AF509">
        <v>0</v>
      </c>
      <c r="AG509">
        <f t="shared" si="352"/>
        <v>1</v>
      </c>
      <c r="AH509">
        <v>2</v>
      </c>
      <c r="AI509">
        <v>2</v>
      </c>
      <c r="AJ509" s="6">
        <f t="shared" si="353"/>
        <v>1</v>
      </c>
      <c r="AK509" s="6">
        <f t="shared" si="354"/>
        <v>1</v>
      </c>
      <c r="AN509">
        <v>5</v>
      </c>
      <c r="AO509">
        <v>0</v>
      </c>
      <c r="AP509">
        <v>7</v>
      </c>
      <c r="AQ509">
        <f t="shared" si="355"/>
        <v>12</v>
      </c>
    </row>
    <row r="510" spans="27:43" x14ac:dyDescent="0.4">
      <c r="AA510" s="5" t="s">
        <v>531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f t="shared" si="352"/>
        <v>0</v>
      </c>
      <c r="AH510">
        <v>0</v>
      </c>
      <c r="AI510">
        <v>0</v>
      </c>
      <c r="AJ510" s="6">
        <f t="shared" si="353"/>
        <v>0</v>
      </c>
      <c r="AK510" s="6">
        <f t="shared" si="354"/>
        <v>0</v>
      </c>
      <c r="AN510">
        <v>5</v>
      </c>
      <c r="AO510">
        <v>0</v>
      </c>
      <c r="AP510">
        <v>8</v>
      </c>
      <c r="AQ510">
        <f t="shared" si="355"/>
        <v>13</v>
      </c>
    </row>
    <row r="511" spans="27:43" x14ac:dyDescent="0.4">
      <c r="AA511" s="5" t="s">
        <v>532</v>
      </c>
      <c r="AB511">
        <v>0</v>
      </c>
      <c r="AC511">
        <v>0</v>
      </c>
      <c r="AD511">
        <v>1</v>
      </c>
      <c r="AE511">
        <v>1</v>
      </c>
      <c r="AF511">
        <v>1</v>
      </c>
      <c r="AG511" s="3">
        <f t="shared" si="352"/>
        <v>0</v>
      </c>
      <c r="AH511">
        <v>3</v>
      </c>
      <c r="AI511">
        <v>2</v>
      </c>
      <c r="AJ511" s="6">
        <f t="shared" si="353"/>
        <v>3</v>
      </c>
      <c r="AK511" s="6">
        <f t="shared" si="354"/>
        <v>3</v>
      </c>
      <c r="AL511" s="7">
        <v>1</v>
      </c>
      <c r="AN511">
        <v>5</v>
      </c>
      <c r="AO511">
        <v>0</v>
      </c>
      <c r="AP511">
        <v>9</v>
      </c>
      <c r="AQ511">
        <f t="shared" si="355"/>
        <v>14</v>
      </c>
    </row>
    <row r="512" spans="27:43" x14ac:dyDescent="0.4">
      <c r="AA512" s="5" t="s">
        <v>533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f t="shared" si="352"/>
        <v>0</v>
      </c>
      <c r="AH512">
        <v>1</v>
      </c>
      <c r="AI512">
        <v>1</v>
      </c>
      <c r="AJ512" s="6">
        <f t="shared" si="353"/>
        <v>1</v>
      </c>
      <c r="AK512" s="6">
        <f t="shared" si="354"/>
        <v>1</v>
      </c>
      <c r="AN512">
        <v>5</v>
      </c>
      <c r="AO512">
        <v>1</v>
      </c>
      <c r="AP512">
        <v>0</v>
      </c>
      <c r="AQ512">
        <f t="shared" si="355"/>
        <v>6</v>
      </c>
    </row>
    <row r="513" spans="27:43" x14ac:dyDescent="0.4">
      <c r="AA513" s="5" t="s">
        <v>534</v>
      </c>
      <c r="AB513">
        <v>0</v>
      </c>
      <c r="AC513">
        <v>1</v>
      </c>
      <c r="AD513">
        <v>0</v>
      </c>
      <c r="AE513">
        <v>0</v>
      </c>
      <c r="AF513">
        <v>0</v>
      </c>
      <c r="AG513">
        <f t="shared" si="352"/>
        <v>0</v>
      </c>
      <c r="AH513">
        <v>1</v>
      </c>
      <c r="AI513">
        <v>1</v>
      </c>
      <c r="AJ513" s="6">
        <f t="shared" si="353"/>
        <v>1</v>
      </c>
      <c r="AK513" s="6">
        <f t="shared" si="354"/>
        <v>0</v>
      </c>
      <c r="AN513">
        <v>5</v>
      </c>
      <c r="AO513">
        <v>1</v>
      </c>
      <c r="AP513">
        <v>1</v>
      </c>
      <c r="AQ513">
        <f t="shared" si="355"/>
        <v>7</v>
      </c>
    </row>
    <row r="514" spans="27:43" x14ac:dyDescent="0.4">
      <c r="AA514" s="5" t="s">
        <v>535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f t="shared" ref="AG514:AG577" si="356">COUNTIFS($D$2:$D$258,AA514)</f>
        <v>0</v>
      </c>
      <c r="AH514">
        <v>0</v>
      </c>
      <c r="AI514">
        <v>0</v>
      </c>
      <c r="AJ514" s="6">
        <f t="shared" ref="AJ514:AJ577" si="357">SUM(AC514:AF514)</f>
        <v>0</v>
      </c>
      <c r="AK514" s="6">
        <f t="shared" ref="AK514:AK577" si="358">SUM(AD514:AF514)</f>
        <v>0</v>
      </c>
      <c r="AN514">
        <v>5</v>
      </c>
      <c r="AO514">
        <v>1</v>
      </c>
      <c r="AP514">
        <v>2</v>
      </c>
      <c r="AQ514">
        <f t="shared" si="355"/>
        <v>8</v>
      </c>
    </row>
    <row r="515" spans="27:43" x14ac:dyDescent="0.4">
      <c r="AA515" s="5" t="s">
        <v>536</v>
      </c>
      <c r="AB515">
        <v>1</v>
      </c>
      <c r="AC515">
        <v>0</v>
      </c>
      <c r="AD515">
        <v>0</v>
      </c>
      <c r="AE515">
        <v>0</v>
      </c>
      <c r="AF515">
        <v>0</v>
      </c>
      <c r="AG515">
        <f t="shared" si="356"/>
        <v>0</v>
      </c>
      <c r="AH515">
        <v>1</v>
      </c>
      <c r="AI515">
        <v>1</v>
      </c>
      <c r="AJ515" s="6">
        <f t="shared" si="357"/>
        <v>0</v>
      </c>
      <c r="AK515" s="6">
        <f t="shared" si="358"/>
        <v>0</v>
      </c>
      <c r="AN515">
        <v>5</v>
      </c>
      <c r="AO515">
        <v>1</v>
      </c>
      <c r="AP515">
        <v>3</v>
      </c>
      <c r="AQ515">
        <f t="shared" si="355"/>
        <v>9</v>
      </c>
    </row>
    <row r="516" spans="27:43" x14ac:dyDescent="0.4">
      <c r="AA516" s="5" t="s">
        <v>537</v>
      </c>
      <c r="AB516">
        <v>0</v>
      </c>
      <c r="AC516">
        <v>0</v>
      </c>
      <c r="AD516">
        <v>1</v>
      </c>
      <c r="AE516">
        <v>1</v>
      </c>
      <c r="AF516">
        <v>1</v>
      </c>
      <c r="AG516">
        <f t="shared" si="356"/>
        <v>1</v>
      </c>
      <c r="AH516">
        <v>3</v>
      </c>
      <c r="AI516">
        <v>2</v>
      </c>
      <c r="AJ516" s="6">
        <f t="shared" si="357"/>
        <v>3</v>
      </c>
      <c r="AK516" s="6">
        <f t="shared" si="358"/>
        <v>3</v>
      </c>
      <c r="AL516" s="6">
        <v>0</v>
      </c>
      <c r="AN516">
        <v>5</v>
      </c>
      <c r="AO516">
        <v>1</v>
      </c>
      <c r="AP516">
        <v>4</v>
      </c>
      <c r="AQ516">
        <f t="shared" si="355"/>
        <v>10</v>
      </c>
    </row>
    <row r="517" spans="27:43" x14ac:dyDescent="0.4">
      <c r="AA517" s="5" t="s">
        <v>538</v>
      </c>
      <c r="AB517">
        <v>0</v>
      </c>
      <c r="AC517">
        <v>0</v>
      </c>
      <c r="AD517">
        <v>0</v>
      </c>
      <c r="AE517">
        <v>0</v>
      </c>
      <c r="AF517">
        <v>1</v>
      </c>
      <c r="AG517">
        <f t="shared" si="356"/>
        <v>0</v>
      </c>
      <c r="AH517">
        <v>1</v>
      </c>
      <c r="AI517">
        <v>0</v>
      </c>
      <c r="AJ517" s="6">
        <f t="shared" si="357"/>
        <v>1</v>
      </c>
      <c r="AK517" s="6">
        <f t="shared" si="358"/>
        <v>1</v>
      </c>
      <c r="AN517">
        <v>5</v>
      </c>
      <c r="AO517">
        <v>1</v>
      </c>
      <c r="AP517">
        <v>5</v>
      </c>
      <c r="AQ517">
        <f t="shared" si="355"/>
        <v>11</v>
      </c>
    </row>
    <row r="518" spans="27:43" x14ac:dyDescent="0.4">
      <c r="AA518" s="5" t="s">
        <v>539</v>
      </c>
      <c r="AB518">
        <v>1</v>
      </c>
      <c r="AC518">
        <v>0</v>
      </c>
      <c r="AD518">
        <v>1</v>
      </c>
      <c r="AE518">
        <v>0</v>
      </c>
      <c r="AF518">
        <v>1</v>
      </c>
      <c r="AG518">
        <f t="shared" si="356"/>
        <v>0</v>
      </c>
      <c r="AH518">
        <v>3</v>
      </c>
      <c r="AI518">
        <v>2</v>
      </c>
      <c r="AJ518" s="6">
        <f t="shared" si="357"/>
        <v>2</v>
      </c>
      <c r="AK518" s="6">
        <f t="shared" si="358"/>
        <v>2</v>
      </c>
      <c r="AN518">
        <v>5</v>
      </c>
      <c r="AO518">
        <v>1</v>
      </c>
      <c r="AP518">
        <v>6</v>
      </c>
      <c r="AQ518">
        <f t="shared" si="355"/>
        <v>12</v>
      </c>
    </row>
    <row r="519" spans="27:43" x14ac:dyDescent="0.4">
      <c r="AA519" s="5" t="s">
        <v>540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f t="shared" si="356"/>
        <v>0</v>
      </c>
      <c r="AH519">
        <v>1</v>
      </c>
      <c r="AI519">
        <v>1</v>
      </c>
      <c r="AJ519" s="6">
        <f t="shared" si="357"/>
        <v>1</v>
      </c>
      <c r="AK519" s="6">
        <f t="shared" si="358"/>
        <v>1</v>
      </c>
      <c r="AN519">
        <v>5</v>
      </c>
      <c r="AO519">
        <v>1</v>
      </c>
      <c r="AP519">
        <v>7</v>
      </c>
      <c r="AQ519">
        <f t="shared" si="355"/>
        <v>13</v>
      </c>
    </row>
    <row r="520" spans="27:43" x14ac:dyDescent="0.4">
      <c r="AA520" s="5" t="s">
        <v>541</v>
      </c>
      <c r="AB520">
        <v>0</v>
      </c>
      <c r="AC520">
        <v>0</v>
      </c>
      <c r="AD520">
        <v>1</v>
      </c>
      <c r="AE520">
        <v>0</v>
      </c>
      <c r="AF520">
        <v>0</v>
      </c>
      <c r="AG520">
        <f t="shared" si="356"/>
        <v>0</v>
      </c>
      <c r="AH520">
        <v>1</v>
      </c>
      <c r="AI520">
        <v>1</v>
      </c>
      <c r="AJ520" s="6">
        <f t="shared" si="357"/>
        <v>1</v>
      </c>
      <c r="AK520" s="6">
        <f t="shared" si="358"/>
        <v>1</v>
      </c>
      <c r="AN520">
        <v>5</v>
      </c>
      <c r="AO520">
        <v>1</v>
      </c>
      <c r="AP520">
        <v>8</v>
      </c>
      <c r="AQ520">
        <f t="shared" si="355"/>
        <v>14</v>
      </c>
    </row>
    <row r="521" spans="27:43" x14ac:dyDescent="0.4">
      <c r="AA521" s="5" t="s">
        <v>542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f t="shared" si="356"/>
        <v>0</v>
      </c>
      <c r="AH521">
        <v>1</v>
      </c>
      <c r="AI521">
        <v>1</v>
      </c>
      <c r="AJ521" s="6">
        <f t="shared" si="357"/>
        <v>1</v>
      </c>
      <c r="AK521" s="6">
        <f t="shared" si="358"/>
        <v>0</v>
      </c>
      <c r="AN521">
        <v>5</v>
      </c>
      <c r="AO521">
        <v>1</v>
      </c>
      <c r="AP521">
        <v>9</v>
      </c>
      <c r="AQ521">
        <f t="shared" si="355"/>
        <v>15</v>
      </c>
    </row>
    <row r="522" spans="27:43" x14ac:dyDescent="0.4">
      <c r="AA522" s="5" t="s">
        <v>543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f t="shared" si="356"/>
        <v>1</v>
      </c>
      <c r="AH522">
        <v>1</v>
      </c>
      <c r="AI522">
        <v>0</v>
      </c>
      <c r="AJ522" s="6">
        <f t="shared" si="357"/>
        <v>1</v>
      </c>
      <c r="AK522" s="6">
        <f t="shared" si="358"/>
        <v>1</v>
      </c>
      <c r="AN522">
        <v>5</v>
      </c>
      <c r="AO522">
        <v>2</v>
      </c>
      <c r="AP522">
        <v>0</v>
      </c>
      <c r="AQ522">
        <f t="shared" si="355"/>
        <v>7</v>
      </c>
    </row>
    <row r="523" spans="27:43" x14ac:dyDescent="0.4">
      <c r="AA523" s="5" t="s">
        <v>544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f t="shared" si="356"/>
        <v>0</v>
      </c>
      <c r="AH523">
        <v>0</v>
      </c>
      <c r="AI523">
        <v>0</v>
      </c>
      <c r="AJ523" s="6">
        <f t="shared" si="357"/>
        <v>0</v>
      </c>
      <c r="AK523" s="6">
        <f t="shared" si="358"/>
        <v>0</v>
      </c>
      <c r="AN523">
        <v>5</v>
      </c>
      <c r="AO523">
        <v>2</v>
      </c>
      <c r="AP523">
        <v>1</v>
      </c>
      <c r="AQ523">
        <f t="shared" si="355"/>
        <v>8</v>
      </c>
    </row>
    <row r="524" spans="27:43" x14ac:dyDescent="0.4">
      <c r="AA524" s="5" t="s">
        <v>545</v>
      </c>
      <c r="AB524">
        <v>0</v>
      </c>
      <c r="AC524">
        <v>1</v>
      </c>
      <c r="AD524">
        <v>0</v>
      </c>
      <c r="AE524">
        <v>0</v>
      </c>
      <c r="AF524">
        <v>1</v>
      </c>
      <c r="AG524">
        <f t="shared" si="356"/>
        <v>0</v>
      </c>
      <c r="AH524">
        <v>2</v>
      </c>
      <c r="AI524">
        <v>1</v>
      </c>
      <c r="AJ524" s="6">
        <f t="shared" si="357"/>
        <v>2</v>
      </c>
      <c r="AK524" s="6">
        <f t="shared" si="358"/>
        <v>1</v>
      </c>
      <c r="AN524">
        <v>5</v>
      </c>
      <c r="AO524">
        <v>2</v>
      </c>
      <c r="AP524">
        <v>2</v>
      </c>
      <c r="AQ524">
        <f t="shared" si="355"/>
        <v>9</v>
      </c>
    </row>
    <row r="525" spans="27:43" x14ac:dyDescent="0.4">
      <c r="AA525" s="5" t="s">
        <v>546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f t="shared" si="356"/>
        <v>0</v>
      </c>
      <c r="AH525">
        <v>0</v>
      </c>
      <c r="AI525">
        <v>0</v>
      </c>
      <c r="AJ525" s="6">
        <f t="shared" si="357"/>
        <v>0</v>
      </c>
      <c r="AK525" s="6">
        <f t="shared" si="358"/>
        <v>0</v>
      </c>
      <c r="AN525">
        <v>5</v>
      </c>
      <c r="AO525">
        <v>2</v>
      </c>
      <c r="AP525">
        <v>3</v>
      </c>
      <c r="AQ525">
        <f t="shared" si="355"/>
        <v>10</v>
      </c>
    </row>
    <row r="526" spans="27:43" x14ac:dyDescent="0.4">
      <c r="AA526" s="5" t="s">
        <v>547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f t="shared" si="356"/>
        <v>0</v>
      </c>
      <c r="AH526">
        <v>0</v>
      </c>
      <c r="AI526">
        <v>0</v>
      </c>
      <c r="AJ526" s="6">
        <f t="shared" si="357"/>
        <v>0</v>
      </c>
      <c r="AK526" s="6">
        <f t="shared" si="358"/>
        <v>0</v>
      </c>
      <c r="AN526">
        <v>5</v>
      </c>
      <c r="AO526">
        <v>2</v>
      </c>
      <c r="AP526">
        <v>4</v>
      </c>
      <c r="AQ526">
        <f t="shared" si="355"/>
        <v>11</v>
      </c>
    </row>
    <row r="527" spans="27:43" x14ac:dyDescent="0.4">
      <c r="AA527" s="5" t="s">
        <v>548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f t="shared" si="356"/>
        <v>0</v>
      </c>
      <c r="AH527">
        <v>0</v>
      </c>
      <c r="AI527">
        <v>0</v>
      </c>
      <c r="AJ527" s="6">
        <f t="shared" si="357"/>
        <v>0</v>
      </c>
      <c r="AK527" s="6">
        <f t="shared" si="358"/>
        <v>0</v>
      </c>
      <c r="AN527">
        <v>5</v>
      </c>
      <c r="AO527">
        <v>2</v>
      </c>
      <c r="AP527">
        <v>5</v>
      </c>
      <c r="AQ527">
        <f t="shared" si="355"/>
        <v>12</v>
      </c>
    </row>
    <row r="528" spans="27:43" x14ac:dyDescent="0.4">
      <c r="AA528" s="5" t="s">
        <v>549</v>
      </c>
      <c r="AB528">
        <v>0</v>
      </c>
      <c r="AC528">
        <v>0</v>
      </c>
      <c r="AD528">
        <v>0</v>
      </c>
      <c r="AE528">
        <v>2</v>
      </c>
      <c r="AF528">
        <v>0</v>
      </c>
      <c r="AG528">
        <f t="shared" si="356"/>
        <v>0</v>
      </c>
      <c r="AH528">
        <v>2</v>
      </c>
      <c r="AI528">
        <v>2</v>
      </c>
      <c r="AJ528" s="6">
        <f t="shared" si="357"/>
        <v>2</v>
      </c>
      <c r="AK528" s="6">
        <f t="shared" si="358"/>
        <v>2</v>
      </c>
      <c r="AN528">
        <v>5</v>
      </c>
      <c r="AO528">
        <v>2</v>
      </c>
      <c r="AP528">
        <v>6</v>
      </c>
      <c r="AQ528">
        <f t="shared" si="355"/>
        <v>13</v>
      </c>
    </row>
    <row r="529" spans="27:43" x14ac:dyDescent="0.4">
      <c r="AA529" s="5" t="s">
        <v>550</v>
      </c>
      <c r="AB529">
        <v>0</v>
      </c>
      <c r="AC529">
        <v>0</v>
      </c>
      <c r="AD529">
        <v>1</v>
      </c>
      <c r="AE529">
        <v>1</v>
      </c>
      <c r="AF529">
        <v>0</v>
      </c>
      <c r="AG529">
        <f t="shared" si="356"/>
        <v>0</v>
      </c>
      <c r="AH529">
        <v>2</v>
      </c>
      <c r="AI529">
        <v>2</v>
      </c>
      <c r="AJ529" s="6">
        <f t="shared" si="357"/>
        <v>2</v>
      </c>
      <c r="AK529" s="6">
        <f t="shared" si="358"/>
        <v>2</v>
      </c>
      <c r="AN529">
        <v>5</v>
      </c>
      <c r="AO529">
        <v>2</v>
      </c>
      <c r="AP529">
        <v>7</v>
      </c>
      <c r="AQ529">
        <f t="shared" si="355"/>
        <v>14</v>
      </c>
    </row>
    <row r="530" spans="27:43" x14ac:dyDescent="0.4">
      <c r="AA530" s="5" t="s">
        <v>551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f t="shared" si="356"/>
        <v>0</v>
      </c>
      <c r="AH530">
        <v>1</v>
      </c>
      <c r="AI530">
        <v>1</v>
      </c>
      <c r="AJ530" s="6">
        <f t="shared" si="357"/>
        <v>1</v>
      </c>
      <c r="AK530" s="6">
        <f t="shared" si="358"/>
        <v>1</v>
      </c>
      <c r="AN530">
        <v>5</v>
      </c>
      <c r="AO530">
        <v>2</v>
      </c>
      <c r="AP530">
        <v>8</v>
      </c>
      <c r="AQ530">
        <f t="shared" si="355"/>
        <v>15</v>
      </c>
    </row>
    <row r="531" spans="27:43" x14ac:dyDescent="0.4">
      <c r="AA531" s="5" t="s">
        <v>552</v>
      </c>
      <c r="AB531">
        <v>1</v>
      </c>
      <c r="AC531">
        <v>0</v>
      </c>
      <c r="AD531">
        <v>1</v>
      </c>
      <c r="AE531">
        <v>0</v>
      </c>
      <c r="AF531">
        <v>3</v>
      </c>
      <c r="AG531" s="2">
        <f t="shared" si="356"/>
        <v>0</v>
      </c>
      <c r="AH531">
        <v>5</v>
      </c>
      <c r="AI531">
        <v>2</v>
      </c>
      <c r="AJ531" s="6">
        <f t="shared" si="357"/>
        <v>4</v>
      </c>
      <c r="AK531" s="6">
        <f t="shared" si="358"/>
        <v>4</v>
      </c>
      <c r="AL531" s="9">
        <v>1</v>
      </c>
      <c r="AN531">
        <v>5</v>
      </c>
      <c r="AO531">
        <v>2</v>
      </c>
      <c r="AP531">
        <v>9</v>
      </c>
      <c r="AQ531">
        <f t="shared" si="355"/>
        <v>16</v>
      </c>
    </row>
    <row r="532" spans="27:43" x14ac:dyDescent="0.4">
      <c r="AA532" s="5" t="s">
        <v>553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f t="shared" si="356"/>
        <v>0</v>
      </c>
      <c r="AH532">
        <v>1</v>
      </c>
      <c r="AI532">
        <v>1</v>
      </c>
      <c r="AJ532" s="6">
        <f t="shared" si="357"/>
        <v>1</v>
      </c>
      <c r="AK532" s="6">
        <f t="shared" si="358"/>
        <v>0</v>
      </c>
      <c r="AN532">
        <v>5</v>
      </c>
      <c r="AO532">
        <v>3</v>
      </c>
      <c r="AP532">
        <v>0</v>
      </c>
      <c r="AQ532">
        <f t="shared" si="355"/>
        <v>8</v>
      </c>
    </row>
    <row r="533" spans="27:43" x14ac:dyDescent="0.4">
      <c r="AA533" s="5" t="s">
        <v>554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f t="shared" si="356"/>
        <v>0</v>
      </c>
      <c r="AH533">
        <v>1</v>
      </c>
      <c r="AI533">
        <v>1</v>
      </c>
      <c r="AJ533" s="6">
        <f t="shared" si="357"/>
        <v>0</v>
      </c>
      <c r="AK533" s="6">
        <f t="shared" si="358"/>
        <v>0</v>
      </c>
      <c r="AN533">
        <v>5</v>
      </c>
      <c r="AO533">
        <v>3</v>
      </c>
      <c r="AP533">
        <v>1</v>
      </c>
      <c r="AQ533">
        <f t="shared" si="355"/>
        <v>9</v>
      </c>
    </row>
    <row r="534" spans="27:43" x14ac:dyDescent="0.4">
      <c r="AA534" s="5" t="s">
        <v>555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f t="shared" si="356"/>
        <v>0</v>
      </c>
      <c r="AH534">
        <v>0</v>
      </c>
      <c r="AI534">
        <v>0</v>
      </c>
      <c r="AJ534" s="6">
        <f t="shared" si="357"/>
        <v>0</v>
      </c>
      <c r="AK534" s="6">
        <f t="shared" si="358"/>
        <v>0</v>
      </c>
      <c r="AN534">
        <v>5</v>
      </c>
      <c r="AO534">
        <v>3</v>
      </c>
      <c r="AP534">
        <v>2</v>
      </c>
      <c r="AQ534">
        <f t="shared" si="355"/>
        <v>10</v>
      </c>
    </row>
    <row r="535" spans="27:43" x14ac:dyDescent="0.4">
      <c r="AA535" s="5" t="s">
        <v>556</v>
      </c>
      <c r="AB535">
        <v>0</v>
      </c>
      <c r="AC535">
        <v>0</v>
      </c>
      <c r="AD535">
        <v>0</v>
      </c>
      <c r="AE535">
        <v>0</v>
      </c>
      <c r="AF535">
        <v>1</v>
      </c>
      <c r="AG535">
        <f t="shared" si="356"/>
        <v>0</v>
      </c>
      <c r="AH535">
        <v>1</v>
      </c>
      <c r="AI535">
        <v>0</v>
      </c>
      <c r="AJ535" s="6">
        <f t="shared" si="357"/>
        <v>1</v>
      </c>
      <c r="AK535" s="6">
        <f t="shared" si="358"/>
        <v>1</v>
      </c>
      <c r="AN535">
        <v>5</v>
      </c>
      <c r="AO535">
        <v>3</v>
      </c>
      <c r="AP535">
        <v>3</v>
      </c>
      <c r="AQ535">
        <f t="shared" si="355"/>
        <v>11</v>
      </c>
    </row>
    <row r="536" spans="27:43" x14ac:dyDescent="0.4">
      <c r="AA536" s="5" t="s">
        <v>557</v>
      </c>
      <c r="AB536">
        <v>0</v>
      </c>
      <c r="AC536">
        <v>0</v>
      </c>
      <c r="AD536">
        <v>1</v>
      </c>
      <c r="AE536">
        <v>0</v>
      </c>
      <c r="AF536">
        <v>0</v>
      </c>
      <c r="AG536">
        <f t="shared" si="356"/>
        <v>0</v>
      </c>
      <c r="AH536">
        <v>1</v>
      </c>
      <c r="AI536">
        <v>1</v>
      </c>
      <c r="AJ536" s="6">
        <f t="shared" si="357"/>
        <v>1</v>
      </c>
      <c r="AK536" s="6">
        <f t="shared" si="358"/>
        <v>1</v>
      </c>
      <c r="AN536">
        <v>5</v>
      </c>
      <c r="AO536">
        <v>3</v>
      </c>
      <c r="AP536">
        <v>4</v>
      </c>
      <c r="AQ536">
        <f t="shared" si="355"/>
        <v>12</v>
      </c>
    </row>
    <row r="537" spans="27:43" x14ac:dyDescent="0.4">
      <c r="AA537" s="5" t="s">
        <v>558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f t="shared" si="356"/>
        <v>0</v>
      </c>
      <c r="AH537">
        <v>1</v>
      </c>
      <c r="AI537">
        <v>1</v>
      </c>
      <c r="AJ537" s="6">
        <f t="shared" si="357"/>
        <v>0</v>
      </c>
      <c r="AK537" s="6">
        <f t="shared" si="358"/>
        <v>0</v>
      </c>
      <c r="AN537">
        <v>5</v>
      </c>
      <c r="AO537">
        <v>3</v>
      </c>
      <c r="AP537">
        <v>5</v>
      </c>
      <c r="AQ537">
        <f t="shared" si="355"/>
        <v>13</v>
      </c>
    </row>
    <row r="538" spans="27:43" x14ac:dyDescent="0.4">
      <c r="AA538" s="5" t="s">
        <v>559</v>
      </c>
      <c r="AB538">
        <v>0</v>
      </c>
      <c r="AC538">
        <v>0</v>
      </c>
      <c r="AD538">
        <v>1</v>
      </c>
      <c r="AE538">
        <v>0</v>
      </c>
      <c r="AF538">
        <v>0</v>
      </c>
      <c r="AG538">
        <f t="shared" si="356"/>
        <v>0</v>
      </c>
      <c r="AH538">
        <v>1</v>
      </c>
      <c r="AI538">
        <v>1</v>
      </c>
      <c r="AJ538" s="6">
        <f t="shared" si="357"/>
        <v>1</v>
      </c>
      <c r="AK538" s="6">
        <f t="shared" si="358"/>
        <v>1</v>
      </c>
      <c r="AN538">
        <v>5</v>
      </c>
      <c r="AO538">
        <v>3</v>
      </c>
      <c r="AP538">
        <v>6</v>
      </c>
      <c r="AQ538">
        <f t="shared" si="355"/>
        <v>14</v>
      </c>
    </row>
    <row r="539" spans="27:43" x14ac:dyDescent="0.4">
      <c r="AA539" s="5" t="s">
        <v>560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f t="shared" si="356"/>
        <v>0</v>
      </c>
      <c r="AH539">
        <v>1</v>
      </c>
      <c r="AI539">
        <v>1</v>
      </c>
      <c r="AJ539" s="6">
        <f t="shared" si="357"/>
        <v>1</v>
      </c>
      <c r="AK539" s="6">
        <f t="shared" si="358"/>
        <v>1</v>
      </c>
      <c r="AN539">
        <v>5</v>
      </c>
      <c r="AO539">
        <v>3</v>
      </c>
      <c r="AP539">
        <v>7</v>
      </c>
      <c r="AQ539">
        <f t="shared" si="355"/>
        <v>15</v>
      </c>
    </row>
    <row r="540" spans="27:43" x14ac:dyDescent="0.4">
      <c r="AA540" s="5" t="s">
        <v>561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f t="shared" si="356"/>
        <v>0</v>
      </c>
      <c r="AH540">
        <v>0</v>
      </c>
      <c r="AI540">
        <v>0</v>
      </c>
      <c r="AJ540" s="6">
        <f t="shared" si="357"/>
        <v>0</v>
      </c>
      <c r="AK540" s="6">
        <f t="shared" si="358"/>
        <v>0</v>
      </c>
      <c r="AN540">
        <v>5</v>
      </c>
      <c r="AO540">
        <v>3</v>
      </c>
      <c r="AP540">
        <v>8</v>
      </c>
      <c r="AQ540">
        <f t="shared" si="355"/>
        <v>16</v>
      </c>
    </row>
    <row r="541" spans="27:43" x14ac:dyDescent="0.4">
      <c r="AA541" s="5" t="s">
        <v>562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f t="shared" si="356"/>
        <v>0</v>
      </c>
      <c r="AH541">
        <v>0</v>
      </c>
      <c r="AI541">
        <v>0</v>
      </c>
      <c r="AJ541" s="6">
        <f t="shared" si="357"/>
        <v>0</v>
      </c>
      <c r="AK541" s="6">
        <f t="shared" si="358"/>
        <v>0</v>
      </c>
      <c r="AN541">
        <v>5</v>
      </c>
      <c r="AO541">
        <v>3</v>
      </c>
      <c r="AP541">
        <v>9</v>
      </c>
      <c r="AQ541">
        <f t="shared" si="355"/>
        <v>17</v>
      </c>
    </row>
    <row r="542" spans="27:43" x14ac:dyDescent="0.4">
      <c r="AA542" s="5" t="s">
        <v>563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f t="shared" si="356"/>
        <v>0</v>
      </c>
      <c r="AH542">
        <v>1</v>
      </c>
      <c r="AI542">
        <v>1</v>
      </c>
      <c r="AJ542" s="6">
        <f t="shared" si="357"/>
        <v>1</v>
      </c>
      <c r="AK542" s="6">
        <f t="shared" si="358"/>
        <v>1</v>
      </c>
      <c r="AN542">
        <v>5</v>
      </c>
      <c r="AO542">
        <v>4</v>
      </c>
      <c r="AP542">
        <v>0</v>
      </c>
      <c r="AQ542">
        <f t="shared" si="355"/>
        <v>9</v>
      </c>
    </row>
    <row r="543" spans="27:43" x14ac:dyDescent="0.4">
      <c r="AA543" s="5" t="s">
        <v>564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f t="shared" si="356"/>
        <v>0</v>
      </c>
      <c r="AH543">
        <v>0</v>
      </c>
      <c r="AI543">
        <v>0</v>
      </c>
      <c r="AJ543" s="6">
        <f t="shared" si="357"/>
        <v>0</v>
      </c>
      <c r="AK543" s="6">
        <f t="shared" si="358"/>
        <v>0</v>
      </c>
      <c r="AN543">
        <v>5</v>
      </c>
      <c r="AO543">
        <v>4</v>
      </c>
      <c r="AP543">
        <v>1</v>
      </c>
      <c r="AQ543">
        <f t="shared" si="355"/>
        <v>10</v>
      </c>
    </row>
    <row r="544" spans="27:43" x14ac:dyDescent="0.4">
      <c r="AA544" s="5" t="s">
        <v>565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f t="shared" si="356"/>
        <v>0</v>
      </c>
      <c r="AH544">
        <v>0</v>
      </c>
      <c r="AI544">
        <v>0</v>
      </c>
      <c r="AJ544" s="6">
        <f t="shared" si="357"/>
        <v>0</v>
      </c>
      <c r="AK544" s="6">
        <f t="shared" si="358"/>
        <v>0</v>
      </c>
      <c r="AN544">
        <v>5</v>
      </c>
      <c r="AO544">
        <v>4</v>
      </c>
      <c r="AP544">
        <v>2</v>
      </c>
      <c r="AQ544">
        <f t="shared" si="355"/>
        <v>11</v>
      </c>
    </row>
    <row r="545" spans="27:43" x14ac:dyDescent="0.4">
      <c r="AA545" s="5" t="s">
        <v>566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f t="shared" si="356"/>
        <v>1</v>
      </c>
      <c r="AH545">
        <v>0</v>
      </c>
      <c r="AI545">
        <v>0</v>
      </c>
      <c r="AJ545" s="6">
        <f t="shared" si="357"/>
        <v>0</v>
      </c>
      <c r="AK545" s="6">
        <f t="shared" si="358"/>
        <v>0</v>
      </c>
      <c r="AN545">
        <v>5</v>
      </c>
      <c r="AO545">
        <v>4</v>
      </c>
      <c r="AP545">
        <v>3</v>
      </c>
      <c r="AQ545">
        <f t="shared" si="355"/>
        <v>12</v>
      </c>
    </row>
    <row r="546" spans="27:43" x14ac:dyDescent="0.4">
      <c r="AA546" s="5" t="s">
        <v>567</v>
      </c>
      <c r="AB546">
        <v>0</v>
      </c>
      <c r="AC546">
        <v>1</v>
      </c>
      <c r="AD546">
        <v>0</v>
      </c>
      <c r="AE546">
        <v>0</v>
      </c>
      <c r="AF546">
        <v>1</v>
      </c>
      <c r="AG546">
        <f t="shared" si="356"/>
        <v>0</v>
      </c>
      <c r="AH546">
        <v>2</v>
      </c>
      <c r="AI546">
        <v>1</v>
      </c>
      <c r="AJ546" s="6">
        <f t="shared" si="357"/>
        <v>2</v>
      </c>
      <c r="AK546" s="6">
        <f t="shared" si="358"/>
        <v>1</v>
      </c>
      <c r="AN546">
        <v>5</v>
      </c>
      <c r="AO546">
        <v>4</v>
      </c>
      <c r="AP546">
        <v>4</v>
      </c>
      <c r="AQ546">
        <f t="shared" si="355"/>
        <v>13</v>
      </c>
    </row>
    <row r="547" spans="27:43" x14ac:dyDescent="0.4">
      <c r="AA547" s="5" t="s">
        <v>568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f t="shared" si="356"/>
        <v>0</v>
      </c>
      <c r="AH547">
        <v>1</v>
      </c>
      <c r="AI547">
        <v>1</v>
      </c>
      <c r="AJ547" s="6">
        <f t="shared" si="357"/>
        <v>0</v>
      </c>
      <c r="AK547" s="6">
        <f t="shared" si="358"/>
        <v>0</v>
      </c>
      <c r="AN547">
        <v>5</v>
      </c>
      <c r="AO547">
        <v>4</v>
      </c>
      <c r="AP547">
        <v>5</v>
      </c>
      <c r="AQ547">
        <f t="shared" si="355"/>
        <v>14</v>
      </c>
    </row>
    <row r="548" spans="27:43" x14ac:dyDescent="0.4">
      <c r="AA548" s="5" t="s">
        <v>569</v>
      </c>
      <c r="AB548">
        <v>2</v>
      </c>
      <c r="AC548">
        <v>0</v>
      </c>
      <c r="AD548">
        <v>0</v>
      </c>
      <c r="AE548">
        <v>0</v>
      </c>
      <c r="AF548">
        <v>1</v>
      </c>
      <c r="AG548">
        <f t="shared" si="356"/>
        <v>0</v>
      </c>
      <c r="AH548">
        <v>3</v>
      </c>
      <c r="AI548">
        <v>2</v>
      </c>
      <c r="AJ548" s="6">
        <f t="shared" si="357"/>
        <v>1</v>
      </c>
      <c r="AK548" s="6">
        <f t="shared" si="358"/>
        <v>1</v>
      </c>
      <c r="AN548">
        <v>5</v>
      </c>
      <c r="AO548">
        <v>4</v>
      </c>
      <c r="AP548">
        <v>6</v>
      </c>
      <c r="AQ548">
        <f t="shared" si="355"/>
        <v>15</v>
      </c>
    </row>
    <row r="549" spans="27:43" x14ac:dyDescent="0.4">
      <c r="AA549" s="5" t="s">
        <v>570</v>
      </c>
      <c r="AB549">
        <v>0</v>
      </c>
      <c r="AC549">
        <v>1</v>
      </c>
      <c r="AD549">
        <v>0</v>
      </c>
      <c r="AE549">
        <v>1</v>
      </c>
      <c r="AF549">
        <v>0</v>
      </c>
      <c r="AG549">
        <f t="shared" si="356"/>
        <v>0</v>
      </c>
      <c r="AH549">
        <v>2</v>
      </c>
      <c r="AI549">
        <v>2</v>
      </c>
      <c r="AJ549" s="6">
        <f t="shared" si="357"/>
        <v>2</v>
      </c>
      <c r="AK549" s="6">
        <f t="shared" si="358"/>
        <v>1</v>
      </c>
      <c r="AN549">
        <v>5</v>
      </c>
      <c r="AO549">
        <v>4</v>
      </c>
      <c r="AP549">
        <v>7</v>
      </c>
      <c r="AQ549">
        <f t="shared" si="355"/>
        <v>16</v>
      </c>
    </row>
    <row r="550" spans="27:43" x14ac:dyDescent="0.4">
      <c r="AA550" s="5" t="s">
        <v>571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f t="shared" si="356"/>
        <v>0</v>
      </c>
      <c r="AH550">
        <v>1</v>
      </c>
      <c r="AI550">
        <v>1</v>
      </c>
      <c r="AJ550" s="6">
        <f t="shared" si="357"/>
        <v>1</v>
      </c>
      <c r="AK550" s="6">
        <f t="shared" si="358"/>
        <v>1</v>
      </c>
      <c r="AN550">
        <v>5</v>
      </c>
      <c r="AO550">
        <v>4</v>
      </c>
      <c r="AP550">
        <v>8</v>
      </c>
      <c r="AQ550">
        <f t="shared" si="355"/>
        <v>17</v>
      </c>
    </row>
    <row r="551" spans="27:43" x14ac:dyDescent="0.4">
      <c r="AA551" s="5" t="s">
        <v>572</v>
      </c>
      <c r="AB551">
        <v>1</v>
      </c>
      <c r="AC551">
        <v>0</v>
      </c>
      <c r="AD551">
        <v>0</v>
      </c>
      <c r="AE551">
        <v>1</v>
      </c>
      <c r="AF551">
        <v>0</v>
      </c>
      <c r="AG551">
        <f t="shared" si="356"/>
        <v>0</v>
      </c>
      <c r="AH551">
        <v>2</v>
      </c>
      <c r="AI551">
        <v>2</v>
      </c>
      <c r="AJ551" s="6">
        <f t="shared" si="357"/>
        <v>1</v>
      </c>
      <c r="AK551" s="6">
        <f t="shared" si="358"/>
        <v>1</v>
      </c>
      <c r="AN551">
        <v>5</v>
      </c>
      <c r="AO551">
        <v>4</v>
      </c>
      <c r="AP551">
        <v>9</v>
      </c>
      <c r="AQ551">
        <f t="shared" si="355"/>
        <v>18</v>
      </c>
    </row>
    <row r="552" spans="27:43" x14ac:dyDescent="0.4">
      <c r="AA552" s="5" t="s">
        <v>573</v>
      </c>
      <c r="AB552">
        <v>0</v>
      </c>
      <c r="AC552">
        <v>0</v>
      </c>
      <c r="AD552">
        <v>1</v>
      </c>
      <c r="AE552">
        <v>0</v>
      </c>
      <c r="AF552">
        <v>0</v>
      </c>
      <c r="AG552">
        <f t="shared" si="356"/>
        <v>0</v>
      </c>
      <c r="AH552">
        <v>1</v>
      </c>
      <c r="AI552">
        <v>1</v>
      </c>
      <c r="AJ552" s="6">
        <f t="shared" si="357"/>
        <v>1</v>
      </c>
      <c r="AK552" s="6">
        <f t="shared" si="358"/>
        <v>1</v>
      </c>
      <c r="AN552">
        <v>5</v>
      </c>
      <c r="AO552">
        <v>5</v>
      </c>
      <c r="AP552">
        <v>0</v>
      </c>
      <c r="AQ552">
        <f t="shared" si="355"/>
        <v>10</v>
      </c>
    </row>
    <row r="553" spans="27:43" x14ac:dyDescent="0.4">
      <c r="AA553" s="5" t="s">
        <v>574</v>
      </c>
      <c r="AB553">
        <v>0</v>
      </c>
      <c r="AC553">
        <v>0</v>
      </c>
      <c r="AD553">
        <v>1</v>
      </c>
      <c r="AE553">
        <v>0</v>
      </c>
      <c r="AF553">
        <v>0</v>
      </c>
      <c r="AG553">
        <f t="shared" si="356"/>
        <v>0</v>
      </c>
      <c r="AH553">
        <v>1</v>
      </c>
      <c r="AI553">
        <v>1</v>
      </c>
      <c r="AJ553" s="6">
        <f t="shared" si="357"/>
        <v>1</v>
      </c>
      <c r="AK553" s="6">
        <f t="shared" si="358"/>
        <v>1</v>
      </c>
      <c r="AN553">
        <v>5</v>
      </c>
      <c r="AO553">
        <v>5</v>
      </c>
      <c r="AP553">
        <v>1</v>
      </c>
      <c r="AQ553">
        <f t="shared" si="355"/>
        <v>11</v>
      </c>
    </row>
    <row r="554" spans="27:43" x14ac:dyDescent="0.4">
      <c r="AA554" s="5" t="s">
        <v>575</v>
      </c>
      <c r="AB554">
        <v>0</v>
      </c>
      <c r="AC554">
        <v>0</v>
      </c>
      <c r="AD554">
        <v>0</v>
      </c>
      <c r="AE554">
        <v>0</v>
      </c>
      <c r="AF554">
        <v>1</v>
      </c>
      <c r="AG554">
        <f t="shared" si="356"/>
        <v>0</v>
      </c>
      <c r="AH554">
        <v>1</v>
      </c>
      <c r="AI554">
        <v>0</v>
      </c>
      <c r="AJ554" s="6">
        <f t="shared" si="357"/>
        <v>1</v>
      </c>
      <c r="AK554" s="6">
        <f t="shared" si="358"/>
        <v>1</v>
      </c>
      <c r="AN554">
        <v>5</v>
      </c>
      <c r="AO554">
        <v>5</v>
      </c>
      <c r="AP554">
        <v>2</v>
      </c>
      <c r="AQ554">
        <f t="shared" si="355"/>
        <v>12</v>
      </c>
    </row>
    <row r="555" spans="27:43" x14ac:dyDescent="0.4">
      <c r="AA555" s="5" t="s">
        <v>576</v>
      </c>
      <c r="AB555">
        <v>0</v>
      </c>
      <c r="AC555">
        <v>0</v>
      </c>
      <c r="AD555">
        <v>0</v>
      </c>
      <c r="AE555">
        <v>2</v>
      </c>
      <c r="AF555">
        <v>0</v>
      </c>
      <c r="AG555">
        <f t="shared" si="356"/>
        <v>0</v>
      </c>
      <c r="AH555">
        <v>2</v>
      </c>
      <c r="AI555">
        <v>2</v>
      </c>
      <c r="AJ555" s="6">
        <f t="shared" si="357"/>
        <v>2</v>
      </c>
      <c r="AK555" s="6">
        <f t="shared" si="358"/>
        <v>2</v>
      </c>
      <c r="AN555">
        <v>5</v>
      </c>
      <c r="AO555">
        <v>5</v>
      </c>
      <c r="AP555">
        <v>3</v>
      </c>
      <c r="AQ555">
        <f t="shared" si="355"/>
        <v>13</v>
      </c>
    </row>
    <row r="556" spans="27:43" x14ac:dyDescent="0.4">
      <c r="AA556" s="5" t="s">
        <v>577</v>
      </c>
      <c r="AB556">
        <v>0</v>
      </c>
      <c r="AC556">
        <v>1</v>
      </c>
      <c r="AD556">
        <v>0</v>
      </c>
      <c r="AE556">
        <v>0</v>
      </c>
      <c r="AF556">
        <v>0</v>
      </c>
      <c r="AG556">
        <f t="shared" si="356"/>
        <v>0</v>
      </c>
      <c r="AH556">
        <v>1</v>
      </c>
      <c r="AI556">
        <v>1</v>
      </c>
      <c r="AJ556" s="6">
        <f t="shared" si="357"/>
        <v>1</v>
      </c>
      <c r="AK556" s="6">
        <f t="shared" si="358"/>
        <v>0</v>
      </c>
      <c r="AN556">
        <v>5</v>
      </c>
      <c r="AO556">
        <v>5</v>
      </c>
      <c r="AP556">
        <v>4</v>
      </c>
      <c r="AQ556">
        <f t="shared" si="355"/>
        <v>14</v>
      </c>
    </row>
    <row r="557" spans="27:43" x14ac:dyDescent="0.4">
      <c r="AA557" s="5" t="s">
        <v>578</v>
      </c>
      <c r="AB557">
        <v>0</v>
      </c>
      <c r="AC557">
        <v>0</v>
      </c>
      <c r="AD557">
        <v>1</v>
      </c>
      <c r="AE557">
        <v>0</v>
      </c>
      <c r="AF557">
        <v>0</v>
      </c>
      <c r="AG557">
        <f t="shared" si="356"/>
        <v>1</v>
      </c>
      <c r="AH557">
        <v>1</v>
      </c>
      <c r="AI557">
        <v>1</v>
      </c>
      <c r="AJ557" s="6">
        <f t="shared" si="357"/>
        <v>1</v>
      </c>
      <c r="AK557" s="6">
        <f t="shared" si="358"/>
        <v>1</v>
      </c>
      <c r="AN557">
        <v>5</v>
      </c>
      <c r="AO557">
        <v>5</v>
      </c>
      <c r="AP557">
        <v>5</v>
      </c>
      <c r="AQ557">
        <f t="shared" si="355"/>
        <v>15</v>
      </c>
    </row>
    <row r="558" spans="27:43" x14ac:dyDescent="0.4">
      <c r="AA558" s="5" t="s">
        <v>579</v>
      </c>
      <c r="AB558">
        <v>0</v>
      </c>
      <c r="AC558">
        <v>1</v>
      </c>
      <c r="AD558">
        <v>0</v>
      </c>
      <c r="AE558">
        <v>1</v>
      </c>
      <c r="AF558">
        <v>0</v>
      </c>
      <c r="AG558">
        <f t="shared" si="356"/>
        <v>0</v>
      </c>
      <c r="AH558">
        <v>2</v>
      </c>
      <c r="AI558">
        <v>2</v>
      </c>
      <c r="AJ558" s="6">
        <f t="shared" si="357"/>
        <v>2</v>
      </c>
      <c r="AK558" s="6">
        <f t="shared" si="358"/>
        <v>1</v>
      </c>
      <c r="AN558">
        <v>5</v>
      </c>
      <c r="AO558">
        <v>5</v>
      </c>
      <c r="AP558">
        <v>6</v>
      </c>
      <c r="AQ558">
        <f t="shared" si="355"/>
        <v>16</v>
      </c>
    </row>
    <row r="559" spans="27:43" x14ac:dyDescent="0.4">
      <c r="AA559" s="5" t="s">
        <v>580</v>
      </c>
      <c r="AB559">
        <v>1</v>
      </c>
      <c r="AC559">
        <v>2</v>
      </c>
      <c r="AD559">
        <v>0</v>
      </c>
      <c r="AE559">
        <v>0</v>
      </c>
      <c r="AF559">
        <v>0</v>
      </c>
      <c r="AG559">
        <f t="shared" si="356"/>
        <v>0</v>
      </c>
      <c r="AH559">
        <v>3</v>
      </c>
      <c r="AI559">
        <v>3</v>
      </c>
      <c r="AJ559" s="6">
        <f t="shared" si="357"/>
        <v>2</v>
      </c>
      <c r="AK559" s="6">
        <f t="shared" si="358"/>
        <v>0</v>
      </c>
      <c r="AN559">
        <v>5</v>
      </c>
      <c r="AO559">
        <v>5</v>
      </c>
      <c r="AP559">
        <v>7</v>
      </c>
      <c r="AQ559">
        <f t="shared" ref="AQ559:AQ622" si="359">SUM(AN559:AP559)</f>
        <v>17</v>
      </c>
    </row>
    <row r="560" spans="27:43" x14ac:dyDescent="0.4">
      <c r="AA560" s="5" t="s">
        <v>581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f t="shared" si="356"/>
        <v>1</v>
      </c>
      <c r="AH560">
        <v>0</v>
      </c>
      <c r="AI560">
        <v>0</v>
      </c>
      <c r="AJ560" s="6">
        <f t="shared" si="357"/>
        <v>0</v>
      </c>
      <c r="AK560" s="6">
        <f t="shared" si="358"/>
        <v>0</v>
      </c>
      <c r="AN560">
        <v>5</v>
      </c>
      <c r="AO560">
        <v>5</v>
      </c>
      <c r="AP560">
        <v>8</v>
      </c>
      <c r="AQ560">
        <f t="shared" si="359"/>
        <v>18</v>
      </c>
    </row>
    <row r="561" spans="27:43" x14ac:dyDescent="0.4">
      <c r="AA561" s="5" t="s">
        <v>582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f t="shared" si="356"/>
        <v>0</v>
      </c>
      <c r="AH561">
        <v>1</v>
      </c>
      <c r="AI561">
        <v>0</v>
      </c>
      <c r="AJ561" s="6">
        <f t="shared" si="357"/>
        <v>1</v>
      </c>
      <c r="AK561" s="6">
        <f t="shared" si="358"/>
        <v>1</v>
      </c>
      <c r="AN561">
        <v>5</v>
      </c>
      <c r="AO561">
        <v>5</v>
      </c>
      <c r="AP561">
        <v>9</v>
      </c>
      <c r="AQ561">
        <f t="shared" si="359"/>
        <v>19</v>
      </c>
    </row>
    <row r="562" spans="27:43" x14ac:dyDescent="0.4">
      <c r="AA562" s="5" t="s">
        <v>583</v>
      </c>
      <c r="AB562">
        <v>0</v>
      </c>
      <c r="AC562">
        <v>1</v>
      </c>
      <c r="AD562">
        <v>0</v>
      </c>
      <c r="AE562">
        <v>0</v>
      </c>
      <c r="AF562">
        <v>0</v>
      </c>
      <c r="AG562">
        <f t="shared" si="356"/>
        <v>0</v>
      </c>
      <c r="AH562">
        <v>1</v>
      </c>
      <c r="AI562">
        <v>1</v>
      </c>
      <c r="AJ562" s="6">
        <f t="shared" si="357"/>
        <v>1</v>
      </c>
      <c r="AK562" s="6">
        <f t="shared" si="358"/>
        <v>0</v>
      </c>
      <c r="AN562">
        <v>5</v>
      </c>
      <c r="AO562">
        <v>6</v>
      </c>
      <c r="AP562">
        <v>0</v>
      </c>
      <c r="AQ562">
        <f t="shared" si="359"/>
        <v>11</v>
      </c>
    </row>
    <row r="563" spans="27:43" x14ac:dyDescent="0.4">
      <c r="AA563" s="5" t="s">
        <v>584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f t="shared" si="356"/>
        <v>0</v>
      </c>
      <c r="AH563">
        <v>0</v>
      </c>
      <c r="AI563">
        <v>0</v>
      </c>
      <c r="AJ563" s="6">
        <f t="shared" si="357"/>
        <v>0</v>
      </c>
      <c r="AK563" s="6">
        <f t="shared" si="358"/>
        <v>0</v>
      </c>
      <c r="AN563">
        <v>5</v>
      </c>
      <c r="AO563">
        <v>6</v>
      </c>
      <c r="AP563">
        <v>1</v>
      </c>
      <c r="AQ563">
        <f t="shared" si="359"/>
        <v>12</v>
      </c>
    </row>
    <row r="564" spans="27:43" x14ac:dyDescent="0.4">
      <c r="AA564" s="5" t="s">
        <v>585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f t="shared" si="356"/>
        <v>0</v>
      </c>
      <c r="AH564">
        <v>0</v>
      </c>
      <c r="AI564">
        <v>0</v>
      </c>
      <c r="AJ564" s="6">
        <f t="shared" si="357"/>
        <v>0</v>
      </c>
      <c r="AK564" s="6">
        <f t="shared" si="358"/>
        <v>0</v>
      </c>
      <c r="AN564">
        <v>5</v>
      </c>
      <c r="AO564">
        <v>6</v>
      </c>
      <c r="AP564">
        <v>2</v>
      </c>
      <c r="AQ564">
        <f t="shared" si="359"/>
        <v>13</v>
      </c>
    </row>
    <row r="565" spans="27:43" x14ac:dyDescent="0.4">
      <c r="AA565" s="5" t="s">
        <v>586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f t="shared" si="356"/>
        <v>0</v>
      </c>
      <c r="AH565">
        <v>0</v>
      </c>
      <c r="AI565">
        <v>0</v>
      </c>
      <c r="AJ565" s="6">
        <f t="shared" si="357"/>
        <v>0</v>
      </c>
      <c r="AK565" s="6">
        <f t="shared" si="358"/>
        <v>0</v>
      </c>
      <c r="AN565">
        <v>5</v>
      </c>
      <c r="AO565">
        <v>6</v>
      </c>
      <c r="AP565">
        <v>3</v>
      </c>
      <c r="AQ565">
        <f t="shared" si="359"/>
        <v>14</v>
      </c>
    </row>
    <row r="566" spans="27:43" x14ac:dyDescent="0.4">
      <c r="AA566" s="5" t="s">
        <v>587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f t="shared" si="356"/>
        <v>0</v>
      </c>
      <c r="AH566">
        <v>0</v>
      </c>
      <c r="AI566">
        <v>0</v>
      </c>
      <c r="AJ566" s="6">
        <f t="shared" si="357"/>
        <v>0</v>
      </c>
      <c r="AK566" s="6">
        <f t="shared" si="358"/>
        <v>0</v>
      </c>
      <c r="AN566">
        <v>5</v>
      </c>
      <c r="AO566">
        <v>6</v>
      </c>
      <c r="AP566">
        <v>4</v>
      </c>
      <c r="AQ566">
        <f t="shared" si="359"/>
        <v>15</v>
      </c>
    </row>
    <row r="567" spans="27:43" x14ac:dyDescent="0.4">
      <c r="AA567" s="5" t="s">
        <v>588</v>
      </c>
      <c r="AB567">
        <v>0</v>
      </c>
      <c r="AC567">
        <v>1</v>
      </c>
      <c r="AD567">
        <v>1</v>
      </c>
      <c r="AE567">
        <v>0</v>
      </c>
      <c r="AF567">
        <v>0</v>
      </c>
      <c r="AG567">
        <f t="shared" si="356"/>
        <v>0</v>
      </c>
      <c r="AH567">
        <v>2</v>
      </c>
      <c r="AI567">
        <v>2</v>
      </c>
      <c r="AJ567" s="6">
        <f t="shared" si="357"/>
        <v>2</v>
      </c>
      <c r="AK567" s="6">
        <f t="shared" si="358"/>
        <v>1</v>
      </c>
      <c r="AN567">
        <v>5</v>
      </c>
      <c r="AO567">
        <v>6</v>
      </c>
      <c r="AP567">
        <v>5</v>
      </c>
      <c r="AQ567">
        <f t="shared" si="359"/>
        <v>16</v>
      </c>
    </row>
    <row r="568" spans="27:43" x14ac:dyDescent="0.4">
      <c r="AA568" s="5" t="s">
        <v>589</v>
      </c>
      <c r="AB568">
        <v>0</v>
      </c>
      <c r="AC568">
        <v>0</v>
      </c>
      <c r="AD568">
        <v>0</v>
      </c>
      <c r="AE568">
        <v>1</v>
      </c>
      <c r="AF568">
        <v>1</v>
      </c>
      <c r="AG568">
        <f t="shared" si="356"/>
        <v>1</v>
      </c>
      <c r="AH568">
        <v>2</v>
      </c>
      <c r="AI568">
        <v>1</v>
      </c>
      <c r="AJ568" s="6">
        <f t="shared" si="357"/>
        <v>2</v>
      </c>
      <c r="AK568" s="6">
        <f t="shared" si="358"/>
        <v>2</v>
      </c>
      <c r="AN568">
        <v>5</v>
      </c>
      <c r="AO568">
        <v>6</v>
      </c>
      <c r="AP568">
        <v>6</v>
      </c>
      <c r="AQ568">
        <f t="shared" si="359"/>
        <v>17</v>
      </c>
    </row>
    <row r="569" spans="27:43" x14ac:dyDescent="0.4">
      <c r="AA569" s="5" t="s">
        <v>590</v>
      </c>
      <c r="AB569">
        <v>0</v>
      </c>
      <c r="AC569">
        <v>0</v>
      </c>
      <c r="AD569">
        <v>0</v>
      </c>
      <c r="AE569">
        <v>0</v>
      </c>
      <c r="AF569">
        <v>1</v>
      </c>
      <c r="AG569">
        <f t="shared" si="356"/>
        <v>0</v>
      </c>
      <c r="AH569">
        <v>1</v>
      </c>
      <c r="AI569">
        <v>0</v>
      </c>
      <c r="AJ569" s="6">
        <f t="shared" si="357"/>
        <v>1</v>
      </c>
      <c r="AK569" s="6">
        <f t="shared" si="358"/>
        <v>1</v>
      </c>
      <c r="AN569">
        <v>5</v>
      </c>
      <c r="AO569">
        <v>6</v>
      </c>
      <c r="AP569">
        <v>7</v>
      </c>
      <c r="AQ569">
        <f t="shared" si="359"/>
        <v>18</v>
      </c>
    </row>
    <row r="570" spans="27:43" x14ac:dyDescent="0.4">
      <c r="AA570" s="5" t="s">
        <v>591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f t="shared" si="356"/>
        <v>0</v>
      </c>
      <c r="AH570">
        <v>0</v>
      </c>
      <c r="AI570">
        <v>0</v>
      </c>
      <c r="AJ570" s="6">
        <f t="shared" si="357"/>
        <v>0</v>
      </c>
      <c r="AK570" s="6">
        <f t="shared" si="358"/>
        <v>0</v>
      </c>
      <c r="AN570">
        <v>5</v>
      </c>
      <c r="AO570">
        <v>6</v>
      </c>
      <c r="AP570">
        <v>8</v>
      </c>
      <c r="AQ570">
        <f t="shared" si="359"/>
        <v>19</v>
      </c>
    </row>
    <row r="571" spans="27:43" x14ac:dyDescent="0.4">
      <c r="AA571" s="5" t="s">
        <v>592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f t="shared" si="356"/>
        <v>0</v>
      </c>
      <c r="AH571">
        <v>0</v>
      </c>
      <c r="AI571">
        <v>0</v>
      </c>
      <c r="AJ571" s="6">
        <f t="shared" si="357"/>
        <v>0</v>
      </c>
      <c r="AK571" s="6">
        <f t="shared" si="358"/>
        <v>0</v>
      </c>
      <c r="AN571">
        <v>5</v>
      </c>
      <c r="AO571">
        <v>6</v>
      </c>
      <c r="AP571">
        <v>9</v>
      </c>
      <c r="AQ571">
        <f t="shared" si="359"/>
        <v>20</v>
      </c>
    </row>
    <row r="572" spans="27:43" x14ac:dyDescent="0.4">
      <c r="AA572" s="5" t="s">
        <v>593</v>
      </c>
      <c r="AB572">
        <v>0</v>
      </c>
      <c r="AC572">
        <v>0</v>
      </c>
      <c r="AD572">
        <v>0</v>
      </c>
      <c r="AE572">
        <v>1</v>
      </c>
      <c r="AF572">
        <v>1</v>
      </c>
      <c r="AG572">
        <f t="shared" si="356"/>
        <v>0</v>
      </c>
      <c r="AH572">
        <v>2</v>
      </c>
      <c r="AI572">
        <v>1</v>
      </c>
      <c r="AJ572" s="6">
        <f t="shared" si="357"/>
        <v>2</v>
      </c>
      <c r="AK572" s="6">
        <f t="shared" si="358"/>
        <v>2</v>
      </c>
      <c r="AN572">
        <v>5</v>
      </c>
      <c r="AO572">
        <v>7</v>
      </c>
      <c r="AP572">
        <v>0</v>
      </c>
      <c r="AQ572">
        <f t="shared" si="359"/>
        <v>12</v>
      </c>
    </row>
    <row r="573" spans="27:43" x14ac:dyDescent="0.4">
      <c r="AA573" s="5" t="s">
        <v>594</v>
      </c>
      <c r="AB573">
        <v>1</v>
      </c>
      <c r="AC573">
        <v>0</v>
      </c>
      <c r="AD573">
        <v>1</v>
      </c>
      <c r="AE573">
        <v>1</v>
      </c>
      <c r="AF573">
        <v>0</v>
      </c>
      <c r="AG573">
        <f t="shared" si="356"/>
        <v>0</v>
      </c>
      <c r="AH573">
        <v>3</v>
      </c>
      <c r="AI573">
        <v>3</v>
      </c>
      <c r="AJ573" s="6">
        <f t="shared" si="357"/>
        <v>2</v>
      </c>
      <c r="AK573" s="6">
        <f t="shared" si="358"/>
        <v>2</v>
      </c>
      <c r="AN573">
        <v>5</v>
      </c>
      <c r="AO573">
        <v>7</v>
      </c>
      <c r="AP573">
        <v>1</v>
      </c>
      <c r="AQ573">
        <f t="shared" si="359"/>
        <v>13</v>
      </c>
    </row>
    <row r="574" spans="27:43" x14ac:dyDescent="0.4">
      <c r="AA574" s="5" t="s">
        <v>595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f t="shared" si="356"/>
        <v>0</v>
      </c>
      <c r="AH574">
        <v>0</v>
      </c>
      <c r="AI574">
        <v>0</v>
      </c>
      <c r="AJ574" s="6">
        <f t="shared" si="357"/>
        <v>0</v>
      </c>
      <c r="AK574" s="6">
        <f t="shared" si="358"/>
        <v>0</v>
      </c>
      <c r="AN574">
        <v>5</v>
      </c>
      <c r="AO574">
        <v>7</v>
      </c>
      <c r="AP574">
        <v>2</v>
      </c>
      <c r="AQ574">
        <f t="shared" si="359"/>
        <v>14</v>
      </c>
    </row>
    <row r="575" spans="27:43" x14ac:dyDescent="0.4">
      <c r="AA575" s="5" t="s">
        <v>596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f t="shared" si="356"/>
        <v>0</v>
      </c>
      <c r="AH575">
        <v>0</v>
      </c>
      <c r="AI575">
        <v>0</v>
      </c>
      <c r="AJ575" s="6">
        <f t="shared" si="357"/>
        <v>0</v>
      </c>
      <c r="AK575" s="6">
        <f t="shared" si="358"/>
        <v>0</v>
      </c>
      <c r="AN575">
        <v>5</v>
      </c>
      <c r="AO575">
        <v>7</v>
      </c>
      <c r="AP575">
        <v>3</v>
      </c>
      <c r="AQ575">
        <f t="shared" si="359"/>
        <v>15</v>
      </c>
    </row>
    <row r="576" spans="27:43" x14ac:dyDescent="0.4">
      <c r="AA576" s="5" t="s">
        <v>597</v>
      </c>
      <c r="AB576">
        <v>0</v>
      </c>
      <c r="AC576">
        <v>0</v>
      </c>
      <c r="AD576">
        <v>1</v>
      </c>
      <c r="AE576">
        <v>1</v>
      </c>
      <c r="AF576">
        <v>0</v>
      </c>
      <c r="AG576">
        <f t="shared" si="356"/>
        <v>1</v>
      </c>
      <c r="AH576">
        <v>2</v>
      </c>
      <c r="AI576">
        <v>2</v>
      </c>
      <c r="AJ576" s="6">
        <f t="shared" si="357"/>
        <v>2</v>
      </c>
      <c r="AK576" s="6">
        <f t="shared" si="358"/>
        <v>2</v>
      </c>
      <c r="AN576">
        <v>5</v>
      </c>
      <c r="AO576">
        <v>7</v>
      </c>
      <c r="AP576">
        <v>4</v>
      </c>
      <c r="AQ576">
        <f t="shared" si="359"/>
        <v>16</v>
      </c>
    </row>
    <row r="577" spans="27:44" x14ac:dyDescent="0.4">
      <c r="AA577" s="5" t="s">
        <v>598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f t="shared" si="356"/>
        <v>0</v>
      </c>
      <c r="AH577">
        <v>0</v>
      </c>
      <c r="AI577">
        <v>0</v>
      </c>
      <c r="AJ577" s="6">
        <f t="shared" si="357"/>
        <v>0</v>
      </c>
      <c r="AK577" s="6">
        <f t="shared" si="358"/>
        <v>0</v>
      </c>
      <c r="AN577" s="6">
        <v>5</v>
      </c>
      <c r="AO577" s="6">
        <v>7</v>
      </c>
      <c r="AP577" s="6">
        <v>5</v>
      </c>
      <c r="AQ577" s="6">
        <f t="shared" si="359"/>
        <v>17</v>
      </c>
      <c r="AR577" s="6"/>
    </row>
    <row r="578" spans="27:44" x14ac:dyDescent="0.4">
      <c r="AA578" s="5" t="s">
        <v>599</v>
      </c>
      <c r="AB578">
        <v>0</v>
      </c>
      <c r="AC578">
        <v>0</v>
      </c>
      <c r="AD578">
        <v>0</v>
      </c>
      <c r="AE578">
        <v>2</v>
      </c>
      <c r="AF578">
        <v>0</v>
      </c>
      <c r="AG578">
        <f t="shared" ref="AG578:AG641" si="360">COUNTIFS($D$2:$D$258,AA578)</f>
        <v>0</v>
      </c>
      <c r="AH578">
        <v>2</v>
      </c>
      <c r="AI578">
        <v>2</v>
      </c>
      <c r="AJ578" s="6">
        <f t="shared" ref="AJ578:AJ641" si="361">SUM(AC578:AF578)</f>
        <v>2</v>
      </c>
      <c r="AK578" s="6">
        <f t="shared" ref="AK578:AK641" si="362">SUM(AD578:AF578)</f>
        <v>2</v>
      </c>
      <c r="AN578">
        <v>5</v>
      </c>
      <c r="AO578">
        <v>7</v>
      </c>
      <c r="AP578">
        <v>6</v>
      </c>
      <c r="AQ578">
        <f t="shared" si="359"/>
        <v>18</v>
      </c>
    </row>
    <row r="579" spans="27:44" x14ac:dyDescent="0.4">
      <c r="AA579" s="5" t="s">
        <v>600</v>
      </c>
      <c r="AB579">
        <v>0</v>
      </c>
      <c r="AC579">
        <v>0</v>
      </c>
      <c r="AD579">
        <v>1</v>
      </c>
      <c r="AE579">
        <v>0</v>
      </c>
      <c r="AF579">
        <v>1</v>
      </c>
      <c r="AG579">
        <f t="shared" si="360"/>
        <v>1</v>
      </c>
      <c r="AH579">
        <v>2</v>
      </c>
      <c r="AI579">
        <v>1</v>
      </c>
      <c r="AJ579" s="6">
        <f t="shared" si="361"/>
        <v>2</v>
      </c>
      <c r="AK579" s="6">
        <f t="shared" si="362"/>
        <v>2</v>
      </c>
      <c r="AN579">
        <v>5</v>
      </c>
      <c r="AO579">
        <v>7</v>
      </c>
      <c r="AP579">
        <v>7</v>
      </c>
      <c r="AQ579">
        <f t="shared" si="359"/>
        <v>19</v>
      </c>
    </row>
    <row r="580" spans="27:44" x14ac:dyDescent="0.4">
      <c r="AA580" s="5" t="s">
        <v>601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f t="shared" si="360"/>
        <v>0</v>
      </c>
      <c r="AH580">
        <v>0</v>
      </c>
      <c r="AI580">
        <v>0</v>
      </c>
      <c r="AJ580" s="6">
        <f t="shared" si="361"/>
        <v>0</v>
      </c>
      <c r="AK580" s="6">
        <f t="shared" si="362"/>
        <v>0</v>
      </c>
      <c r="AN580">
        <v>5</v>
      </c>
      <c r="AO580">
        <v>7</v>
      </c>
      <c r="AP580">
        <v>8</v>
      </c>
      <c r="AQ580">
        <f t="shared" si="359"/>
        <v>20</v>
      </c>
    </row>
    <row r="581" spans="27:44" x14ac:dyDescent="0.4">
      <c r="AA581" s="5" t="s">
        <v>602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f t="shared" si="360"/>
        <v>1</v>
      </c>
      <c r="AH581">
        <v>0</v>
      </c>
      <c r="AI581">
        <v>0</v>
      </c>
      <c r="AJ581" s="6">
        <f t="shared" si="361"/>
        <v>0</v>
      </c>
      <c r="AK581" s="6">
        <f t="shared" si="362"/>
        <v>0</v>
      </c>
      <c r="AN581">
        <v>5</v>
      </c>
      <c r="AO581">
        <v>7</v>
      </c>
      <c r="AP581">
        <v>9</v>
      </c>
      <c r="AQ581">
        <f t="shared" si="359"/>
        <v>21</v>
      </c>
    </row>
    <row r="582" spans="27:44" x14ac:dyDescent="0.4">
      <c r="AA582" s="5" t="s">
        <v>603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f t="shared" si="360"/>
        <v>1</v>
      </c>
      <c r="AH582">
        <v>1</v>
      </c>
      <c r="AI582">
        <v>1</v>
      </c>
      <c r="AJ582" s="6">
        <f t="shared" si="361"/>
        <v>0</v>
      </c>
      <c r="AK582" s="6">
        <f t="shared" si="362"/>
        <v>0</v>
      </c>
      <c r="AN582">
        <v>5</v>
      </c>
      <c r="AO582">
        <v>8</v>
      </c>
      <c r="AP582">
        <v>0</v>
      </c>
      <c r="AQ582">
        <f t="shared" si="359"/>
        <v>13</v>
      </c>
    </row>
    <row r="583" spans="27:44" x14ac:dyDescent="0.4">
      <c r="AA583" s="5" t="s">
        <v>604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f t="shared" si="360"/>
        <v>0</v>
      </c>
      <c r="AH583">
        <v>0</v>
      </c>
      <c r="AI583">
        <v>0</v>
      </c>
      <c r="AJ583" s="6">
        <f t="shared" si="361"/>
        <v>0</v>
      </c>
      <c r="AK583" s="6">
        <f t="shared" si="362"/>
        <v>0</v>
      </c>
      <c r="AN583">
        <v>5</v>
      </c>
      <c r="AO583">
        <v>8</v>
      </c>
      <c r="AP583">
        <v>1</v>
      </c>
      <c r="AQ583">
        <f t="shared" si="359"/>
        <v>14</v>
      </c>
    </row>
    <row r="584" spans="27:44" x14ac:dyDescent="0.4">
      <c r="AA584" s="5" t="s">
        <v>605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f t="shared" si="360"/>
        <v>0</v>
      </c>
      <c r="AH584">
        <v>0</v>
      </c>
      <c r="AI584">
        <v>0</v>
      </c>
      <c r="AJ584" s="6">
        <f t="shared" si="361"/>
        <v>0</v>
      </c>
      <c r="AK584" s="6">
        <f t="shared" si="362"/>
        <v>0</v>
      </c>
      <c r="AN584">
        <v>5</v>
      </c>
      <c r="AO584">
        <v>8</v>
      </c>
      <c r="AP584">
        <v>2</v>
      </c>
      <c r="AQ584">
        <f t="shared" si="359"/>
        <v>15</v>
      </c>
    </row>
    <row r="585" spans="27:44" x14ac:dyDescent="0.4">
      <c r="AA585" s="5" t="s">
        <v>606</v>
      </c>
      <c r="AB585">
        <v>0</v>
      </c>
      <c r="AC585">
        <v>1</v>
      </c>
      <c r="AD585">
        <v>0</v>
      </c>
      <c r="AE585">
        <v>0</v>
      </c>
      <c r="AF585">
        <v>0</v>
      </c>
      <c r="AG585">
        <f t="shared" si="360"/>
        <v>1</v>
      </c>
      <c r="AH585">
        <v>1</v>
      </c>
      <c r="AI585">
        <v>1</v>
      </c>
      <c r="AJ585" s="6">
        <f t="shared" si="361"/>
        <v>1</v>
      </c>
      <c r="AK585" s="6">
        <f t="shared" si="362"/>
        <v>0</v>
      </c>
      <c r="AN585">
        <v>5</v>
      </c>
      <c r="AO585">
        <v>8</v>
      </c>
      <c r="AP585">
        <v>3</v>
      </c>
      <c r="AQ585">
        <f t="shared" si="359"/>
        <v>16</v>
      </c>
    </row>
    <row r="586" spans="27:44" x14ac:dyDescent="0.4">
      <c r="AA586" s="5" t="s">
        <v>607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f t="shared" si="360"/>
        <v>1</v>
      </c>
      <c r="AH586">
        <v>0</v>
      </c>
      <c r="AI586">
        <v>0</v>
      </c>
      <c r="AJ586" s="6">
        <f t="shared" si="361"/>
        <v>0</v>
      </c>
      <c r="AK586" s="6">
        <f t="shared" si="362"/>
        <v>0</v>
      </c>
      <c r="AN586">
        <v>5</v>
      </c>
      <c r="AO586">
        <v>8</v>
      </c>
      <c r="AP586">
        <v>4</v>
      </c>
      <c r="AQ586">
        <f t="shared" si="359"/>
        <v>17</v>
      </c>
    </row>
    <row r="587" spans="27:44" x14ac:dyDescent="0.4">
      <c r="AA587" s="5" t="s">
        <v>608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f t="shared" si="360"/>
        <v>0</v>
      </c>
      <c r="AH587">
        <v>0</v>
      </c>
      <c r="AI587">
        <v>0</v>
      </c>
      <c r="AJ587" s="6">
        <f t="shared" si="361"/>
        <v>0</v>
      </c>
      <c r="AK587" s="6">
        <f t="shared" si="362"/>
        <v>0</v>
      </c>
      <c r="AN587">
        <v>5</v>
      </c>
      <c r="AO587">
        <v>8</v>
      </c>
      <c r="AP587">
        <v>5</v>
      </c>
      <c r="AQ587">
        <f t="shared" si="359"/>
        <v>18</v>
      </c>
    </row>
    <row r="588" spans="27:44" x14ac:dyDescent="0.4">
      <c r="AA588" s="5" t="s">
        <v>609</v>
      </c>
      <c r="AB588">
        <v>1</v>
      </c>
      <c r="AC588">
        <v>0</v>
      </c>
      <c r="AD588">
        <v>0</v>
      </c>
      <c r="AE588">
        <v>0</v>
      </c>
      <c r="AF588">
        <v>0</v>
      </c>
      <c r="AG588">
        <f t="shared" si="360"/>
        <v>0</v>
      </c>
      <c r="AH588">
        <v>1</v>
      </c>
      <c r="AI588">
        <v>1</v>
      </c>
      <c r="AJ588" s="6">
        <f t="shared" si="361"/>
        <v>0</v>
      </c>
      <c r="AK588" s="6">
        <f t="shared" si="362"/>
        <v>0</v>
      </c>
      <c r="AN588">
        <v>5</v>
      </c>
      <c r="AO588">
        <v>8</v>
      </c>
      <c r="AP588">
        <v>6</v>
      </c>
      <c r="AQ588">
        <f t="shared" si="359"/>
        <v>19</v>
      </c>
    </row>
    <row r="589" spans="27:44" x14ac:dyDescent="0.4">
      <c r="AA589" s="5" t="s">
        <v>610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f t="shared" si="360"/>
        <v>0</v>
      </c>
      <c r="AH589">
        <v>0</v>
      </c>
      <c r="AI589">
        <v>0</v>
      </c>
      <c r="AJ589" s="6">
        <f t="shared" si="361"/>
        <v>0</v>
      </c>
      <c r="AK589" s="6">
        <f t="shared" si="362"/>
        <v>0</v>
      </c>
      <c r="AN589">
        <v>5</v>
      </c>
      <c r="AO589">
        <v>8</v>
      </c>
      <c r="AP589">
        <v>7</v>
      </c>
      <c r="AQ589">
        <f t="shared" si="359"/>
        <v>20</v>
      </c>
    </row>
    <row r="590" spans="27:44" x14ac:dyDescent="0.4">
      <c r="AA590" s="5" t="s">
        <v>611</v>
      </c>
      <c r="AB590">
        <v>0</v>
      </c>
      <c r="AC590">
        <v>0</v>
      </c>
      <c r="AD590">
        <v>1</v>
      </c>
      <c r="AE590">
        <v>0</v>
      </c>
      <c r="AF590">
        <v>0</v>
      </c>
      <c r="AG590">
        <f t="shared" si="360"/>
        <v>0</v>
      </c>
      <c r="AH590">
        <v>1</v>
      </c>
      <c r="AI590">
        <v>1</v>
      </c>
      <c r="AJ590" s="6">
        <f t="shared" si="361"/>
        <v>1</v>
      </c>
      <c r="AK590" s="6">
        <f t="shared" si="362"/>
        <v>1</v>
      </c>
      <c r="AN590">
        <v>5</v>
      </c>
      <c r="AO590">
        <v>8</v>
      </c>
      <c r="AP590">
        <v>8</v>
      </c>
      <c r="AQ590">
        <f t="shared" si="359"/>
        <v>21</v>
      </c>
    </row>
    <row r="591" spans="27:44" x14ac:dyDescent="0.4">
      <c r="AA591" s="5" t="s">
        <v>612</v>
      </c>
      <c r="AB591">
        <v>3</v>
      </c>
      <c r="AC591">
        <v>0</v>
      </c>
      <c r="AD591">
        <v>0</v>
      </c>
      <c r="AE591">
        <v>0</v>
      </c>
      <c r="AF591">
        <v>1</v>
      </c>
      <c r="AG591">
        <f t="shared" si="360"/>
        <v>0</v>
      </c>
      <c r="AH591">
        <v>4</v>
      </c>
      <c r="AI591">
        <v>3</v>
      </c>
      <c r="AJ591" s="6">
        <f t="shared" si="361"/>
        <v>1</v>
      </c>
      <c r="AK591" s="6">
        <f t="shared" si="362"/>
        <v>1</v>
      </c>
      <c r="AN591">
        <v>5</v>
      </c>
      <c r="AO591">
        <v>8</v>
      </c>
      <c r="AP591">
        <v>9</v>
      </c>
      <c r="AQ591">
        <f t="shared" si="359"/>
        <v>22</v>
      </c>
    </row>
    <row r="592" spans="27:44" x14ac:dyDescent="0.4">
      <c r="AA592" s="5" t="s">
        <v>613</v>
      </c>
      <c r="AB592">
        <v>0</v>
      </c>
      <c r="AC592">
        <v>0</v>
      </c>
      <c r="AD592">
        <v>0</v>
      </c>
      <c r="AE592">
        <v>0</v>
      </c>
      <c r="AF592">
        <v>1</v>
      </c>
      <c r="AG592">
        <f t="shared" si="360"/>
        <v>0</v>
      </c>
      <c r="AH592">
        <v>1</v>
      </c>
      <c r="AI592">
        <v>0</v>
      </c>
      <c r="AJ592" s="6">
        <f t="shared" si="361"/>
        <v>1</v>
      </c>
      <c r="AK592" s="6">
        <f t="shared" si="362"/>
        <v>1</v>
      </c>
      <c r="AN592">
        <v>5</v>
      </c>
      <c r="AO592">
        <v>9</v>
      </c>
      <c r="AP592">
        <v>0</v>
      </c>
      <c r="AQ592">
        <f t="shared" si="359"/>
        <v>14</v>
      </c>
    </row>
    <row r="593" spans="27:43" x14ac:dyDescent="0.4">
      <c r="AA593" s="5" t="s">
        <v>614</v>
      </c>
      <c r="AB593">
        <v>0</v>
      </c>
      <c r="AC593">
        <v>0</v>
      </c>
      <c r="AD593">
        <v>0</v>
      </c>
      <c r="AE593">
        <v>1</v>
      </c>
      <c r="AF593">
        <v>1</v>
      </c>
      <c r="AG593">
        <f t="shared" si="360"/>
        <v>0</v>
      </c>
      <c r="AH593">
        <v>2</v>
      </c>
      <c r="AI593">
        <v>1</v>
      </c>
      <c r="AJ593" s="6">
        <f t="shared" si="361"/>
        <v>2</v>
      </c>
      <c r="AK593" s="6">
        <f t="shared" si="362"/>
        <v>2</v>
      </c>
      <c r="AN593">
        <v>5</v>
      </c>
      <c r="AO593">
        <v>9</v>
      </c>
      <c r="AP593">
        <v>1</v>
      </c>
      <c r="AQ593">
        <f t="shared" si="359"/>
        <v>15</v>
      </c>
    </row>
    <row r="594" spans="27:43" x14ac:dyDescent="0.4">
      <c r="AA594" s="5" t="s">
        <v>615</v>
      </c>
      <c r="AB594">
        <v>0</v>
      </c>
      <c r="AC594">
        <v>0</v>
      </c>
      <c r="AD594">
        <v>1</v>
      </c>
      <c r="AE594">
        <v>0</v>
      </c>
      <c r="AF594">
        <v>0</v>
      </c>
      <c r="AG594">
        <f t="shared" si="360"/>
        <v>0</v>
      </c>
      <c r="AH594">
        <v>1</v>
      </c>
      <c r="AI594">
        <v>1</v>
      </c>
      <c r="AJ594" s="6">
        <f t="shared" si="361"/>
        <v>1</v>
      </c>
      <c r="AK594" s="6">
        <f t="shared" si="362"/>
        <v>1</v>
      </c>
      <c r="AN594">
        <v>5</v>
      </c>
      <c r="AO594">
        <v>9</v>
      </c>
      <c r="AP594">
        <v>2</v>
      </c>
      <c r="AQ594">
        <f t="shared" si="359"/>
        <v>16</v>
      </c>
    </row>
    <row r="595" spans="27:43" x14ac:dyDescent="0.4">
      <c r="AA595" s="5" t="s">
        <v>616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f t="shared" si="360"/>
        <v>0</v>
      </c>
      <c r="AH595">
        <v>0</v>
      </c>
      <c r="AI595">
        <v>0</v>
      </c>
      <c r="AJ595" s="6">
        <f t="shared" si="361"/>
        <v>0</v>
      </c>
      <c r="AK595" s="6">
        <f t="shared" si="362"/>
        <v>0</v>
      </c>
      <c r="AN595">
        <v>5</v>
      </c>
      <c r="AO595">
        <v>9</v>
      </c>
      <c r="AP595">
        <v>3</v>
      </c>
      <c r="AQ595">
        <f t="shared" si="359"/>
        <v>17</v>
      </c>
    </row>
    <row r="596" spans="27:43" x14ac:dyDescent="0.4">
      <c r="AA596" s="5" t="s">
        <v>617</v>
      </c>
      <c r="AB596">
        <v>1</v>
      </c>
      <c r="AC596">
        <v>0</v>
      </c>
      <c r="AD596">
        <v>0</v>
      </c>
      <c r="AE596">
        <v>0</v>
      </c>
      <c r="AF596">
        <v>0</v>
      </c>
      <c r="AG596">
        <f t="shared" si="360"/>
        <v>0</v>
      </c>
      <c r="AH596">
        <v>1</v>
      </c>
      <c r="AI596">
        <v>1</v>
      </c>
      <c r="AJ596" s="6">
        <f t="shared" si="361"/>
        <v>0</v>
      </c>
      <c r="AK596" s="6">
        <f t="shared" si="362"/>
        <v>0</v>
      </c>
      <c r="AN596">
        <v>5</v>
      </c>
      <c r="AO596">
        <v>9</v>
      </c>
      <c r="AP596">
        <v>4</v>
      </c>
      <c r="AQ596">
        <f t="shared" si="359"/>
        <v>18</v>
      </c>
    </row>
    <row r="597" spans="27:43" x14ac:dyDescent="0.4">
      <c r="AA597" s="5" t="s">
        <v>618</v>
      </c>
      <c r="AB597">
        <v>0</v>
      </c>
      <c r="AC597">
        <v>0</v>
      </c>
      <c r="AD597">
        <v>0</v>
      </c>
      <c r="AE597">
        <v>1</v>
      </c>
      <c r="AF597">
        <v>2</v>
      </c>
      <c r="AG597" s="3">
        <f t="shared" si="360"/>
        <v>0</v>
      </c>
      <c r="AH597">
        <v>3</v>
      </c>
      <c r="AI597">
        <v>1</v>
      </c>
      <c r="AJ597" s="6">
        <f t="shared" si="361"/>
        <v>3</v>
      </c>
      <c r="AK597" s="6">
        <f t="shared" si="362"/>
        <v>3</v>
      </c>
      <c r="AL597" s="7">
        <v>1</v>
      </c>
      <c r="AN597">
        <v>5</v>
      </c>
      <c r="AO597">
        <v>9</v>
      </c>
      <c r="AP597">
        <v>5</v>
      </c>
      <c r="AQ597">
        <f t="shared" si="359"/>
        <v>19</v>
      </c>
    </row>
    <row r="598" spans="27:43" x14ac:dyDescent="0.4">
      <c r="AA598" s="5" t="s">
        <v>619</v>
      </c>
      <c r="AB598">
        <v>0</v>
      </c>
      <c r="AC598">
        <v>2</v>
      </c>
      <c r="AD598">
        <v>0</v>
      </c>
      <c r="AE598">
        <v>0</v>
      </c>
      <c r="AF598">
        <v>0</v>
      </c>
      <c r="AG598">
        <f t="shared" si="360"/>
        <v>1</v>
      </c>
      <c r="AH598">
        <v>2</v>
      </c>
      <c r="AI598">
        <v>2</v>
      </c>
      <c r="AJ598" s="6">
        <f t="shared" si="361"/>
        <v>2</v>
      </c>
      <c r="AK598" s="6">
        <f t="shared" si="362"/>
        <v>0</v>
      </c>
      <c r="AN598">
        <v>5</v>
      </c>
      <c r="AO598">
        <v>9</v>
      </c>
      <c r="AP598">
        <v>6</v>
      </c>
      <c r="AQ598">
        <f t="shared" si="359"/>
        <v>20</v>
      </c>
    </row>
    <row r="599" spans="27:43" x14ac:dyDescent="0.4">
      <c r="AA599" s="5" t="s">
        <v>620</v>
      </c>
      <c r="AB599">
        <v>0</v>
      </c>
      <c r="AC599">
        <v>1</v>
      </c>
      <c r="AD599">
        <v>0</v>
      </c>
      <c r="AE599">
        <v>0</v>
      </c>
      <c r="AF599">
        <v>2</v>
      </c>
      <c r="AG599" s="3">
        <f t="shared" si="360"/>
        <v>0</v>
      </c>
      <c r="AH599">
        <v>3</v>
      </c>
      <c r="AI599">
        <v>1</v>
      </c>
      <c r="AJ599" s="6">
        <f t="shared" si="361"/>
        <v>3</v>
      </c>
      <c r="AK599" s="6">
        <f t="shared" si="362"/>
        <v>2</v>
      </c>
      <c r="AL599" s="7">
        <v>1</v>
      </c>
      <c r="AN599">
        <v>5</v>
      </c>
      <c r="AO599">
        <v>9</v>
      </c>
      <c r="AP599">
        <v>7</v>
      </c>
      <c r="AQ599">
        <f t="shared" si="359"/>
        <v>21</v>
      </c>
    </row>
    <row r="600" spans="27:43" x14ac:dyDescent="0.4">
      <c r="AA600" s="5" t="s">
        <v>621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f t="shared" si="360"/>
        <v>0</v>
      </c>
      <c r="AH600">
        <v>0</v>
      </c>
      <c r="AI600">
        <v>0</v>
      </c>
      <c r="AJ600" s="6">
        <f t="shared" si="361"/>
        <v>0</v>
      </c>
      <c r="AK600" s="6">
        <f t="shared" si="362"/>
        <v>0</v>
      </c>
      <c r="AN600">
        <v>5</v>
      </c>
      <c r="AO600">
        <v>9</v>
      </c>
      <c r="AP600">
        <v>8</v>
      </c>
      <c r="AQ600">
        <f t="shared" si="359"/>
        <v>22</v>
      </c>
    </row>
    <row r="601" spans="27:43" x14ac:dyDescent="0.4">
      <c r="AA601" s="5" t="s">
        <v>622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f t="shared" si="360"/>
        <v>0</v>
      </c>
      <c r="AH601">
        <v>1</v>
      </c>
      <c r="AI601">
        <v>1</v>
      </c>
      <c r="AJ601" s="6">
        <f t="shared" si="361"/>
        <v>1</v>
      </c>
      <c r="AK601" s="6">
        <f t="shared" si="362"/>
        <v>1</v>
      </c>
      <c r="AN601">
        <v>5</v>
      </c>
      <c r="AO601">
        <v>9</v>
      </c>
      <c r="AP601">
        <v>9</v>
      </c>
      <c r="AQ601">
        <f t="shared" si="359"/>
        <v>23</v>
      </c>
    </row>
    <row r="602" spans="27:43" x14ac:dyDescent="0.4">
      <c r="AA602" s="5" t="s">
        <v>623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f t="shared" si="360"/>
        <v>2</v>
      </c>
      <c r="AH602">
        <v>1</v>
      </c>
      <c r="AI602">
        <v>1</v>
      </c>
      <c r="AJ602" s="6">
        <f t="shared" si="361"/>
        <v>0</v>
      </c>
      <c r="AK602" s="6">
        <f t="shared" si="362"/>
        <v>0</v>
      </c>
      <c r="AN602">
        <v>6</v>
      </c>
      <c r="AO602">
        <v>0</v>
      </c>
      <c r="AP602">
        <v>0</v>
      </c>
      <c r="AQ602">
        <f t="shared" si="359"/>
        <v>6</v>
      </c>
    </row>
    <row r="603" spans="27:43" x14ac:dyDescent="0.4">
      <c r="AA603" s="5" t="s">
        <v>624</v>
      </c>
      <c r="AB603">
        <v>0</v>
      </c>
      <c r="AC603">
        <v>1</v>
      </c>
      <c r="AD603">
        <v>0</v>
      </c>
      <c r="AE603">
        <v>0</v>
      </c>
      <c r="AF603">
        <v>1</v>
      </c>
      <c r="AG603">
        <f t="shared" si="360"/>
        <v>0</v>
      </c>
      <c r="AH603">
        <v>2</v>
      </c>
      <c r="AI603">
        <v>1</v>
      </c>
      <c r="AJ603" s="6">
        <f t="shared" si="361"/>
        <v>2</v>
      </c>
      <c r="AK603" s="6">
        <f t="shared" si="362"/>
        <v>1</v>
      </c>
      <c r="AN603">
        <v>6</v>
      </c>
      <c r="AO603">
        <v>0</v>
      </c>
      <c r="AP603">
        <v>1</v>
      </c>
      <c r="AQ603">
        <f t="shared" si="359"/>
        <v>7</v>
      </c>
    </row>
    <row r="604" spans="27:43" x14ac:dyDescent="0.4">
      <c r="AA604" s="5" t="s">
        <v>625</v>
      </c>
      <c r="AB604">
        <v>0</v>
      </c>
      <c r="AC604">
        <v>0</v>
      </c>
      <c r="AD604">
        <v>1</v>
      </c>
      <c r="AE604">
        <v>1</v>
      </c>
      <c r="AF604">
        <v>0</v>
      </c>
      <c r="AG604">
        <f t="shared" si="360"/>
        <v>0</v>
      </c>
      <c r="AH604">
        <v>2</v>
      </c>
      <c r="AI604">
        <v>2</v>
      </c>
      <c r="AJ604" s="6">
        <f t="shared" si="361"/>
        <v>2</v>
      </c>
      <c r="AK604" s="6">
        <f t="shared" si="362"/>
        <v>2</v>
      </c>
      <c r="AN604">
        <v>6</v>
      </c>
      <c r="AO604">
        <v>0</v>
      </c>
      <c r="AP604">
        <v>2</v>
      </c>
      <c r="AQ604">
        <f t="shared" si="359"/>
        <v>8</v>
      </c>
    </row>
    <row r="605" spans="27:43" x14ac:dyDescent="0.4">
      <c r="AA605" s="5" t="s">
        <v>626</v>
      </c>
      <c r="AB605">
        <v>0</v>
      </c>
      <c r="AC605">
        <v>1</v>
      </c>
      <c r="AD605">
        <v>0</v>
      </c>
      <c r="AE605">
        <v>0</v>
      </c>
      <c r="AF605">
        <v>1</v>
      </c>
      <c r="AG605">
        <f t="shared" si="360"/>
        <v>0</v>
      </c>
      <c r="AH605">
        <v>2</v>
      </c>
      <c r="AI605">
        <v>1</v>
      </c>
      <c r="AJ605" s="6">
        <f t="shared" si="361"/>
        <v>2</v>
      </c>
      <c r="AK605" s="6">
        <f t="shared" si="362"/>
        <v>1</v>
      </c>
      <c r="AN605">
        <v>6</v>
      </c>
      <c r="AO605">
        <v>0</v>
      </c>
      <c r="AP605">
        <v>3</v>
      </c>
      <c r="AQ605">
        <f t="shared" si="359"/>
        <v>9</v>
      </c>
    </row>
    <row r="606" spans="27:43" x14ac:dyDescent="0.4">
      <c r="AA606" s="5" t="s">
        <v>627</v>
      </c>
      <c r="AB606">
        <v>1</v>
      </c>
      <c r="AC606">
        <v>0</v>
      </c>
      <c r="AD606">
        <v>0</v>
      </c>
      <c r="AE606">
        <v>0</v>
      </c>
      <c r="AF606">
        <v>0</v>
      </c>
      <c r="AG606">
        <f t="shared" si="360"/>
        <v>0</v>
      </c>
      <c r="AH606">
        <v>1</v>
      </c>
      <c r="AI606">
        <v>1</v>
      </c>
      <c r="AJ606" s="6">
        <f t="shared" si="361"/>
        <v>0</v>
      </c>
      <c r="AK606" s="6">
        <f t="shared" si="362"/>
        <v>0</v>
      </c>
      <c r="AN606">
        <v>6</v>
      </c>
      <c r="AO606">
        <v>0</v>
      </c>
      <c r="AP606">
        <v>4</v>
      </c>
      <c r="AQ606">
        <f t="shared" si="359"/>
        <v>10</v>
      </c>
    </row>
    <row r="607" spans="27:43" x14ac:dyDescent="0.4">
      <c r="AA607" s="5" t="s">
        <v>628</v>
      </c>
      <c r="AB607">
        <v>0</v>
      </c>
      <c r="AC607">
        <v>0</v>
      </c>
      <c r="AD607">
        <v>0</v>
      </c>
      <c r="AE607">
        <v>0</v>
      </c>
      <c r="AF607">
        <v>1</v>
      </c>
      <c r="AG607">
        <f t="shared" si="360"/>
        <v>0</v>
      </c>
      <c r="AH607">
        <v>1</v>
      </c>
      <c r="AI607">
        <v>0</v>
      </c>
      <c r="AJ607" s="6">
        <f t="shared" si="361"/>
        <v>1</v>
      </c>
      <c r="AK607" s="6">
        <f t="shared" si="362"/>
        <v>1</v>
      </c>
      <c r="AN607">
        <v>6</v>
      </c>
      <c r="AO607">
        <v>0</v>
      </c>
      <c r="AP607">
        <v>5</v>
      </c>
      <c r="AQ607">
        <f t="shared" si="359"/>
        <v>11</v>
      </c>
    </row>
    <row r="608" spans="27:43" x14ac:dyDescent="0.4">
      <c r="AA608" s="5" t="s">
        <v>629</v>
      </c>
      <c r="AB608">
        <v>0</v>
      </c>
      <c r="AC608">
        <v>0</v>
      </c>
      <c r="AD608">
        <v>0</v>
      </c>
      <c r="AE608">
        <v>1</v>
      </c>
      <c r="AF608">
        <v>1</v>
      </c>
      <c r="AG608">
        <f t="shared" si="360"/>
        <v>1</v>
      </c>
      <c r="AH608">
        <v>2</v>
      </c>
      <c r="AI608">
        <v>1</v>
      </c>
      <c r="AJ608" s="6">
        <f t="shared" si="361"/>
        <v>2</v>
      </c>
      <c r="AK608" s="6">
        <f t="shared" si="362"/>
        <v>2</v>
      </c>
      <c r="AN608">
        <v>6</v>
      </c>
      <c r="AO608">
        <v>0</v>
      </c>
      <c r="AP608">
        <v>6</v>
      </c>
      <c r="AQ608">
        <f t="shared" si="359"/>
        <v>12</v>
      </c>
    </row>
    <row r="609" spans="27:45" x14ac:dyDescent="0.4">
      <c r="AA609" s="5" t="s">
        <v>630</v>
      </c>
      <c r="AB609">
        <v>0</v>
      </c>
      <c r="AC609">
        <v>1</v>
      </c>
      <c r="AD609">
        <v>0</v>
      </c>
      <c r="AE609">
        <v>0</v>
      </c>
      <c r="AF609">
        <v>1</v>
      </c>
      <c r="AG609">
        <f t="shared" si="360"/>
        <v>0</v>
      </c>
      <c r="AH609">
        <v>2</v>
      </c>
      <c r="AI609">
        <v>1</v>
      </c>
      <c r="AJ609" s="6">
        <f t="shared" si="361"/>
        <v>2</v>
      </c>
      <c r="AK609" s="6">
        <f t="shared" si="362"/>
        <v>1</v>
      </c>
      <c r="AN609">
        <v>6</v>
      </c>
      <c r="AO609">
        <v>0</v>
      </c>
      <c r="AP609">
        <v>7</v>
      </c>
      <c r="AQ609">
        <f t="shared" si="359"/>
        <v>13</v>
      </c>
    </row>
    <row r="610" spans="27:45" x14ac:dyDescent="0.4">
      <c r="AA610" s="5" t="s">
        <v>631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f t="shared" si="360"/>
        <v>1</v>
      </c>
      <c r="AH610">
        <v>1</v>
      </c>
      <c r="AI610">
        <v>1</v>
      </c>
      <c r="AJ610" s="6">
        <f t="shared" si="361"/>
        <v>1</v>
      </c>
      <c r="AK610" s="6">
        <f t="shared" si="362"/>
        <v>0</v>
      </c>
      <c r="AN610">
        <v>6</v>
      </c>
      <c r="AO610">
        <v>0</v>
      </c>
      <c r="AP610">
        <v>8</v>
      </c>
      <c r="AQ610">
        <f t="shared" si="359"/>
        <v>14</v>
      </c>
    </row>
    <row r="611" spans="27:45" x14ac:dyDescent="0.4">
      <c r="AA611" s="5" t="s">
        <v>632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f t="shared" si="360"/>
        <v>1</v>
      </c>
      <c r="AH611">
        <v>0</v>
      </c>
      <c r="AI611">
        <v>0</v>
      </c>
      <c r="AJ611" s="6">
        <f t="shared" si="361"/>
        <v>0</v>
      </c>
      <c r="AK611" s="6">
        <f t="shared" si="362"/>
        <v>0</v>
      </c>
      <c r="AN611">
        <v>6</v>
      </c>
      <c r="AO611">
        <v>0</v>
      </c>
      <c r="AP611">
        <v>9</v>
      </c>
      <c r="AQ611">
        <f t="shared" si="359"/>
        <v>15</v>
      </c>
    </row>
    <row r="612" spans="27:45" x14ac:dyDescent="0.4">
      <c r="AA612" s="5" t="s">
        <v>633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f t="shared" si="360"/>
        <v>0</v>
      </c>
      <c r="AH612">
        <v>1</v>
      </c>
      <c r="AI612">
        <v>1</v>
      </c>
      <c r="AJ612" s="6">
        <f t="shared" si="361"/>
        <v>1</v>
      </c>
      <c r="AK612" s="6">
        <f t="shared" si="362"/>
        <v>1</v>
      </c>
      <c r="AN612">
        <v>6</v>
      </c>
      <c r="AO612">
        <v>1</v>
      </c>
      <c r="AP612">
        <v>0</v>
      </c>
      <c r="AQ612">
        <f t="shared" si="359"/>
        <v>7</v>
      </c>
    </row>
    <row r="613" spans="27:45" x14ac:dyDescent="0.4">
      <c r="AA613" s="5" t="s">
        <v>634</v>
      </c>
      <c r="AB613">
        <v>0</v>
      </c>
      <c r="AC613">
        <v>0</v>
      </c>
      <c r="AD613">
        <v>1</v>
      </c>
      <c r="AE613">
        <v>1</v>
      </c>
      <c r="AF613">
        <v>0</v>
      </c>
      <c r="AG613">
        <f t="shared" si="360"/>
        <v>1</v>
      </c>
      <c r="AH613">
        <v>2</v>
      </c>
      <c r="AI613">
        <v>2</v>
      </c>
      <c r="AJ613" s="6">
        <f t="shared" si="361"/>
        <v>2</v>
      </c>
      <c r="AK613" s="6">
        <f t="shared" si="362"/>
        <v>2</v>
      </c>
      <c r="AN613">
        <v>6</v>
      </c>
      <c r="AO613">
        <v>1</v>
      </c>
      <c r="AP613">
        <v>1</v>
      </c>
      <c r="AQ613">
        <f t="shared" si="359"/>
        <v>8</v>
      </c>
    </row>
    <row r="614" spans="27:45" x14ac:dyDescent="0.4">
      <c r="AA614" s="5" t="s">
        <v>635</v>
      </c>
      <c r="AB614">
        <v>0</v>
      </c>
      <c r="AC614">
        <v>1</v>
      </c>
      <c r="AD614">
        <v>0</v>
      </c>
      <c r="AE614">
        <v>0</v>
      </c>
      <c r="AF614">
        <v>1</v>
      </c>
      <c r="AG614">
        <f t="shared" si="360"/>
        <v>0</v>
      </c>
      <c r="AH614">
        <v>2</v>
      </c>
      <c r="AI614">
        <v>1</v>
      </c>
      <c r="AJ614" s="6">
        <f t="shared" si="361"/>
        <v>2</v>
      </c>
      <c r="AK614" s="6">
        <f t="shared" si="362"/>
        <v>1</v>
      </c>
      <c r="AN614">
        <v>6</v>
      </c>
      <c r="AO614">
        <v>1</v>
      </c>
      <c r="AP614">
        <v>2</v>
      </c>
      <c r="AQ614">
        <f t="shared" si="359"/>
        <v>9</v>
      </c>
    </row>
    <row r="615" spans="27:45" x14ac:dyDescent="0.4">
      <c r="AA615" s="5" t="s">
        <v>636</v>
      </c>
      <c r="AB615">
        <v>0</v>
      </c>
      <c r="AC615">
        <v>1</v>
      </c>
      <c r="AD615">
        <v>1</v>
      </c>
      <c r="AE615">
        <v>0</v>
      </c>
      <c r="AF615">
        <v>1</v>
      </c>
      <c r="AG615" s="3">
        <f t="shared" si="360"/>
        <v>0</v>
      </c>
      <c r="AH615">
        <v>3</v>
      </c>
      <c r="AI615">
        <v>2</v>
      </c>
      <c r="AJ615" s="6">
        <f t="shared" si="361"/>
        <v>3</v>
      </c>
      <c r="AK615" s="6">
        <f t="shared" si="362"/>
        <v>2</v>
      </c>
      <c r="AL615" s="7">
        <v>1</v>
      </c>
      <c r="AM615" s="6"/>
      <c r="AN615" s="6">
        <v>6</v>
      </c>
      <c r="AO615" s="6">
        <v>1</v>
      </c>
      <c r="AP615" s="6">
        <v>3</v>
      </c>
      <c r="AQ615">
        <f t="shared" si="359"/>
        <v>10</v>
      </c>
      <c r="AR615" s="6"/>
      <c r="AS615" s="6"/>
    </row>
    <row r="616" spans="27:45" x14ac:dyDescent="0.4">
      <c r="AA616" s="5" t="s">
        <v>637</v>
      </c>
      <c r="AB616">
        <v>0</v>
      </c>
      <c r="AC616">
        <v>0</v>
      </c>
      <c r="AD616">
        <v>0</v>
      </c>
      <c r="AE616">
        <v>1</v>
      </c>
      <c r="AF616">
        <v>0</v>
      </c>
      <c r="AG616">
        <f t="shared" si="360"/>
        <v>0</v>
      </c>
      <c r="AH616">
        <v>1</v>
      </c>
      <c r="AI616">
        <v>1</v>
      </c>
      <c r="AJ616" s="6">
        <f t="shared" si="361"/>
        <v>1</v>
      </c>
      <c r="AK616" s="6">
        <f t="shared" si="362"/>
        <v>1</v>
      </c>
      <c r="AN616">
        <v>6</v>
      </c>
      <c r="AO616">
        <v>1</v>
      </c>
      <c r="AP616">
        <v>4</v>
      </c>
      <c r="AQ616">
        <f t="shared" si="359"/>
        <v>11</v>
      </c>
    </row>
    <row r="617" spans="27:45" x14ac:dyDescent="0.4">
      <c r="AA617" s="28" t="s">
        <v>638</v>
      </c>
      <c r="AB617">
        <v>0</v>
      </c>
      <c r="AC617">
        <v>0</v>
      </c>
      <c r="AD617">
        <v>0</v>
      </c>
      <c r="AE617">
        <v>1</v>
      </c>
      <c r="AF617">
        <v>0</v>
      </c>
      <c r="AG617">
        <f t="shared" si="360"/>
        <v>0</v>
      </c>
      <c r="AH617">
        <v>1</v>
      </c>
      <c r="AI617">
        <v>1</v>
      </c>
      <c r="AJ617" s="6">
        <f t="shared" si="361"/>
        <v>1</v>
      </c>
      <c r="AK617" s="6">
        <f t="shared" si="362"/>
        <v>1</v>
      </c>
      <c r="AL617" s="6" t="s">
        <v>1052</v>
      </c>
      <c r="AN617">
        <v>6</v>
      </c>
      <c r="AO617">
        <v>1</v>
      </c>
      <c r="AP617">
        <v>5</v>
      </c>
      <c r="AQ617">
        <f t="shared" si="359"/>
        <v>12</v>
      </c>
    </row>
    <row r="618" spans="27:45" x14ac:dyDescent="0.4">
      <c r="AA618" s="5" t="s">
        <v>639</v>
      </c>
      <c r="AB618">
        <v>0</v>
      </c>
      <c r="AC618">
        <v>1</v>
      </c>
      <c r="AD618">
        <v>0</v>
      </c>
      <c r="AE618">
        <v>0</v>
      </c>
      <c r="AF618">
        <v>0</v>
      </c>
      <c r="AG618">
        <f t="shared" si="360"/>
        <v>0</v>
      </c>
      <c r="AH618">
        <v>1</v>
      </c>
      <c r="AI618">
        <v>1</v>
      </c>
      <c r="AJ618" s="6">
        <f t="shared" si="361"/>
        <v>1</v>
      </c>
      <c r="AK618" s="6">
        <f t="shared" si="362"/>
        <v>0</v>
      </c>
      <c r="AN618">
        <v>6</v>
      </c>
      <c r="AO618">
        <v>1</v>
      </c>
      <c r="AP618">
        <v>6</v>
      </c>
      <c r="AQ618">
        <f t="shared" si="359"/>
        <v>13</v>
      </c>
    </row>
    <row r="619" spans="27:45" x14ac:dyDescent="0.4">
      <c r="AA619" s="5" t="s">
        <v>640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f t="shared" si="360"/>
        <v>0</v>
      </c>
      <c r="AH619">
        <v>0</v>
      </c>
      <c r="AI619">
        <v>0</v>
      </c>
      <c r="AJ619" s="6">
        <f t="shared" si="361"/>
        <v>0</v>
      </c>
      <c r="AK619" s="6">
        <f t="shared" si="362"/>
        <v>0</v>
      </c>
      <c r="AN619">
        <v>6</v>
      </c>
      <c r="AO619">
        <v>1</v>
      </c>
      <c r="AP619">
        <v>7</v>
      </c>
      <c r="AQ619">
        <f t="shared" si="359"/>
        <v>14</v>
      </c>
    </row>
    <row r="620" spans="27:45" x14ac:dyDescent="0.4">
      <c r="AA620" s="5" t="s">
        <v>641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f t="shared" si="360"/>
        <v>0</v>
      </c>
      <c r="AH620">
        <v>0</v>
      </c>
      <c r="AI620">
        <v>0</v>
      </c>
      <c r="AJ620" s="6">
        <f t="shared" si="361"/>
        <v>0</v>
      </c>
      <c r="AK620" s="6">
        <f t="shared" si="362"/>
        <v>0</v>
      </c>
      <c r="AN620">
        <v>6</v>
      </c>
      <c r="AO620">
        <v>1</v>
      </c>
      <c r="AP620">
        <v>8</v>
      </c>
      <c r="AQ620">
        <f t="shared" si="359"/>
        <v>15</v>
      </c>
    </row>
    <row r="621" spans="27:45" x14ac:dyDescent="0.4">
      <c r="AA621" s="5" t="s">
        <v>642</v>
      </c>
      <c r="AB621">
        <v>0</v>
      </c>
      <c r="AC621">
        <v>1</v>
      </c>
      <c r="AD621">
        <v>0</v>
      </c>
      <c r="AE621">
        <v>0</v>
      </c>
      <c r="AF621">
        <v>0</v>
      </c>
      <c r="AG621">
        <f t="shared" si="360"/>
        <v>0</v>
      </c>
      <c r="AH621">
        <v>1</v>
      </c>
      <c r="AI621">
        <v>1</v>
      </c>
      <c r="AJ621" s="6">
        <f t="shared" si="361"/>
        <v>1</v>
      </c>
      <c r="AK621" s="6">
        <f t="shared" si="362"/>
        <v>0</v>
      </c>
      <c r="AN621">
        <v>6</v>
      </c>
      <c r="AO621">
        <v>1</v>
      </c>
      <c r="AP621">
        <v>9</v>
      </c>
      <c r="AQ621">
        <f t="shared" si="359"/>
        <v>16</v>
      </c>
    </row>
    <row r="622" spans="27:45" x14ac:dyDescent="0.4">
      <c r="AA622" s="5" t="s">
        <v>643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f t="shared" si="360"/>
        <v>1</v>
      </c>
      <c r="AH622">
        <v>0</v>
      </c>
      <c r="AI622">
        <v>0</v>
      </c>
      <c r="AJ622" s="6">
        <f t="shared" si="361"/>
        <v>0</v>
      </c>
      <c r="AK622" s="6">
        <f t="shared" si="362"/>
        <v>0</v>
      </c>
      <c r="AN622">
        <v>6</v>
      </c>
      <c r="AO622">
        <v>2</v>
      </c>
      <c r="AP622">
        <v>0</v>
      </c>
      <c r="AQ622">
        <f t="shared" si="359"/>
        <v>8</v>
      </c>
    </row>
    <row r="623" spans="27:45" x14ac:dyDescent="0.4">
      <c r="AA623" s="5" t="s">
        <v>644</v>
      </c>
      <c r="AB623">
        <v>0</v>
      </c>
      <c r="AC623">
        <v>0</v>
      </c>
      <c r="AD623">
        <v>0</v>
      </c>
      <c r="AE623">
        <v>0</v>
      </c>
      <c r="AF623">
        <v>1</v>
      </c>
      <c r="AG623">
        <f t="shared" si="360"/>
        <v>0</v>
      </c>
      <c r="AH623">
        <v>1</v>
      </c>
      <c r="AI623">
        <v>0</v>
      </c>
      <c r="AJ623" s="6">
        <f t="shared" si="361"/>
        <v>1</v>
      </c>
      <c r="AK623" s="6">
        <f t="shared" si="362"/>
        <v>1</v>
      </c>
      <c r="AN623">
        <v>6</v>
      </c>
      <c r="AO623">
        <v>2</v>
      </c>
      <c r="AP623">
        <v>1</v>
      </c>
      <c r="AQ623">
        <f t="shared" ref="AQ623:AQ686" si="363">SUM(AN623:AP623)</f>
        <v>9</v>
      </c>
    </row>
    <row r="624" spans="27:45" x14ac:dyDescent="0.4">
      <c r="AA624" s="5" t="s">
        <v>645</v>
      </c>
      <c r="AB624">
        <v>0</v>
      </c>
      <c r="AC624">
        <v>0</v>
      </c>
      <c r="AD624">
        <v>0</v>
      </c>
      <c r="AE624">
        <v>0</v>
      </c>
      <c r="AF624">
        <v>1</v>
      </c>
      <c r="AG624">
        <f t="shared" si="360"/>
        <v>1</v>
      </c>
      <c r="AH624">
        <v>1</v>
      </c>
      <c r="AI624">
        <v>0</v>
      </c>
      <c r="AJ624" s="6">
        <f t="shared" si="361"/>
        <v>1</v>
      </c>
      <c r="AK624" s="6">
        <f t="shared" si="362"/>
        <v>1</v>
      </c>
      <c r="AN624">
        <v>6</v>
      </c>
      <c r="AO624">
        <v>2</v>
      </c>
      <c r="AP624">
        <v>2</v>
      </c>
      <c r="AQ624">
        <f t="shared" si="363"/>
        <v>10</v>
      </c>
    </row>
    <row r="625" spans="27:45" x14ac:dyDescent="0.4">
      <c r="AA625" s="5" t="s">
        <v>646</v>
      </c>
      <c r="AB625">
        <v>0</v>
      </c>
      <c r="AC625">
        <v>0</v>
      </c>
      <c r="AD625">
        <v>0</v>
      </c>
      <c r="AE625">
        <v>1</v>
      </c>
      <c r="AF625">
        <v>0</v>
      </c>
      <c r="AG625">
        <f t="shared" si="360"/>
        <v>0</v>
      </c>
      <c r="AH625">
        <v>1</v>
      </c>
      <c r="AI625">
        <v>1</v>
      </c>
      <c r="AJ625" s="6">
        <f t="shared" si="361"/>
        <v>1</v>
      </c>
      <c r="AK625" s="6">
        <f t="shared" si="362"/>
        <v>1</v>
      </c>
      <c r="AN625">
        <v>6</v>
      </c>
      <c r="AO625">
        <v>2</v>
      </c>
      <c r="AP625">
        <v>3</v>
      </c>
      <c r="AQ625">
        <f t="shared" si="363"/>
        <v>11</v>
      </c>
    </row>
    <row r="626" spans="27:45" x14ac:dyDescent="0.4">
      <c r="AA626" s="28" t="s">
        <v>647</v>
      </c>
      <c r="AB626">
        <v>0</v>
      </c>
      <c r="AC626">
        <v>0</v>
      </c>
      <c r="AD626">
        <v>0</v>
      </c>
      <c r="AE626">
        <v>0</v>
      </c>
      <c r="AF626">
        <v>1</v>
      </c>
      <c r="AG626">
        <f t="shared" si="360"/>
        <v>0</v>
      </c>
      <c r="AH626">
        <v>1</v>
      </c>
      <c r="AI626">
        <v>0</v>
      </c>
      <c r="AJ626" s="6">
        <f t="shared" si="361"/>
        <v>1</v>
      </c>
      <c r="AK626" s="6">
        <f t="shared" si="362"/>
        <v>1</v>
      </c>
      <c r="AN626">
        <v>6</v>
      </c>
      <c r="AO626">
        <v>2</v>
      </c>
      <c r="AP626">
        <v>4</v>
      </c>
      <c r="AQ626">
        <f t="shared" si="363"/>
        <v>12</v>
      </c>
    </row>
    <row r="627" spans="27:45" x14ac:dyDescent="0.4">
      <c r="AA627" s="5" t="s">
        <v>648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f t="shared" si="360"/>
        <v>1</v>
      </c>
      <c r="AH627">
        <v>1</v>
      </c>
      <c r="AI627">
        <v>1</v>
      </c>
      <c r="AJ627" s="6">
        <f t="shared" si="361"/>
        <v>0</v>
      </c>
      <c r="AK627" s="6">
        <f t="shared" si="362"/>
        <v>0</v>
      </c>
      <c r="AN627">
        <v>6</v>
      </c>
      <c r="AO627">
        <v>2</v>
      </c>
      <c r="AP627">
        <v>5</v>
      </c>
      <c r="AQ627">
        <f t="shared" si="363"/>
        <v>13</v>
      </c>
    </row>
    <row r="628" spans="27:45" x14ac:dyDescent="0.4">
      <c r="AA628" s="5" t="s">
        <v>649</v>
      </c>
      <c r="AB628">
        <v>0</v>
      </c>
      <c r="AC628">
        <v>2</v>
      </c>
      <c r="AD628">
        <v>1</v>
      </c>
      <c r="AE628">
        <v>0</v>
      </c>
      <c r="AF628">
        <v>0</v>
      </c>
      <c r="AG628" s="3">
        <f t="shared" si="360"/>
        <v>0</v>
      </c>
      <c r="AH628">
        <v>3</v>
      </c>
      <c r="AI628">
        <v>3</v>
      </c>
      <c r="AJ628" s="6">
        <f t="shared" si="361"/>
        <v>3</v>
      </c>
      <c r="AK628" s="6">
        <f t="shared" si="362"/>
        <v>1</v>
      </c>
      <c r="AL628" s="7">
        <v>1</v>
      </c>
      <c r="AM628" s="6">
        <v>1</v>
      </c>
      <c r="AN628" s="6">
        <v>6</v>
      </c>
      <c r="AO628" s="6">
        <v>2</v>
      </c>
      <c r="AP628" s="6">
        <v>6</v>
      </c>
      <c r="AQ628">
        <f t="shared" si="363"/>
        <v>14</v>
      </c>
      <c r="AR628" s="6"/>
      <c r="AS628" s="6"/>
    </row>
    <row r="629" spans="27:45" x14ac:dyDescent="0.4">
      <c r="AA629" s="5" t="s">
        <v>650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f t="shared" si="360"/>
        <v>0</v>
      </c>
      <c r="AH629">
        <v>0</v>
      </c>
      <c r="AI629">
        <v>0</v>
      </c>
      <c r="AJ629" s="6">
        <f t="shared" si="361"/>
        <v>0</v>
      </c>
      <c r="AK629" s="6">
        <f t="shared" si="362"/>
        <v>0</v>
      </c>
      <c r="AN629">
        <v>6</v>
      </c>
      <c r="AO629">
        <v>2</v>
      </c>
      <c r="AP629">
        <v>7</v>
      </c>
      <c r="AQ629">
        <f t="shared" si="363"/>
        <v>15</v>
      </c>
    </row>
    <row r="630" spans="27:45" x14ac:dyDescent="0.4">
      <c r="AA630" s="5" t="s">
        <v>651</v>
      </c>
      <c r="AB630">
        <v>0</v>
      </c>
      <c r="AC630">
        <v>0</v>
      </c>
      <c r="AD630">
        <v>0</v>
      </c>
      <c r="AE630">
        <v>0</v>
      </c>
      <c r="AF630">
        <v>1</v>
      </c>
      <c r="AG630">
        <f t="shared" si="360"/>
        <v>0</v>
      </c>
      <c r="AH630">
        <v>1</v>
      </c>
      <c r="AI630">
        <v>0</v>
      </c>
      <c r="AJ630" s="6">
        <f t="shared" si="361"/>
        <v>1</v>
      </c>
      <c r="AK630" s="6">
        <f t="shared" si="362"/>
        <v>1</v>
      </c>
      <c r="AN630">
        <v>6</v>
      </c>
      <c r="AO630">
        <v>2</v>
      </c>
      <c r="AP630">
        <v>8</v>
      </c>
      <c r="AQ630">
        <f t="shared" si="363"/>
        <v>16</v>
      </c>
    </row>
    <row r="631" spans="27:45" x14ac:dyDescent="0.4">
      <c r="AA631" s="5" t="s">
        <v>652</v>
      </c>
      <c r="AB631">
        <v>0</v>
      </c>
      <c r="AC631">
        <v>0</v>
      </c>
      <c r="AD631">
        <v>1</v>
      </c>
      <c r="AE631">
        <v>0</v>
      </c>
      <c r="AF631">
        <v>0</v>
      </c>
      <c r="AG631">
        <f t="shared" si="360"/>
        <v>0</v>
      </c>
      <c r="AH631">
        <v>1</v>
      </c>
      <c r="AI631">
        <v>1</v>
      </c>
      <c r="AJ631" s="6">
        <f t="shared" si="361"/>
        <v>1</v>
      </c>
      <c r="AK631" s="6">
        <f t="shared" si="362"/>
        <v>1</v>
      </c>
      <c r="AN631">
        <v>6</v>
      </c>
      <c r="AO631">
        <v>2</v>
      </c>
      <c r="AP631">
        <v>9</v>
      </c>
      <c r="AQ631">
        <f t="shared" si="363"/>
        <v>17</v>
      </c>
    </row>
    <row r="632" spans="27:45" x14ac:dyDescent="0.4">
      <c r="AA632" s="5" t="s">
        <v>653</v>
      </c>
      <c r="AB632">
        <v>0</v>
      </c>
      <c r="AC632">
        <v>0</v>
      </c>
      <c r="AD632">
        <v>0</v>
      </c>
      <c r="AE632">
        <v>1</v>
      </c>
      <c r="AF632">
        <v>1</v>
      </c>
      <c r="AG632">
        <f t="shared" si="360"/>
        <v>1</v>
      </c>
      <c r="AH632">
        <v>2</v>
      </c>
      <c r="AI632">
        <v>1</v>
      </c>
      <c r="AJ632" s="6">
        <f t="shared" si="361"/>
        <v>2</v>
      </c>
      <c r="AK632" s="6">
        <f t="shared" si="362"/>
        <v>2</v>
      </c>
      <c r="AN632">
        <v>6</v>
      </c>
      <c r="AO632">
        <v>3</v>
      </c>
      <c r="AP632">
        <v>0</v>
      </c>
      <c r="AQ632">
        <f t="shared" si="363"/>
        <v>9</v>
      </c>
    </row>
    <row r="633" spans="27:45" x14ac:dyDescent="0.4">
      <c r="AA633" s="28" t="s">
        <v>654</v>
      </c>
      <c r="AB633">
        <v>1</v>
      </c>
      <c r="AC633">
        <v>1</v>
      </c>
      <c r="AD633">
        <v>0</v>
      </c>
      <c r="AE633">
        <v>0</v>
      </c>
      <c r="AF633">
        <v>0</v>
      </c>
      <c r="AG633">
        <f t="shared" si="360"/>
        <v>0</v>
      </c>
      <c r="AH633">
        <v>2</v>
      </c>
      <c r="AI633">
        <v>2</v>
      </c>
      <c r="AJ633" s="6">
        <f t="shared" si="361"/>
        <v>1</v>
      </c>
      <c r="AK633" s="6">
        <f t="shared" si="362"/>
        <v>0</v>
      </c>
      <c r="AN633">
        <v>6</v>
      </c>
      <c r="AO633">
        <v>3</v>
      </c>
      <c r="AP633">
        <v>1</v>
      </c>
      <c r="AQ633">
        <f t="shared" si="363"/>
        <v>10</v>
      </c>
    </row>
    <row r="634" spans="27:45" x14ac:dyDescent="0.4">
      <c r="AA634" s="5" t="s">
        <v>655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f t="shared" si="360"/>
        <v>0</v>
      </c>
      <c r="AH634">
        <v>0</v>
      </c>
      <c r="AI634">
        <v>0</v>
      </c>
      <c r="AJ634" s="6">
        <f t="shared" si="361"/>
        <v>0</v>
      </c>
      <c r="AK634" s="6">
        <f t="shared" si="362"/>
        <v>0</v>
      </c>
      <c r="AN634">
        <v>6</v>
      </c>
      <c r="AO634">
        <v>3</v>
      </c>
      <c r="AP634">
        <v>2</v>
      </c>
      <c r="AQ634">
        <f t="shared" si="363"/>
        <v>11</v>
      </c>
    </row>
    <row r="635" spans="27:45" x14ac:dyDescent="0.4">
      <c r="AA635" s="5" t="s">
        <v>656</v>
      </c>
      <c r="AB635">
        <v>0</v>
      </c>
      <c r="AC635">
        <v>1</v>
      </c>
      <c r="AD635">
        <v>0</v>
      </c>
      <c r="AE635">
        <v>1</v>
      </c>
      <c r="AF635">
        <v>0</v>
      </c>
      <c r="AG635">
        <f t="shared" si="360"/>
        <v>0</v>
      </c>
      <c r="AH635">
        <v>2</v>
      </c>
      <c r="AI635">
        <v>2</v>
      </c>
      <c r="AJ635" s="6">
        <f t="shared" si="361"/>
        <v>2</v>
      </c>
      <c r="AK635" s="6">
        <f t="shared" si="362"/>
        <v>1</v>
      </c>
      <c r="AN635">
        <v>6</v>
      </c>
      <c r="AO635">
        <v>3</v>
      </c>
      <c r="AP635">
        <v>3</v>
      </c>
      <c r="AQ635">
        <f t="shared" si="363"/>
        <v>12</v>
      </c>
    </row>
    <row r="636" spans="27:45" x14ac:dyDescent="0.4">
      <c r="AA636" s="5" t="s">
        <v>657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f t="shared" si="360"/>
        <v>0</v>
      </c>
      <c r="AH636">
        <v>1</v>
      </c>
      <c r="AI636">
        <v>1</v>
      </c>
      <c r="AJ636" s="6">
        <f t="shared" si="361"/>
        <v>0</v>
      </c>
      <c r="AK636" s="6">
        <f t="shared" si="362"/>
        <v>0</v>
      </c>
      <c r="AN636">
        <v>6</v>
      </c>
      <c r="AO636">
        <v>3</v>
      </c>
      <c r="AP636">
        <v>4</v>
      </c>
      <c r="AQ636">
        <f t="shared" si="363"/>
        <v>13</v>
      </c>
    </row>
    <row r="637" spans="27:45" x14ac:dyDescent="0.4">
      <c r="AA637" s="5" t="s">
        <v>658</v>
      </c>
      <c r="AB637">
        <v>1</v>
      </c>
      <c r="AC637">
        <v>2</v>
      </c>
      <c r="AD637">
        <v>0</v>
      </c>
      <c r="AE637" s="2">
        <v>3</v>
      </c>
      <c r="AF637">
        <v>0</v>
      </c>
      <c r="AG637">
        <f t="shared" si="360"/>
        <v>0</v>
      </c>
      <c r="AH637">
        <v>6</v>
      </c>
      <c r="AI637">
        <v>6</v>
      </c>
      <c r="AJ637" s="6">
        <f t="shared" si="361"/>
        <v>5</v>
      </c>
      <c r="AK637" s="6">
        <f t="shared" si="362"/>
        <v>3</v>
      </c>
      <c r="AN637">
        <v>6</v>
      </c>
      <c r="AO637">
        <v>3</v>
      </c>
      <c r="AP637">
        <v>5</v>
      </c>
      <c r="AQ637">
        <f t="shared" si="363"/>
        <v>14</v>
      </c>
    </row>
    <row r="638" spans="27:45" x14ac:dyDescent="0.4">
      <c r="AA638" s="5" t="s">
        <v>659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f t="shared" si="360"/>
        <v>0</v>
      </c>
      <c r="AH638">
        <v>1</v>
      </c>
      <c r="AI638">
        <v>0</v>
      </c>
      <c r="AJ638" s="6">
        <f t="shared" si="361"/>
        <v>1</v>
      </c>
      <c r="AK638" s="6">
        <f t="shared" si="362"/>
        <v>1</v>
      </c>
      <c r="AN638">
        <v>6</v>
      </c>
      <c r="AO638">
        <v>3</v>
      </c>
      <c r="AP638">
        <v>6</v>
      </c>
      <c r="AQ638">
        <f t="shared" si="363"/>
        <v>15</v>
      </c>
    </row>
    <row r="639" spans="27:45" x14ac:dyDescent="0.4">
      <c r="AA639" s="5" t="s">
        <v>660</v>
      </c>
      <c r="AB639">
        <v>0</v>
      </c>
      <c r="AC639">
        <v>2</v>
      </c>
      <c r="AD639">
        <v>1</v>
      </c>
      <c r="AE639">
        <v>0</v>
      </c>
      <c r="AF639">
        <v>0</v>
      </c>
      <c r="AG639">
        <f t="shared" si="360"/>
        <v>2</v>
      </c>
      <c r="AH639">
        <v>3</v>
      </c>
      <c r="AI639">
        <v>3</v>
      </c>
      <c r="AJ639" s="6">
        <f t="shared" si="361"/>
        <v>3</v>
      </c>
      <c r="AK639" s="6">
        <f t="shared" si="362"/>
        <v>1</v>
      </c>
      <c r="AL639" s="6">
        <v>0</v>
      </c>
      <c r="AN639">
        <v>6</v>
      </c>
      <c r="AO639">
        <v>3</v>
      </c>
      <c r="AP639">
        <v>7</v>
      </c>
      <c r="AQ639">
        <f t="shared" si="363"/>
        <v>16</v>
      </c>
    </row>
    <row r="640" spans="27:45" x14ac:dyDescent="0.4">
      <c r="AA640" s="5" t="s">
        <v>661</v>
      </c>
      <c r="AB640">
        <v>0</v>
      </c>
      <c r="AC640">
        <v>0</v>
      </c>
      <c r="AD640">
        <v>0</v>
      </c>
      <c r="AE640">
        <v>0</v>
      </c>
      <c r="AF640">
        <v>1</v>
      </c>
      <c r="AG640">
        <f t="shared" si="360"/>
        <v>0</v>
      </c>
      <c r="AH640">
        <v>1</v>
      </c>
      <c r="AI640">
        <v>0</v>
      </c>
      <c r="AJ640" s="6">
        <f t="shared" si="361"/>
        <v>1</v>
      </c>
      <c r="AK640" s="6">
        <f t="shared" si="362"/>
        <v>1</v>
      </c>
      <c r="AN640">
        <v>6</v>
      </c>
      <c r="AO640">
        <v>3</v>
      </c>
      <c r="AP640">
        <v>8</v>
      </c>
      <c r="AQ640">
        <f t="shared" si="363"/>
        <v>17</v>
      </c>
    </row>
    <row r="641" spans="27:43" x14ac:dyDescent="0.4">
      <c r="AA641" s="5" t="s">
        <v>662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f t="shared" si="360"/>
        <v>0</v>
      </c>
      <c r="AH641">
        <v>0</v>
      </c>
      <c r="AI641">
        <v>0</v>
      </c>
      <c r="AJ641" s="6">
        <f t="shared" si="361"/>
        <v>0</v>
      </c>
      <c r="AK641" s="6">
        <f t="shared" si="362"/>
        <v>0</v>
      </c>
      <c r="AN641">
        <v>6</v>
      </c>
      <c r="AO641">
        <v>3</v>
      </c>
      <c r="AP641">
        <v>9</v>
      </c>
      <c r="AQ641">
        <f t="shared" si="363"/>
        <v>18</v>
      </c>
    </row>
    <row r="642" spans="27:43" x14ac:dyDescent="0.4">
      <c r="AA642" s="5" t="s">
        <v>663</v>
      </c>
      <c r="AB642">
        <v>0</v>
      </c>
      <c r="AC642">
        <v>0</v>
      </c>
      <c r="AD642">
        <v>1</v>
      </c>
      <c r="AE642">
        <v>0</v>
      </c>
      <c r="AF642">
        <v>2</v>
      </c>
      <c r="AG642" s="3">
        <f t="shared" ref="AG642:AG705" si="364">COUNTIFS($D$2:$D$258,AA642)</f>
        <v>0</v>
      </c>
      <c r="AH642">
        <v>3</v>
      </c>
      <c r="AI642">
        <v>1</v>
      </c>
      <c r="AJ642" s="6">
        <f t="shared" ref="AJ642:AJ705" si="365">SUM(AC642:AF642)</f>
        <v>3</v>
      </c>
      <c r="AK642" s="6">
        <f t="shared" ref="AK642:AK705" si="366">SUM(AD642:AF642)</f>
        <v>3</v>
      </c>
      <c r="AL642" s="7">
        <v>1</v>
      </c>
      <c r="AN642">
        <v>6</v>
      </c>
      <c r="AO642">
        <v>4</v>
      </c>
      <c r="AP642">
        <v>0</v>
      </c>
      <c r="AQ642">
        <f t="shared" si="363"/>
        <v>10</v>
      </c>
    </row>
    <row r="643" spans="27:43" x14ac:dyDescent="0.4">
      <c r="AA643" s="5" t="s">
        <v>664</v>
      </c>
      <c r="AB643">
        <v>0</v>
      </c>
      <c r="AC643">
        <v>0</v>
      </c>
      <c r="AD643">
        <v>0</v>
      </c>
      <c r="AE643">
        <v>2</v>
      </c>
      <c r="AF643">
        <v>2</v>
      </c>
      <c r="AG643" s="2">
        <f t="shared" si="364"/>
        <v>0</v>
      </c>
      <c r="AH643">
        <v>4</v>
      </c>
      <c r="AI643">
        <v>2</v>
      </c>
      <c r="AJ643" s="6">
        <f t="shared" si="365"/>
        <v>4</v>
      </c>
      <c r="AK643" s="6">
        <f t="shared" si="366"/>
        <v>4</v>
      </c>
      <c r="AL643" s="9">
        <v>1</v>
      </c>
      <c r="AN643">
        <v>6</v>
      </c>
      <c r="AO643">
        <v>4</v>
      </c>
      <c r="AP643">
        <v>1</v>
      </c>
      <c r="AQ643">
        <f t="shared" si="363"/>
        <v>11</v>
      </c>
    </row>
    <row r="644" spans="27:43" x14ac:dyDescent="0.4">
      <c r="AA644" s="5" t="s">
        <v>665</v>
      </c>
      <c r="AB644">
        <v>1</v>
      </c>
      <c r="AC644">
        <v>0</v>
      </c>
      <c r="AD644">
        <v>0</v>
      </c>
      <c r="AE644">
        <v>2</v>
      </c>
      <c r="AF644">
        <v>0</v>
      </c>
      <c r="AG644">
        <f t="shared" si="364"/>
        <v>1</v>
      </c>
      <c r="AH644">
        <v>3</v>
      </c>
      <c r="AI644">
        <v>3</v>
      </c>
      <c r="AJ644" s="6">
        <f t="shared" si="365"/>
        <v>2</v>
      </c>
      <c r="AK644" s="6">
        <f t="shared" si="366"/>
        <v>2</v>
      </c>
      <c r="AN644">
        <v>6</v>
      </c>
      <c r="AO644">
        <v>4</v>
      </c>
      <c r="AP644">
        <v>2</v>
      </c>
      <c r="AQ644">
        <f t="shared" si="363"/>
        <v>12</v>
      </c>
    </row>
    <row r="645" spans="27:43" x14ac:dyDescent="0.4">
      <c r="AA645" s="5" t="s">
        <v>666</v>
      </c>
      <c r="AB645">
        <v>1</v>
      </c>
      <c r="AC645">
        <v>0</v>
      </c>
      <c r="AD645">
        <v>0</v>
      </c>
      <c r="AE645">
        <v>0</v>
      </c>
      <c r="AF645">
        <v>0</v>
      </c>
      <c r="AG645">
        <f t="shared" si="364"/>
        <v>0</v>
      </c>
      <c r="AH645">
        <v>1</v>
      </c>
      <c r="AI645">
        <v>1</v>
      </c>
      <c r="AJ645" s="6">
        <f t="shared" si="365"/>
        <v>0</v>
      </c>
      <c r="AK645" s="6">
        <f t="shared" si="366"/>
        <v>0</v>
      </c>
      <c r="AN645">
        <v>6</v>
      </c>
      <c r="AO645">
        <v>4</v>
      </c>
      <c r="AP645">
        <v>3</v>
      </c>
      <c r="AQ645">
        <f t="shared" si="363"/>
        <v>13</v>
      </c>
    </row>
    <row r="646" spans="27:43" x14ac:dyDescent="0.4">
      <c r="AA646" s="5" t="s">
        <v>667</v>
      </c>
      <c r="AB646">
        <v>2</v>
      </c>
      <c r="AC646">
        <v>0</v>
      </c>
      <c r="AD646">
        <v>0</v>
      </c>
      <c r="AE646">
        <v>0</v>
      </c>
      <c r="AF646">
        <v>0</v>
      </c>
      <c r="AG646">
        <f t="shared" si="364"/>
        <v>1</v>
      </c>
      <c r="AH646">
        <v>2</v>
      </c>
      <c r="AI646">
        <v>2</v>
      </c>
      <c r="AJ646" s="6">
        <f t="shared" si="365"/>
        <v>0</v>
      </c>
      <c r="AK646" s="6">
        <f t="shared" si="366"/>
        <v>0</v>
      </c>
      <c r="AN646">
        <v>6</v>
      </c>
      <c r="AO646">
        <v>4</v>
      </c>
      <c r="AP646">
        <v>4</v>
      </c>
      <c r="AQ646">
        <f t="shared" si="363"/>
        <v>14</v>
      </c>
    </row>
    <row r="647" spans="27:43" x14ac:dyDescent="0.4">
      <c r="AA647" s="5" t="s">
        <v>668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f t="shared" si="364"/>
        <v>0</v>
      </c>
      <c r="AH647">
        <v>0</v>
      </c>
      <c r="AI647">
        <v>0</v>
      </c>
      <c r="AJ647" s="6">
        <f t="shared" si="365"/>
        <v>0</v>
      </c>
      <c r="AK647" s="6">
        <f t="shared" si="366"/>
        <v>0</v>
      </c>
      <c r="AN647">
        <v>6</v>
      </c>
      <c r="AO647">
        <v>4</v>
      </c>
      <c r="AP647">
        <v>5</v>
      </c>
      <c r="AQ647">
        <f t="shared" si="363"/>
        <v>15</v>
      </c>
    </row>
    <row r="648" spans="27:43" x14ac:dyDescent="0.4">
      <c r="AA648" s="5" t="s">
        <v>669</v>
      </c>
      <c r="AB648">
        <v>1</v>
      </c>
      <c r="AC648">
        <v>0</v>
      </c>
      <c r="AD648">
        <v>0</v>
      </c>
      <c r="AE648">
        <v>0</v>
      </c>
      <c r="AF648">
        <v>0</v>
      </c>
      <c r="AG648">
        <f t="shared" si="364"/>
        <v>0</v>
      </c>
      <c r="AH648">
        <v>1</v>
      </c>
      <c r="AI648">
        <v>1</v>
      </c>
      <c r="AJ648" s="6">
        <f t="shared" si="365"/>
        <v>0</v>
      </c>
      <c r="AK648" s="6">
        <f t="shared" si="366"/>
        <v>0</v>
      </c>
      <c r="AN648">
        <v>6</v>
      </c>
      <c r="AO648">
        <v>4</v>
      </c>
      <c r="AP648">
        <v>6</v>
      </c>
      <c r="AQ648">
        <f t="shared" si="363"/>
        <v>16</v>
      </c>
    </row>
    <row r="649" spans="27:43" x14ac:dyDescent="0.4">
      <c r="AA649" s="5" t="s">
        <v>670</v>
      </c>
      <c r="AB649">
        <v>0</v>
      </c>
      <c r="AC649">
        <v>2</v>
      </c>
      <c r="AD649">
        <v>0</v>
      </c>
      <c r="AE649">
        <v>0</v>
      </c>
      <c r="AF649">
        <v>0</v>
      </c>
      <c r="AG649">
        <f t="shared" si="364"/>
        <v>0</v>
      </c>
      <c r="AH649">
        <v>2</v>
      </c>
      <c r="AI649">
        <v>2</v>
      </c>
      <c r="AJ649" s="6">
        <f t="shared" si="365"/>
        <v>2</v>
      </c>
      <c r="AK649" s="6">
        <f t="shared" si="366"/>
        <v>0</v>
      </c>
      <c r="AN649">
        <v>6</v>
      </c>
      <c r="AO649">
        <v>4</v>
      </c>
      <c r="AP649">
        <v>7</v>
      </c>
      <c r="AQ649">
        <f t="shared" si="363"/>
        <v>17</v>
      </c>
    </row>
    <row r="650" spans="27:43" x14ac:dyDescent="0.4">
      <c r="AA650" s="5" t="s">
        <v>671</v>
      </c>
      <c r="AB650">
        <v>1</v>
      </c>
      <c r="AC650">
        <v>0</v>
      </c>
      <c r="AD650">
        <v>0</v>
      </c>
      <c r="AE650">
        <v>0</v>
      </c>
      <c r="AF650">
        <v>0</v>
      </c>
      <c r="AG650">
        <f t="shared" si="364"/>
        <v>0</v>
      </c>
      <c r="AH650">
        <v>1</v>
      </c>
      <c r="AI650">
        <v>1</v>
      </c>
      <c r="AJ650" s="6">
        <f t="shared" si="365"/>
        <v>0</v>
      </c>
      <c r="AK650" s="6">
        <f t="shared" si="366"/>
        <v>0</v>
      </c>
      <c r="AN650">
        <v>6</v>
      </c>
      <c r="AO650">
        <v>4</v>
      </c>
      <c r="AP650">
        <v>8</v>
      </c>
      <c r="AQ650">
        <f t="shared" si="363"/>
        <v>18</v>
      </c>
    </row>
    <row r="651" spans="27:43" x14ac:dyDescent="0.4">
      <c r="AA651" s="5" t="s">
        <v>672</v>
      </c>
      <c r="AB651">
        <v>0</v>
      </c>
      <c r="AC651">
        <v>0</v>
      </c>
      <c r="AD651">
        <v>0</v>
      </c>
      <c r="AE651">
        <v>1</v>
      </c>
      <c r="AF651">
        <v>0</v>
      </c>
      <c r="AG651">
        <f t="shared" si="364"/>
        <v>0</v>
      </c>
      <c r="AH651">
        <v>1</v>
      </c>
      <c r="AI651">
        <v>1</v>
      </c>
      <c r="AJ651" s="6">
        <f t="shared" si="365"/>
        <v>1</v>
      </c>
      <c r="AK651" s="6">
        <f t="shared" si="366"/>
        <v>1</v>
      </c>
      <c r="AN651">
        <v>6</v>
      </c>
      <c r="AO651">
        <v>4</v>
      </c>
      <c r="AP651">
        <v>9</v>
      </c>
      <c r="AQ651">
        <f t="shared" si="363"/>
        <v>19</v>
      </c>
    </row>
    <row r="652" spans="27:43" x14ac:dyDescent="0.4">
      <c r="AA652" s="5" t="s">
        <v>673</v>
      </c>
      <c r="AB652">
        <v>1</v>
      </c>
      <c r="AC652">
        <v>1</v>
      </c>
      <c r="AD652">
        <v>1</v>
      </c>
      <c r="AE652">
        <v>0</v>
      </c>
      <c r="AF652">
        <v>0</v>
      </c>
      <c r="AG652">
        <f t="shared" si="364"/>
        <v>0</v>
      </c>
      <c r="AH652">
        <v>3</v>
      </c>
      <c r="AI652">
        <v>3</v>
      </c>
      <c r="AJ652" s="6">
        <f t="shared" si="365"/>
        <v>2</v>
      </c>
      <c r="AK652" s="6">
        <f t="shared" si="366"/>
        <v>1</v>
      </c>
      <c r="AN652">
        <v>6</v>
      </c>
      <c r="AO652">
        <v>5</v>
      </c>
      <c r="AP652">
        <v>0</v>
      </c>
      <c r="AQ652">
        <f t="shared" si="363"/>
        <v>11</v>
      </c>
    </row>
    <row r="653" spans="27:43" x14ac:dyDescent="0.4">
      <c r="AA653" s="5" t="s">
        <v>674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f t="shared" si="364"/>
        <v>0</v>
      </c>
      <c r="AH653">
        <v>0</v>
      </c>
      <c r="AI653">
        <v>0</v>
      </c>
      <c r="AJ653" s="6">
        <f t="shared" si="365"/>
        <v>0</v>
      </c>
      <c r="AK653" s="6">
        <f t="shared" si="366"/>
        <v>0</v>
      </c>
      <c r="AN653">
        <v>6</v>
      </c>
      <c r="AO653">
        <v>5</v>
      </c>
      <c r="AP653">
        <v>1</v>
      </c>
      <c r="AQ653">
        <f t="shared" si="363"/>
        <v>12</v>
      </c>
    </row>
    <row r="654" spans="27:43" x14ac:dyDescent="0.4">
      <c r="AA654" s="5" t="s">
        <v>675</v>
      </c>
      <c r="AB654">
        <v>0</v>
      </c>
      <c r="AC654">
        <v>1</v>
      </c>
      <c r="AD654">
        <v>0</v>
      </c>
      <c r="AE654">
        <v>0</v>
      </c>
      <c r="AF654">
        <v>0</v>
      </c>
      <c r="AG654">
        <f t="shared" si="364"/>
        <v>0</v>
      </c>
      <c r="AH654">
        <v>1</v>
      </c>
      <c r="AI654">
        <v>1</v>
      </c>
      <c r="AJ654" s="6">
        <f t="shared" si="365"/>
        <v>1</v>
      </c>
      <c r="AK654" s="6">
        <f t="shared" si="366"/>
        <v>0</v>
      </c>
      <c r="AN654">
        <v>6</v>
      </c>
      <c r="AO654">
        <v>5</v>
      </c>
      <c r="AP654">
        <v>2</v>
      </c>
      <c r="AQ654">
        <f t="shared" si="363"/>
        <v>13</v>
      </c>
    </row>
    <row r="655" spans="27:43" x14ac:dyDescent="0.4">
      <c r="AA655" s="5" t="s">
        <v>676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f t="shared" si="364"/>
        <v>0</v>
      </c>
      <c r="AH655">
        <v>1</v>
      </c>
      <c r="AI655">
        <v>1</v>
      </c>
      <c r="AJ655" s="6">
        <f t="shared" si="365"/>
        <v>0</v>
      </c>
      <c r="AK655" s="6">
        <f t="shared" si="366"/>
        <v>0</v>
      </c>
      <c r="AN655">
        <v>6</v>
      </c>
      <c r="AO655">
        <v>5</v>
      </c>
      <c r="AP655">
        <v>3</v>
      </c>
      <c r="AQ655">
        <f t="shared" si="363"/>
        <v>14</v>
      </c>
    </row>
    <row r="656" spans="27:43" x14ac:dyDescent="0.4">
      <c r="AA656" s="5" t="s">
        <v>677</v>
      </c>
      <c r="AB656">
        <v>0</v>
      </c>
      <c r="AC656">
        <v>1</v>
      </c>
      <c r="AD656">
        <v>1</v>
      </c>
      <c r="AE656">
        <v>0</v>
      </c>
      <c r="AF656">
        <v>0</v>
      </c>
      <c r="AG656">
        <f t="shared" si="364"/>
        <v>0</v>
      </c>
      <c r="AH656">
        <v>2</v>
      </c>
      <c r="AI656">
        <v>2</v>
      </c>
      <c r="AJ656" s="6">
        <f t="shared" si="365"/>
        <v>2</v>
      </c>
      <c r="AK656" s="6">
        <f t="shared" si="366"/>
        <v>1</v>
      </c>
      <c r="AN656">
        <v>6</v>
      </c>
      <c r="AO656">
        <v>5</v>
      </c>
      <c r="AP656">
        <v>4</v>
      </c>
      <c r="AQ656">
        <f t="shared" si="363"/>
        <v>15</v>
      </c>
    </row>
    <row r="657" spans="27:44" x14ac:dyDescent="0.4">
      <c r="AA657" s="5" t="s">
        <v>678</v>
      </c>
      <c r="AB657">
        <v>0</v>
      </c>
      <c r="AC657">
        <v>0</v>
      </c>
      <c r="AD657">
        <v>0</v>
      </c>
      <c r="AE657">
        <v>1</v>
      </c>
      <c r="AF657">
        <v>1</v>
      </c>
      <c r="AG657">
        <f t="shared" si="364"/>
        <v>0</v>
      </c>
      <c r="AH657">
        <v>2</v>
      </c>
      <c r="AI657">
        <v>1</v>
      </c>
      <c r="AJ657" s="6">
        <f t="shared" si="365"/>
        <v>2</v>
      </c>
      <c r="AK657" s="6">
        <f t="shared" si="366"/>
        <v>2</v>
      </c>
      <c r="AN657">
        <v>6</v>
      </c>
      <c r="AO657">
        <v>5</v>
      </c>
      <c r="AP657">
        <v>5</v>
      </c>
      <c r="AQ657">
        <f t="shared" si="363"/>
        <v>16</v>
      </c>
    </row>
    <row r="658" spans="27:44" x14ac:dyDescent="0.4">
      <c r="AA658" s="5" t="s">
        <v>679</v>
      </c>
      <c r="AB658">
        <v>1</v>
      </c>
      <c r="AC658">
        <v>0</v>
      </c>
      <c r="AD658">
        <v>0</v>
      </c>
      <c r="AE658">
        <v>0</v>
      </c>
      <c r="AF658">
        <v>0</v>
      </c>
      <c r="AG658">
        <f t="shared" si="364"/>
        <v>0</v>
      </c>
      <c r="AH658">
        <v>1</v>
      </c>
      <c r="AI658">
        <v>1</v>
      </c>
      <c r="AJ658" s="6">
        <f t="shared" si="365"/>
        <v>0</v>
      </c>
      <c r="AK658" s="6">
        <f t="shared" si="366"/>
        <v>0</v>
      </c>
      <c r="AN658" s="6">
        <v>6</v>
      </c>
      <c r="AO658" s="6">
        <v>5</v>
      </c>
      <c r="AP658" s="6">
        <v>6</v>
      </c>
      <c r="AQ658" s="6">
        <f t="shared" si="363"/>
        <v>17</v>
      </c>
      <c r="AR658" s="6"/>
    </row>
    <row r="659" spans="27:44" x14ac:dyDescent="0.4">
      <c r="AA659" s="5" t="s">
        <v>680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f t="shared" si="364"/>
        <v>1</v>
      </c>
      <c r="AH659">
        <v>0</v>
      </c>
      <c r="AI659">
        <v>0</v>
      </c>
      <c r="AJ659" s="6">
        <f t="shared" si="365"/>
        <v>0</v>
      </c>
      <c r="AK659" s="6">
        <f t="shared" si="366"/>
        <v>0</v>
      </c>
      <c r="AN659">
        <v>6</v>
      </c>
      <c r="AO659">
        <v>5</v>
      </c>
      <c r="AP659">
        <v>7</v>
      </c>
      <c r="AQ659">
        <f t="shared" si="363"/>
        <v>18</v>
      </c>
    </row>
    <row r="660" spans="27:44" x14ac:dyDescent="0.4">
      <c r="AA660" s="5" t="s">
        <v>681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f t="shared" si="364"/>
        <v>0</v>
      </c>
      <c r="AH660">
        <v>1</v>
      </c>
      <c r="AI660">
        <v>0</v>
      </c>
      <c r="AJ660" s="6">
        <f t="shared" si="365"/>
        <v>1</v>
      </c>
      <c r="AK660" s="6">
        <f t="shared" si="366"/>
        <v>1</v>
      </c>
      <c r="AN660">
        <v>6</v>
      </c>
      <c r="AO660">
        <v>5</v>
      </c>
      <c r="AP660">
        <v>8</v>
      </c>
      <c r="AQ660">
        <f t="shared" si="363"/>
        <v>19</v>
      </c>
    </row>
    <row r="661" spans="27:44" x14ac:dyDescent="0.4">
      <c r="AA661" s="5" t="s">
        <v>682</v>
      </c>
      <c r="AB661">
        <v>0</v>
      </c>
      <c r="AC661">
        <v>0</v>
      </c>
      <c r="AD661">
        <v>2</v>
      </c>
      <c r="AE661">
        <v>0</v>
      </c>
      <c r="AF661">
        <v>1</v>
      </c>
      <c r="AG661" s="3">
        <f t="shared" si="364"/>
        <v>0</v>
      </c>
      <c r="AH661">
        <v>3</v>
      </c>
      <c r="AI661">
        <v>2</v>
      </c>
      <c r="AJ661" s="6">
        <f t="shared" si="365"/>
        <v>3</v>
      </c>
      <c r="AK661" s="6">
        <f t="shared" si="366"/>
        <v>3</v>
      </c>
      <c r="AL661" s="7">
        <v>1</v>
      </c>
      <c r="AN661">
        <v>6</v>
      </c>
      <c r="AO661">
        <v>5</v>
      </c>
      <c r="AP661">
        <v>9</v>
      </c>
      <c r="AQ661">
        <f t="shared" si="363"/>
        <v>20</v>
      </c>
    </row>
    <row r="662" spans="27:44" x14ac:dyDescent="0.4">
      <c r="AA662" s="5" t="s">
        <v>683</v>
      </c>
      <c r="AB662">
        <v>0</v>
      </c>
      <c r="AC662">
        <v>1</v>
      </c>
      <c r="AD662">
        <v>1</v>
      </c>
      <c r="AE662">
        <v>0</v>
      </c>
      <c r="AF662">
        <v>0</v>
      </c>
      <c r="AG662">
        <f t="shared" si="364"/>
        <v>0</v>
      </c>
      <c r="AH662">
        <v>2</v>
      </c>
      <c r="AI662">
        <v>2</v>
      </c>
      <c r="AJ662" s="6">
        <f t="shared" si="365"/>
        <v>2</v>
      </c>
      <c r="AK662" s="6">
        <f t="shared" si="366"/>
        <v>1</v>
      </c>
      <c r="AN662">
        <v>6</v>
      </c>
      <c r="AO662">
        <v>6</v>
      </c>
      <c r="AP662">
        <v>0</v>
      </c>
      <c r="AQ662">
        <f t="shared" si="363"/>
        <v>12</v>
      </c>
    </row>
    <row r="663" spans="27:44" x14ac:dyDescent="0.4">
      <c r="AA663" s="5" t="s">
        <v>684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f t="shared" si="364"/>
        <v>1</v>
      </c>
      <c r="AH663">
        <v>1</v>
      </c>
      <c r="AI663">
        <v>1</v>
      </c>
      <c r="AJ663" s="6">
        <f t="shared" si="365"/>
        <v>1</v>
      </c>
      <c r="AK663" s="6">
        <f t="shared" si="366"/>
        <v>0</v>
      </c>
      <c r="AN663">
        <v>6</v>
      </c>
      <c r="AO663">
        <v>6</v>
      </c>
      <c r="AP663">
        <v>1</v>
      </c>
      <c r="AQ663">
        <f t="shared" si="363"/>
        <v>13</v>
      </c>
    </row>
    <row r="664" spans="27:44" x14ac:dyDescent="0.4">
      <c r="AA664" s="5" t="s">
        <v>685</v>
      </c>
      <c r="AB664">
        <v>0</v>
      </c>
      <c r="AC664">
        <v>0</v>
      </c>
      <c r="AD664">
        <v>0</v>
      </c>
      <c r="AE664">
        <v>1</v>
      </c>
      <c r="AF664">
        <v>0</v>
      </c>
      <c r="AG664">
        <f t="shared" si="364"/>
        <v>0</v>
      </c>
      <c r="AH664">
        <v>1</v>
      </c>
      <c r="AI664">
        <v>1</v>
      </c>
      <c r="AJ664" s="6">
        <f t="shared" si="365"/>
        <v>1</v>
      </c>
      <c r="AK664" s="6">
        <f t="shared" si="366"/>
        <v>1</v>
      </c>
      <c r="AN664">
        <v>6</v>
      </c>
      <c r="AO664">
        <v>6</v>
      </c>
      <c r="AP664">
        <v>2</v>
      </c>
      <c r="AQ664">
        <f t="shared" si="363"/>
        <v>14</v>
      </c>
    </row>
    <row r="665" spans="27:44" x14ac:dyDescent="0.4">
      <c r="AA665" s="5" t="s">
        <v>686</v>
      </c>
      <c r="AB665">
        <v>0</v>
      </c>
      <c r="AC665">
        <v>1</v>
      </c>
      <c r="AD665">
        <v>1</v>
      </c>
      <c r="AE665">
        <v>0</v>
      </c>
      <c r="AF665">
        <v>0</v>
      </c>
      <c r="AG665">
        <f t="shared" si="364"/>
        <v>0</v>
      </c>
      <c r="AH665">
        <v>2</v>
      </c>
      <c r="AI665">
        <v>2</v>
      </c>
      <c r="AJ665" s="6">
        <f t="shared" si="365"/>
        <v>2</v>
      </c>
      <c r="AK665" s="6">
        <f t="shared" si="366"/>
        <v>1</v>
      </c>
      <c r="AN665">
        <v>6</v>
      </c>
      <c r="AO665">
        <v>6</v>
      </c>
      <c r="AP665">
        <v>3</v>
      </c>
      <c r="AQ665">
        <f t="shared" si="363"/>
        <v>15</v>
      </c>
    </row>
    <row r="666" spans="27:44" x14ac:dyDescent="0.4">
      <c r="AA666" s="5" t="s">
        <v>687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f t="shared" si="364"/>
        <v>0</v>
      </c>
      <c r="AH666">
        <v>0</v>
      </c>
      <c r="AI666">
        <v>0</v>
      </c>
      <c r="AJ666" s="6">
        <f t="shared" si="365"/>
        <v>0</v>
      </c>
      <c r="AK666" s="6">
        <f t="shared" si="366"/>
        <v>0</v>
      </c>
      <c r="AN666">
        <v>6</v>
      </c>
      <c r="AO666">
        <v>6</v>
      </c>
      <c r="AP666">
        <v>4</v>
      </c>
      <c r="AQ666">
        <f t="shared" si="363"/>
        <v>16</v>
      </c>
    </row>
    <row r="667" spans="27:44" x14ac:dyDescent="0.4">
      <c r="AA667" s="5" t="s">
        <v>688</v>
      </c>
      <c r="AB667">
        <v>0</v>
      </c>
      <c r="AC667">
        <v>1</v>
      </c>
      <c r="AD667">
        <v>0</v>
      </c>
      <c r="AE667">
        <v>0</v>
      </c>
      <c r="AF667">
        <v>0</v>
      </c>
      <c r="AG667">
        <f t="shared" si="364"/>
        <v>0</v>
      </c>
      <c r="AH667">
        <v>1</v>
      </c>
      <c r="AI667">
        <v>1</v>
      </c>
      <c r="AJ667" s="6">
        <f t="shared" si="365"/>
        <v>1</v>
      </c>
      <c r="AK667" s="6">
        <f t="shared" si="366"/>
        <v>0</v>
      </c>
      <c r="AN667">
        <v>6</v>
      </c>
      <c r="AO667">
        <v>6</v>
      </c>
      <c r="AP667">
        <v>5</v>
      </c>
      <c r="AQ667">
        <f t="shared" si="363"/>
        <v>17</v>
      </c>
    </row>
    <row r="668" spans="27:44" x14ac:dyDescent="0.4">
      <c r="AA668" s="5" t="s">
        <v>689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f t="shared" si="364"/>
        <v>0</v>
      </c>
      <c r="AH668">
        <v>0</v>
      </c>
      <c r="AI668">
        <v>0</v>
      </c>
      <c r="AJ668" s="6">
        <f t="shared" si="365"/>
        <v>0</v>
      </c>
      <c r="AK668" s="6">
        <f t="shared" si="366"/>
        <v>0</v>
      </c>
      <c r="AN668">
        <v>6</v>
      </c>
      <c r="AO668">
        <v>6</v>
      </c>
      <c r="AP668">
        <v>6</v>
      </c>
      <c r="AQ668">
        <f t="shared" si="363"/>
        <v>18</v>
      </c>
    </row>
    <row r="669" spans="27:44" x14ac:dyDescent="0.4">
      <c r="AA669" s="5" t="s">
        <v>690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f t="shared" si="364"/>
        <v>0</v>
      </c>
      <c r="AH669">
        <v>0</v>
      </c>
      <c r="AI669">
        <v>0</v>
      </c>
      <c r="AJ669" s="6">
        <f t="shared" si="365"/>
        <v>0</v>
      </c>
      <c r="AK669" s="6">
        <f t="shared" si="366"/>
        <v>0</v>
      </c>
      <c r="AN669">
        <v>6</v>
      </c>
      <c r="AO669">
        <v>6</v>
      </c>
      <c r="AP669">
        <v>7</v>
      </c>
      <c r="AQ669">
        <f t="shared" si="363"/>
        <v>19</v>
      </c>
    </row>
    <row r="670" spans="27:44" x14ac:dyDescent="0.4">
      <c r="AA670" s="5" t="s">
        <v>691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f t="shared" si="364"/>
        <v>0</v>
      </c>
      <c r="AH670">
        <v>1</v>
      </c>
      <c r="AI670">
        <v>1</v>
      </c>
      <c r="AJ670" s="6">
        <f t="shared" si="365"/>
        <v>0</v>
      </c>
      <c r="AK670" s="6">
        <f t="shared" si="366"/>
        <v>0</v>
      </c>
      <c r="AN670">
        <v>6</v>
      </c>
      <c r="AO670">
        <v>6</v>
      </c>
      <c r="AP670">
        <v>8</v>
      </c>
      <c r="AQ670">
        <f t="shared" si="363"/>
        <v>20</v>
      </c>
    </row>
    <row r="671" spans="27:44" x14ac:dyDescent="0.4">
      <c r="AA671" s="5" t="s">
        <v>692</v>
      </c>
      <c r="AB671">
        <v>2</v>
      </c>
      <c r="AC671">
        <v>0</v>
      </c>
      <c r="AD671">
        <v>0</v>
      </c>
      <c r="AE671">
        <v>0</v>
      </c>
      <c r="AF671">
        <v>0</v>
      </c>
      <c r="AG671">
        <f t="shared" si="364"/>
        <v>0</v>
      </c>
      <c r="AH671">
        <v>2</v>
      </c>
      <c r="AI671">
        <v>2</v>
      </c>
      <c r="AJ671" s="6">
        <f t="shared" si="365"/>
        <v>0</v>
      </c>
      <c r="AK671" s="6">
        <f t="shared" si="366"/>
        <v>0</v>
      </c>
      <c r="AN671">
        <v>6</v>
      </c>
      <c r="AO671">
        <v>6</v>
      </c>
      <c r="AP671">
        <v>9</v>
      </c>
      <c r="AQ671">
        <f t="shared" si="363"/>
        <v>21</v>
      </c>
    </row>
    <row r="672" spans="27:44" x14ac:dyDescent="0.4">
      <c r="AA672" s="5" t="s">
        <v>693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f t="shared" si="364"/>
        <v>0</v>
      </c>
      <c r="AH672">
        <v>0</v>
      </c>
      <c r="AI672">
        <v>0</v>
      </c>
      <c r="AJ672" s="6">
        <f t="shared" si="365"/>
        <v>0</v>
      </c>
      <c r="AK672" s="6">
        <f t="shared" si="366"/>
        <v>0</v>
      </c>
      <c r="AN672">
        <v>6</v>
      </c>
      <c r="AO672">
        <v>7</v>
      </c>
      <c r="AP672">
        <v>0</v>
      </c>
      <c r="AQ672">
        <f t="shared" si="363"/>
        <v>13</v>
      </c>
    </row>
    <row r="673" spans="27:43" x14ac:dyDescent="0.4">
      <c r="AA673" s="5" t="s">
        <v>694</v>
      </c>
      <c r="AB673">
        <v>0</v>
      </c>
      <c r="AC673">
        <v>0</v>
      </c>
      <c r="AD673">
        <v>0</v>
      </c>
      <c r="AE673">
        <v>0</v>
      </c>
      <c r="AF673">
        <v>2</v>
      </c>
      <c r="AG673">
        <f t="shared" si="364"/>
        <v>0</v>
      </c>
      <c r="AH673">
        <v>2</v>
      </c>
      <c r="AI673">
        <v>0</v>
      </c>
      <c r="AJ673" s="6">
        <f t="shared" si="365"/>
        <v>2</v>
      </c>
      <c r="AK673" s="6">
        <f t="shared" si="366"/>
        <v>2</v>
      </c>
      <c r="AN673">
        <v>6</v>
      </c>
      <c r="AO673">
        <v>7</v>
      </c>
      <c r="AP673">
        <v>1</v>
      </c>
      <c r="AQ673">
        <f t="shared" si="363"/>
        <v>14</v>
      </c>
    </row>
    <row r="674" spans="27:43" x14ac:dyDescent="0.4">
      <c r="AA674" s="5" t="s">
        <v>695</v>
      </c>
      <c r="AB674">
        <v>0</v>
      </c>
      <c r="AC674">
        <v>1</v>
      </c>
      <c r="AD674">
        <v>0</v>
      </c>
      <c r="AE674">
        <v>0</v>
      </c>
      <c r="AF674">
        <v>0</v>
      </c>
      <c r="AG674">
        <f t="shared" si="364"/>
        <v>1</v>
      </c>
      <c r="AH674">
        <v>1</v>
      </c>
      <c r="AI674">
        <v>1</v>
      </c>
      <c r="AJ674" s="6">
        <f t="shared" si="365"/>
        <v>1</v>
      </c>
      <c r="AK674" s="6">
        <f t="shared" si="366"/>
        <v>0</v>
      </c>
      <c r="AN674">
        <v>6</v>
      </c>
      <c r="AO674">
        <v>7</v>
      </c>
      <c r="AP674">
        <v>2</v>
      </c>
      <c r="AQ674">
        <f t="shared" si="363"/>
        <v>15</v>
      </c>
    </row>
    <row r="675" spans="27:43" x14ac:dyDescent="0.4">
      <c r="AA675" s="5" t="s">
        <v>696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f t="shared" si="364"/>
        <v>0</v>
      </c>
      <c r="AH675">
        <v>0</v>
      </c>
      <c r="AI675">
        <v>0</v>
      </c>
      <c r="AJ675" s="6">
        <f t="shared" si="365"/>
        <v>0</v>
      </c>
      <c r="AK675" s="6">
        <f t="shared" si="366"/>
        <v>0</v>
      </c>
      <c r="AN675">
        <v>6</v>
      </c>
      <c r="AO675">
        <v>7</v>
      </c>
      <c r="AP675">
        <v>3</v>
      </c>
      <c r="AQ675">
        <f t="shared" si="363"/>
        <v>16</v>
      </c>
    </row>
    <row r="676" spans="27:43" x14ac:dyDescent="0.4">
      <c r="AA676" s="5" t="s">
        <v>697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f t="shared" si="364"/>
        <v>1</v>
      </c>
      <c r="AH676">
        <v>1</v>
      </c>
      <c r="AI676">
        <v>1</v>
      </c>
      <c r="AJ676" s="6">
        <f t="shared" si="365"/>
        <v>0</v>
      </c>
      <c r="AK676" s="6">
        <f t="shared" si="366"/>
        <v>0</v>
      </c>
      <c r="AN676">
        <v>6</v>
      </c>
      <c r="AO676">
        <v>7</v>
      </c>
      <c r="AP676">
        <v>4</v>
      </c>
      <c r="AQ676">
        <f t="shared" si="363"/>
        <v>17</v>
      </c>
    </row>
    <row r="677" spans="27:43" x14ac:dyDescent="0.4">
      <c r="AA677" s="5" t="s">
        <v>698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f t="shared" si="364"/>
        <v>2</v>
      </c>
      <c r="AH677">
        <v>0</v>
      </c>
      <c r="AI677">
        <v>0</v>
      </c>
      <c r="AJ677" s="6">
        <f t="shared" si="365"/>
        <v>0</v>
      </c>
      <c r="AK677" s="6">
        <f t="shared" si="366"/>
        <v>0</v>
      </c>
      <c r="AN677">
        <v>6</v>
      </c>
      <c r="AO677">
        <v>7</v>
      </c>
      <c r="AP677">
        <v>5</v>
      </c>
      <c r="AQ677">
        <f t="shared" si="363"/>
        <v>18</v>
      </c>
    </row>
    <row r="678" spans="27:43" x14ac:dyDescent="0.4">
      <c r="AA678" s="5" t="s">
        <v>699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f t="shared" si="364"/>
        <v>0</v>
      </c>
      <c r="AH678">
        <v>0</v>
      </c>
      <c r="AI678">
        <v>0</v>
      </c>
      <c r="AJ678" s="6">
        <f t="shared" si="365"/>
        <v>0</v>
      </c>
      <c r="AK678" s="6">
        <f t="shared" si="366"/>
        <v>0</v>
      </c>
      <c r="AN678">
        <v>6</v>
      </c>
      <c r="AO678">
        <v>7</v>
      </c>
      <c r="AP678">
        <v>6</v>
      </c>
      <c r="AQ678">
        <f t="shared" si="363"/>
        <v>19</v>
      </c>
    </row>
    <row r="679" spans="27:43" x14ac:dyDescent="0.4">
      <c r="AA679" s="5" t="s">
        <v>700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f t="shared" si="364"/>
        <v>0</v>
      </c>
      <c r="AH679">
        <v>1</v>
      </c>
      <c r="AI679">
        <v>0</v>
      </c>
      <c r="AJ679" s="6">
        <f t="shared" si="365"/>
        <v>1</v>
      </c>
      <c r="AK679" s="6">
        <f t="shared" si="366"/>
        <v>1</v>
      </c>
      <c r="AN679">
        <v>6</v>
      </c>
      <c r="AO679">
        <v>7</v>
      </c>
      <c r="AP679">
        <v>7</v>
      </c>
      <c r="AQ679">
        <f t="shared" si="363"/>
        <v>20</v>
      </c>
    </row>
    <row r="680" spans="27:43" x14ac:dyDescent="0.4">
      <c r="AA680" s="5" t="s">
        <v>701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f t="shared" si="364"/>
        <v>0</v>
      </c>
      <c r="AH680">
        <v>0</v>
      </c>
      <c r="AI680">
        <v>0</v>
      </c>
      <c r="AJ680" s="6">
        <f t="shared" si="365"/>
        <v>0</v>
      </c>
      <c r="AK680" s="6">
        <f t="shared" si="366"/>
        <v>0</v>
      </c>
      <c r="AN680">
        <v>6</v>
      </c>
      <c r="AO680">
        <v>7</v>
      </c>
      <c r="AP680">
        <v>8</v>
      </c>
      <c r="AQ680">
        <f t="shared" si="363"/>
        <v>21</v>
      </c>
    </row>
    <row r="681" spans="27:43" x14ac:dyDescent="0.4">
      <c r="AA681" s="5" t="s">
        <v>702</v>
      </c>
      <c r="AB681">
        <v>0</v>
      </c>
      <c r="AC681">
        <v>0</v>
      </c>
      <c r="AD681">
        <v>1</v>
      </c>
      <c r="AE681">
        <v>0</v>
      </c>
      <c r="AF681">
        <v>0</v>
      </c>
      <c r="AG681">
        <f t="shared" si="364"/>
        <v>0</v>
      </c>
      <c r="AH681">
        <v>1</v>
      </c>
      <c r="AI681">
        <v>1</v>
      </c>
      <c r="AJ681" s="6">
        <f t="shared" si="365"/>
        <v>1</v>
      </c>
      <c r="AK681" s="6">
        <f t="shared" si="366"/>
        <v>1</v>
      </c>
      <c r="AN681">
        <v>6</v>
      </c>
      <c r="AO681">
        <v>7</v>
      </c>
      <c r="AP681">
        <v>9</v>
      </c>
      <c r="AQ681">
        <f t="shared" si="363"/>
        <v>22</v>
      </c>
    </row>
    <row r="682" spans="27:43" x14ac:dyDescent="0.4">
      <c r="AA682" s="5" t="s">
        <v>703</v>
      </c>
      <c r="AB682">
        <v>0</v>
      </c>
      <c r="AC682">
        <v>2</v>
      </c>
      <c r="AD682">
        <v>1</v>
      </c>
      <c r="AE682">
        <v>1</v>
      </c>
      <c r="AF682">
        <v>0</v>
      </c>
      <c r="AG682" s="2">
        <f t="shared" si="364"/>
        <v>0</v>
      </c>
      <c r="AH682">
        <v>4</v>
      </c>
      <c r="AI682">
        <v>4</v>
      </c>
      <c r="AJ682" s="6">
        <f t="shared" si="365"/>
        <v>4</v>
      </c>
      <c r="AK682" s="6">
        <f t="shared" si="366"/>
        <v>2</v>
      </c>
      <c r="AL682" s="9">
        <v>1</v>
      </c>
      <c r="AN682">
        <v>6</v>
      </c>
      <c r="AO682">
        <v>8</v>
      </c>
      <c r="AP682">
        <v>0</v>
      </c>
      <c r="AQ682">
        <f t="shared" si="363"/>
        <v>14</v>
      </c>
    </row>
    <row r="683" spans="27:43" x14ac:dyDescent="0.4">
      <c r="AA683" s="5" t="s">
        <v>704</v>
      </c>
      <c r="AB683">
        <v>1</v>
      </c>
      <c r="AC683">
        <v>0</v>
      </c>
      <c r="AD683">
        <v>1</v>
      </c>
      <c r="AE683">
        <v>0</v>
      </c>
      <c r="AF683">
        <v>0</v>
      </c>
      <c r="AG683">
        <f t="shared" si="364"/>
        <v>0</v>
      </c>
      <c r="AH683">
        <v>2</v>
      </c>
      <c r="AI683">
        <v>2</v>
      </c>
      <c r="AJ683" s="6">
        <f t="shared" si="365"/>
        <v>1</v>
      </c>
      <c r="AK683" s="6">
        <f t="shared" si="366"/>
        <v>1</v>
      </c>
      <c r="AN683">
        <v>6</v>
      </c>
      <c r="AO683">
        <v>8</v>
      </c>
      <c r="AP683">
        <v>1</v>
      </c>
      <c r="AQ683">
        <f t="shared" si="363"/>
        <v>15</v>
      </c>
    </row>
    <row r="684" spans="27:43" x14ac:dyDescent="0.4">
      <c r="AA684" s="5" t="s">
        <v>705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f t="shared" si="364"/>
        <v>0</v>
      </c>
      <c r="AH684">
        <v>1</v>
      </c>
      <c r="AI684">
        <v>1</v>
      </c>
      <c r="AJ684" s="6">
        <f t="shared" si="365"/>
        <v>1</v>
      </c>
      <c r="AK684" s="6">
        <f t="shared" si="366"/>
        <v>0</v>
      </c>
      <c r="AN684">
        <v>6</v>
      </c>
      <c r="AO684">
        <v>8</v>
      </c>
      <c r="AP684">
        <v>2</v>
      </c>
      <c r="AQ684">
        <f t="shared" si="363"/>
        <v>16</v>
      </c>
    </row>
    <row r="685" spans="27:43" x14ac:dyDescent="0.4">
      <c r="AA685" s="5" t="s">
        <v>706</v>
      </c>
      <c r="AB685">
        <v>0</v>
      </c>
      <c r="AC685">
        <v>1</v>
      </c>
      <c r="AD685">
        <v>0</v>
      </c>
      <c r="AE685">
        <v>0</v>
      </c>
      <c r="AF685">
        <v>1</v>
      </c>
      <c r="AG685">
        <f t="shared" si="364"/>
        <v>0</v>
      </c>
      <c r="AH685">
        <v>2</v>
      </c>
      <c r="AI685">
        <v>1</v>
      </c>
      <c r="AJ685" s="6">
        <f t="shared" si="365"/>
        <v>2</v>
      </c>
      <c r="AK685" s="6">
        <f t="shared" si="366"/>
        <v>1</v>
      </c>
      <c r="AN685">
        <v>6</v>
      </c>
      <c r="AO685">
        <v>8</v>
      </c>
      <c r="AP685">
        <v>3</v>
      </c>
      <c r="AQ685">
        <f t="shared" si="363"/>
        <v>17</v>
      </c>
    </row>
    <row r="686" spans="27:43" x14ac:dyDescent="0.4">
      <c r="AA686" s="5" t="s">
        <v>707</v>
      </c>
      <c r="AB686">
        <v>1</v>
      </c>
      <c r="AC686">
        <v>1</v>
      </c>
      <c r="AD686">
        <v>2</v>
      </c>
      <c r="AE686">
        <v>1</v>
      </c>
      <c r="AF686">
        <v>0</v>
      </c>
      <c r="AG686">
        <f t="shared" si="364"/>
        <v>1</v>
      </c>
      <c r="AH686">
        <v>5</v>
      </c>
      <c r="AI686">
        <v>5</v>
      </c>
      <c r="AJ686" s="6">
        <f t="shared" si="365"/>
        <v>4</v>
      </c>
      <c r="AK686" s="6">
        <f t="shared" si="366"/>
        <v>3</v>
      </c>
      <c r="AL686" s="6">
        <v>0</v>
      </c>
      <c r="AN686">
        <v>6</v>
      </c>
      <c r="AO686">
        <v>8</v>
      </c>
      <c r="AP686">
        <v>4</v>
      </c>
      <c r="AQ686">
        <f t="shared" si="363"/>
        <v>18</v>
      </c>
    </row>
    <row r="687" spans="27:43" x14ac:dyDescent="0.4">
      <c r="AA687" s="5" t="s">
        <v>708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f t="shared" si="364"/>
        <v>0</v>
      </c>
      <c r="AH687">
        <v>1</v>
      </c>
      <c r="AI687">
        <v>0</v>
      </c>
      <c r="AJ687" s="6">
        <f t="shared" si="365"/>
        <v>1</v>
      </c>
      <c r="AK687" s="6">
        <f t="shared" si="366"/>
        <v>1</v>
      </c>
      <c r="AN687">
        <v>6</v>
      </c>
      <c r="AO687">
        <v>8</v>
      </c>
      <c r="AP687">
        <v>5</v>
      </c>
      <c r="AQ687">
        <f t="shared" ref="AQ687:AQ750" si="367">SUM(AN687:AP687)</f>
        <v>19</v>
      </c>
    </row>
    <row r="688" spans="27:43" x14ac:dyDescent="0.4">
      <c r="AA688" s="5" t="s">
        <v>709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f t="shared" si="364"/>
        <v>0</v>
      </c>
      <c r="AH688">
        <v>0</v>
      </c>
      <c r="AI688">
        <v>0</v>
      </c>
      <c r="AJ688" s="6">
        <f t="shared" si="365"/>
        <v>0</v>
      </c>
      <c r="AK688" s="6">
        <f t="shared" si="366"/>
        <v>0</v>
      </c>
      <c r="AN688">
        <v>6</v>
      </c>
      <c r="AO688">
        <v>8</v>
      </c>
      <c r="AP688">
        <v>6</v>
      </c>
      <c r="AQ688">
        <f t="shared" si="367"/>
        <v>20</v>
      </c>
    </row>
    <row r="689" spans="27:43" x14ac:dyDescent="0.4">
      <c r="AA689" s="5" t="s">
        <v>710</v>
      </c>
      <c r="AB689">
        <v>0</v>
      </c>
      <c r="AC689">
        <v>1</v>
      </c>
      <c r="AD689">
        <v>1</v>
      </c>
      <c r="AE689">
        <v>0</v>
      </c>
      <c r="AF689">
        <v>0</v>
      </c>
      <c r="AG689">
        <f t="shared" si="364"/>
        <v>0</v>
      </c>
      <c r="AH689">
        <v>2</v>
      </c>
      <c r="AI689">
        <v>2</v>
      </c>
      <c r="AJ689" s="6">
        <f t="shared" si="365"/>
        <v>2</v>
      </c>
      <c r="AK689" s="6">
        <f t="shared" si="366"/>
        <v>1</v>
      </c>
      <c r="AN689">
        <v>6</v>
      </c>
      <c r="AO689">
        <v>8</v>
      </c>
      <c r="AP689">
        <v>7</v>
      </c>
      <c r="AQ689">
        <f t="shared" si="367"/>
        <v>21</v>
      </c>
    </row>
    <row r="690" spans="27:43" x14ac:dyDescent="0.4">
      <c r="AA690" s="5" t="s">
        <v>711</v>
      </c>
      <c r="AB690">
        <v>0</v>
      </c>
      <c r="AC690">
        <v>0</v>
      </c>
      <c r="AD690">
        <v>1</v>
      </c>
      <c r="AE690">
        <v>0</v>
      </c>
      <c r="AF690">
        <v>0</v>
      </c>
      <c r="AG690">
        <f t="shared" si="364"/>
        <v>1</v>
      </c>
      <c r="AH690">
        <v>1</v>
      </c>
      <c r="AI690">
        <v>1</v>
      </c>
      <c r="AJ690" s="6">
        <f t="shared" si="365"/>
        <v>1</v>
      </c>
      <c r="AK690" s="6">
        <f t="shared" si="366"/>
        <v>1</v>
      </c>
      <c r="AN690">
        <v>6</v>
      </c>
      <c r="AO690">
        <v>8</v>
      </c>
      <c r="AP690">
        <v>8</v>
      </c>
      <c r="AQ690">
        <f t="shared" si="367"/>
        <v>22</v>
      </c>
    </row>
    <row r="691" spans="27:43" x14ac:dyDescent="0.4">
      <c r="AA691" s="5" t="s">
        <v>712</v>
      </c>
      <c r="AB691">
        <v>0</v>
      </c>
      <c r="AC691">
        <v>0</v>
      </c>
      <c r="AD691">
        <v>1</v>
      </c>
      <c r="AE691">
        <v>0</v>
      </c>
      <c r="AF691">
        <v>1</v>
      </c>
      <c r="AG691">
        <f t="shared" si="364"/>
        <v>0</v>
      </c>
      <c r="AH691">
        <v>2</v>
      </c>
      <c r="AI691">
        <v>1</v>
      </c>
      <c r="AJ691" s="6">
        <f t="shared" si="365"/>
        <v>2</v>
      </c>
      <c r="AK691" s="6">
        <f t="shared" si="366"/>
        <v>2</v>
      </c>
      <c r="AN691">
        <v>6</v>
      </c>
      <c r="AO691">
        <v>8</v>
      </c>
      <c r="AP691">
        <v>9</v>
      </c>
      <c r="AQ691">
        <f t="shared" si="367"/>
        <v>23</v>
      </c>
    </row>
    <row r="692" spans="27:43" x14ac:dyDescent="0.4">
      <c r="AA692" s="5" t="s">
        <v>713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f t="shared" si="364"/>
        <v>0</v>
      </c>
      <c r="AH692">
        <v>0</v>
      </c>
      <c r="AI692">
        <v>0</v>
      </c>
      <c r="AJ692" s="6">
        <f t="shared" si="365"/>
        <v>0</v>
      </c>
      <c r="AK692" s="6">
        <f t="shared" si="366"/>
        <v>0</v>
      </c>
      <c r="AN692">
        <v>6</v>
      </c>
      <c r="AO692">
        <v>9</v>
      </c>
      <c r="AP692">
        <v>0</v>
      </c>
      <c r="AQ692">
        <f t="shared" si="367"/>
        <v>15</v>
      </c>
    </row>
    <row r="693" spans="27:43" x14ac:dyDescent="0.4">
      <c r="AA693" s="5" t="s">
        <v>714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f t="shared" si="364"/>
        <v>0</v>
      </c>
      <c r="AH693">
        <v>1</v>
      </c>
      <c r="AI693">
        <v>0</v>
      </c>
      <c r="AJ693" s="6">
        <f t="shared" si="365"/>
        <v>1</v>
      </c>
      <c r="AK693" s="6">
        <f t="shared" si="366"/>
        <v>1</v>
      </c>
      <c r="AN693">
        <v>6</v>
      </c>
      <c r="AO693">
        <v>9</v>
      </c>
      <c r="AP693">
        <v>1</v>
      </c>
      <c r="AQ693">
        <f t="shared" si="367"/>
        <v>16</v>
      </c>
    </row>
    <row r="694" spans="27:43" x14ac:dyDescent="0.4">
      <c r="AA694" s="5" t="s">
        <v>715</v>
      </c>
      <c r="AB694">
        <v>0</v>
      </c>
      <c r="AC694">
        <v>0</v>
      </c>
      <c r="AD694">
        <v>0</v>
      </c>
      <c r="AE694">
        <v>1</v>
      </c>
      <c r="AF694">
        <v>0</v>
      </c>
      <c r="AG694">
        <f t="shared" si="364"/>
        <v>1</v>
      </c>
      <c r="AH694">
        <v>1</v>
      </c>
      <c r="AI694">
        <v>1</v>
      </c>
      <c r="AJ694" s="6">
        <f t="shared" si="365"/>
        <v>1</v>
      </c>
      <c r="AK694" s="6">
        <f t="shared" si="366"/>
        <v>1</v>
      </c>
      <c r="AN694">
        <v>6</v>
      </c>
      <c r="AO694">
        <v>9</v>
      </c>
      <c r="AP694">
        <v>2</v>
      </c>
      <c r="AQ694">
        <f t="shared" si="367"/>
        <v>17</v>
      </c>
    </row>
    <row r="695" spans="27:43" x14ac:dyDescent="0.4">
      <c r="AA695" s="5" t="s">
        <v>716</v>
      </c>
      <c r="AB695">
        <v>0</v>
      </c>
      <c r="AC695">
        <v>0</v>
      </c>
      <c r="AD695">
        <v>1</v>
      </c>
      <c r="AE695">
        <v>0</v>
      </c>
      <c r="AF695">
        <v>0</v>
      </c>
      <c r="AG695">
        <f t="shared" si="364"/>
        <v>0</v>
      </c>
      <c r="AH695">
        <v>1</v>
      </c>
      <c r="AI695">
        <v>1</v>
      </c>
      <c r="AJ695" s="6">
        <f t="shared" si="365"/>
        <v>1</v>
      </c>
      <c r="AK695" s="6">
        <f t="shared" si="366"/>
        <v>1</v>
      </c>
      <c r="AN695">
        <v>6</v>
      </c>
      <c r="AO695">
        <v>9</v>
      </c>
      <c r="AP695">
        <v>3</v>
      </c>
      <c r="AQ695">
        <f t="shared" si="367"/>
        <v>18</v>
      </c>
    </row>
    <row r="696" spans="27:43" x14ac:dyDescent="0.4">
      <c r="AA696" s="5" t="s">
        <v>717</v>
      </c>
      <c r="AB696">
        <v>0</v>
      </c>
      <c r="AC696">
        <v>1</v>
      </c>
      <c r="AD696">
        <v>0</v>
      </c>
      <c r="AE696">
        <v>0</v>
      </c>
      <c r="AF696">
        <v>0</v>
      </c>
      <c r="AG696">
        <f t="shared" si="364"/>
        <v>1</v>
      </c>
      <c r="AH696">
        <v>1</v>
      </c>
      <c r="AI696">
        <v>1</v>
      </c>
      <c r="AJ696" s="6">
        <f t="shared" si="365"/>
        <v>1</v>
      </c>
      <c r="AK696" s="6">
        <f t="shared" si="366"/>
        <v>0</v>
      </c>
      <c r="AN696">
        <v>6</v>
      </c>
      <c r="AO696">
        <v>9</v>
      </c>
      <c r="AP696">
        <v>4</v>
      </c>
      <c r="AQ696">
        <f t="shared" si="367"/>
        <v>19</v>
      </c>
    </row>
    <row r="697" spans="27:43" x14ac:dyDescent="0.4">
      <c r="AA697" s="5" t="s">
        <v>718</v>
      </c>
      <c r="AB697">
        <v>0</v>
      </c>
      <c r="AC697">
        <v>1</v>
      </c>
      <c r="AD697">
        <v>0</v>
      </c>
      <c r="AE697">
        <v>1</v>
      </c>
      <c r="AF697">
        <v>0</v>
      </c>
      <c r="AG697">
        <f t="shared" si="364"/>
        <v>0</v>
      </c>
      <c r="AH697">
        <v>2</v>
      </c>
      <c r="AI697">
        <v>2</v>
      </c>
      <c r="AJ697" s="6">
        <f t="shared" si="365"/>
        <v>2</v>
      </c>
      <c r="AK697" s="6">
        <f t="shared" si="366"/>
        <v>1</v>
      </c>
      <c r="AN697">
        <v>6</v>
      </c>
      <c r="AO697">
        <v>9</v>
      </c>
      <c r="AP697">
        <v>5</v>
      </c>
      <c r="AQ697">
        <f t="shared" si="367"/>
        <v>20</v>
      </c>
    </row>
    <row r="698" spans="27:43" x14ac:dyDescent="0.4">
      <c r="AA698" s="5" t="s">
        <v>719</v>
      </c>
      <c r="AB698">
        <v>0</v>
      </c>
      <c r="AC698">
        <v>0</v>
      </c>
      <c r="AD698">
        <v>0</v>
      </c>
      <c r="AE698">
        <v>1</v>
      </c>
      <c r="AF698">
        <v>1</v>
      </c>
      <c r="AG698">
        <f t="shared" si="364"/>
        <v>0</v>
      </c>
      <c r="AH698">
        <v>2</v>
      </c>
      <c r="AI698">
        <v>1</v>
      </c>
      <c r="AJ698" s="6">
        <f t="shared" si="365"/>
        <v>2</v>
      </c>
      <c r="AK698" s="6">
        <f t="shared" si="366"/>
        <v>2</v>
      </c>
      <c r="AN698">
        <v>6</v>
      </c>
      <c r="AO698">
        <v>9</v>
      </c>
      <c r="AP698">
        <v>6</v>
      </c>
      <c r="AQ698">
        <f t="shared" si="367"/>
        <v>21</v>
      </c>
    </row>
    <row r="699" spans="27:43" x14ac:dyDescent="0.4">
      <c r="AA699" s="5" t="s">
        <v>720</v>
      </c>
      <c r="AB699">
        <v>0</v>
      </c>
      <c r="AC699">
        <v>0</v>
      </c>
      <c r="AD699">
        <v>2</v>
      </c>
      <c r="AE699">
        <v>0</v>
      </c>
      <c r="AF699">
        <v>0</v>
      </c>
      <c r="AG699">
        <f t="shared" si="364"/>
        <v>0</v>
      </c>
      <c r="AH699">
        <v>2</v>
      </c>
      <c r="AI699">
        <v>2</v>
      </c>
      <c r="AJ699" s="6">
        <f t="shared" si="365"/>
        <v>2</v>
      </c>
      <c r="AK699" s="6">
        <f t="shared" si="366"/>
        <v>2</v>
      </c>
      <c r="AN699">
        <v>6</v>
      </c>
      <c r="AO699">
        <v>9</v>
      </c>
      <c r="AP699">
        <v>7</v>
      </c>
      <c r="AQ699">
        <f t="shared" si="367"/>
        <v>22</v>
      </c>
    </row>
    <row r="700" spans="27:43" x14ac:dyDescent="0.4">
      <c r="AA700" s="5" t="s">
        <v>721</v>
      </c>
      <c r="AB700">
        <v>0</v>
      </c>
      <c r="AC700">
        <v>0</v>
      </c>
      <c r="AD700">
        <v>0</v>
      </c>
      <c r="AE700">
        <v>1</v>
      </c>
      <c r="AF700">
        <v>1</v>
      </c>
      <c r="AG700">
        <f t="shared" si="364"/>
        <v>0</v>
      </c>
      <c r="AH700">
        <v>2</v>
      </c>
      <c r="AI700">
        <v>1</v>
      </c>
      <c r="AJ700" s="6">
        <f t="shared" si="365"/>
        <v>2</v>
      </c>
      <c r="AK700" s="6">
        <f t="shared" si="366"/>
        <v>2</v>
      </c>
      <c r="AN700">
        <v>6</v>
      </c>
      <c r="AO700">
        <v>9</v>
      </c>
      <c r="AP700">
        <v>8</v>
      </c>
      <c r="AQ700">
        <f t="shared" si="367"/>
        <v>23</v>
      </c>
    </row>
    <row r="701" spans="27:43" x14ac:dyDescent="0.4">
      <c r="AA701" s="5" t="s">
        <v>722</v>
      </c>
      <c r="AB701">
        <v>0</v>
      </c>
      <c r="AC701">
        <v>1</v>
      </c>
      <c r="AD701">
        <v>1</v>
      </c>
      <c r="AE701">
        <v>0</v>
      </c>
      <c r="AF701">
        <v>0</v>
      </c>
      <c r="AG701">
        <f t="shared" si="364"/>
        <v>0</v>
      </c>
      <c r="AH701">
        <v>2</v>
      </c>
      <c r="AI701">
        <v>2</v>
      </c>
      <c r="AJ701" s="6">
        <f t="shared" si="365"/>
        <v>2</v>
      </c>
      <c r="AK701" s="6">
        <f t="shared" si="366"/>
        <v>1</v>
      </c>
      <c r="AN701">
        <v>6</v>
      </c>
      <c r="AO701">
        <v>9</v>
      </c>
      <c r="AP701">
        <v>9</v>
      </c>
      <c r="AQ701">
        <f t="shared" si="367"/>
        <v>24</v>
      </c>
    </row>
    <row r="702" spans="27:43" x14ac:dyDescent="0.4">
      <c r="AA702" s="5" t="s">
        <v>723</v>
      </c>
      <c r="AB702">
        <v>0</v>
      </c>
      <c r="AC702">
        <v>0</v>
      </c>
      <c r="AD702">
        <v>1</v>
      </c>
      <c r="AE702">
        <v>0</v>
      </c>
      <c r="AF702">
        <v>0</v>
      </c>
      <c r="AG702">
        <f t="shared" si="364"/>
        <v>0</v>
      </c>
      <c r="AH702">
        <v>1</v>
      </c>
      <c r="AI702">
        <v>1</v>
      </c>
      <c r="AJ702" s="6">
        <f t="shared" si="365"/>
        <v>1</v>
      </c>
      <c r="AK702" s="6">
        <f t="shared" si="366"/>
        <v>1</v>
      </c>
      <c r="AN702">
        <v>7</v>
      </c>
      <c r="AO702">
        <v>0</v>
      </c>
      <c r="AP702">
        <v>0</v>
      </c>
      <c r="AQ702">
        <f t="shared" si="367"/>
        <v>7</v>
      </c>
    </row>
    <row r="703" spans="27:43" x14ac:dyDescent="0.4">
      <c r="AA703" s="5" t="s">
        <v>724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f t="shared" si="364"/>
        <v>0</v>
      </c>
      <c r="AH703">
        <v>0</v>
      </c>
      <c r="AI703">
        <v>0</v>
      </c>
      <c r="AJ703" s="6">
        <f t="shared" si="365"/>
        <v>0</v>
      </c>
      <c r="AK703" s="6">
        <f t="shared" si="366"/>
        <v>0</v>
      </c>
      <c r="AN703">
        <v>7</v>
      </c>
      <c r="AO703">
        <v>0</v>
      </c>
      <c r="AP703">
        <v>1</v>
      </c>
      <c r="AQ703">
        <f t="shared" si="367"/>
        <v>8</v>
      </c>
    </row>
    <row r="704" spans="27:43" x14ac:dyDescent="0.4">
      <c r="AA704" s="5" t="s">
        <v>725</v>
      </c>
      <c r="AB704">
        <v>0</v>
      </c>
      <c r="AC704">
        <v>1</v>
      </c>
      <c r="AD704">
        <v>0</v>
      </c>
      <c r="AE704">
        <v>1</v>
      </c>
      <c r="AF704">
        <v>0</v>
      </c>
      <c r="AG704">
        <f t="shared" si="364"/>
        <v>0</v>
      </c>
      <c r="AH704">
        <v>2</v>
      </c>
      <c r="AI704">
        <v>2</v>
      </c>
      <c r="AJ704" s="6">
        <f t="shared" si="365"/>
        <v>2</v>
      </c>
      <c r="AK704" s="6">
        <f t="shared" si="366"/>
        <v>1</v>
      </c>
      <c r="AN704">
        <v>7</v>
      </c>
      <c r="AO704">
        <v>0</v>
      </c>
      <c r="AP704">
        <v>2</v>
      </c>
      <c r="AQ704">
        <f t="shared" si="367"/>
        <v>9</v>
      </c>
    </row>
    <row r="705" spans="27:43" x14ac:dyDescent="0.4">
      <c r="AA705" s="5" t="s">
        <v>726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f t="shared" si="364"/>
        <v>0</v>
      </c>
      <c r="AH705">
        <v>0</v>
      </c>
      <c r="AI705">
        <v>0</v>
      </c>
      <c r="AJ705" s="6">
        <f t="shared" si="365"/>
        <v>0</v>
      </c>
      <c r="AK705" s="6">
        <f t="shared" si="366"/>
        <v>0</v>
      </c>
      <c r="AN705">
        <v>7</v>
      </c>
      <c r="AO705">
        <v>0</v>
      </c>
      <c r="AP705">
        <v>3</v>
      </c>
      <c r="AQ705">
        <f t="shared" si="367"/>
        <v>10</v>
      </c>
    </row>
    <row r="706" spans="27:43" x14ac:dyDescent="0.4">
      <c r="AA706" s="5" t="s">
        <v>727</v>
      </c>
      <c r="AB706">
        <v>1</v>
      </c>
      <c r="AC706">
        <v>1</v>
      </c>
      <c r="AD706">
        <v>0</v>
      </c>
      <c r="AE706">
        <v>2</v>
      </c>
      <c r="AF706">
        <v>0</v>
      </c>
      <c r="AG706" s="3">
        <f t="shared" ref="AG706:AG769" si="368">COUNTIFS($D$2:$D$258,AA706)</f>
        <v>0</v>
      </c>
      <c r="AH706">
        <v>4</v>
      </c>
      <c r="AI706">
        <v>4</v>
      </c>
      <c r="AJ706" s="6">
        <f t="shared" ref="AJ706:AJ769" si="369">SUM(AC706:AF706)</f>
        <v>3</v>
      </c>
      <c r="AK706" s="6">
        <f t="shared" ref="AK706:AK769" si="370">SUM(AD706:AF706)</f>
        <v>2</v>
      </c>
      <c r="AL706" s="7">
        <v>1</v>
      </c>
      <c r="AN706">
        <v>7</v>
      </c>
      <c r="AO706">
        <v>0</v>
      </c>
      <c r="AP706">
        <v>4</v>
      </c>
      <c r="AQ706">
        <f t="shared" si="367"/>
        <v>11</v>
      </c>
    </row>
    <row r="707" spans="27:43" x14ac:dyDescent="0.4">
      <c r="AA707" s="5" t="s">
        <v>728</v>
      </c>
      <c r="AB707">
        <v>0</v>
      </c>
      <c r="AC707">
        <v>2</v>
      </c>
      <c r="AD707">
        <v>1</v>
      </c>
      <c r="AE707">
        <v>0</v>
      </c>
      <c r="AF707">
        <v>1</v>
      </c>
      <c r="AG707" s="2">
        <f t="shared" si="368"/>
        <v>0</v>
      </c>
      <c r="AH707">
        <v>4</v>
      </c>
      <c r="AI707">
        <v>3</v>
      </c>
      <c r="AJ707" s="6">
        <f t="shared" si="369"/>
        <v>4</v>
      </c>
      <c r="AK707" s="6">
        <f t="shared" si="370"/>
        <v>2</v>
      </c>
      <c r="AL707" s="9">
        <v>1</v>
      </c>
      <c r="AN707">
        <v>7</v>
      </c>
      <c r="AO707">
        <v>0</v>
      </c>
      <c r="AP707">
        <v>5</v>
      </c>
      <c r="AQ707">
        <f t="shared" si="367"/>
        <v>12</v>
      </c>
    </row>
    <row r="708" spans="27:43" x14ac:dyDescent="0.4">
      <c r="AA708" s="5" t="s">
        <v>729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f t="shared" si="368"/>
        <v>0</v>
      </c>
      <c r="AH708">
        <v>0</v>
      </c>
      <c r="AI708">
        <v>0</v>
      </c>
      <c r="AJ708" s="6">
        <f t="shared" si="369"/>
        <v>0</v>
      </c>
      <c r="AK708" s="6">
        <f t="shared" si="370"/>
        <v>0</v>
      </c>
      <c r="AN708">
        <v>7</v>
      </c>
      <c r="AO708">
        <v>0</v>
      </c>
      <c r="AP708">
        <v>6</v>
      </c>
      <c r="AQ708">
        <f t="shared" si="367"/>
        <v>13</v>
      </c>
    </row>
    <row r="709" spans="27:43" x14ac:dyDescent="0.4">
      <c r="AA709" s="5" t="s">
        <v>730</v>
      </c>
      <c r="AB709">
        <v>0</v>
      </c>
      <c r="AC709">
        <v>0</v>
      </c>
      <c r="AD709">
        <v>0</v>
      </c>
      <c r="AE709">
        <v>1</v>
      </c>
      <c r="AF709">
        <v>0</v>
      </c>
      <c r="AG709">
        <f t="shared" si="368"/>
        <v>0</v>
      </c>
      <c r="AH709">
        <v>1</v>
      </c>
      <c r="AI709">
        <v>1</v>
      </c>
      <c r="AJ709" s="6">
        <f t="shared" si="369"/>
        <v>1</v>
      </c>
      <c r="AK709" s="6">
        <f t="shared" si="370"/>
        <v>1</v>
      </c>
      <c r="AN709">
        <v>7</v>
      </c>
      <c r="AO709">
        <v>0</v>
      </c>
      <c r="AP709">
        <v>7</v>
      </c>
      <c r="AQ709">
        <f t="shared" si="367"/>
        <v>14</v>
      </c>
    </row>
    <row r="710" spans="27:43" x14ac:dyDescent="0.4">
      <c r="AA710" s="5" t="s">
        <v>731</v>
      </c>
      <c r="AB710">
        <v>0</v>
      </c>
      <c r="AC710">
        <v>0</v>
      </c>
      <c r="AD710">
        <v>0</v>
      </c>
      <c r="AE710">
        <v>1</v>
      </c>
      <c r="AF710">
        <v>0</v>
      </c>
      <c r="AG710">
        <f t="shared" si="368"/>
        <v>0</v>
      </c>
      <c r="AH710">
        <v>1</v>
      </c>
      <c r="AI710">
        <v>1</v>
      </c>
      <c r="AJ710" s="6">
        <f t="shared" si="369"/>
        <v>1</v>
      </c>
      <c r="AK710" s="6">
        <f t="shared" si="370"/>
        <v>1</v>
      </c>
      <c r="AN710">
        <v>7</v>
      </c>
      <c r="AO710">
        <v>0</v>
      </c>
      <c r="AP710">
        <v>8</v>
      </c>
      <c r="AQ710">
        <f t="shared" si="367"/>
        <v>15</v>
      </c>
    </row>
    <row r="711" spans="27:43" x14ac:dyDescent="0.4">
      <c r="AA711" s="5" t="s">
        <v>732</v>
      </c>
      <c r="AB711">
        <v>0</v>
      </c>
      <c r="AC711">
        <v>0</v>
      </c>
      <c r="AD711">
        <v>1</v>
      </c>
      <c r="AE711">
        <v>0</v>
      </c>
      <c r="AF711">
        <v>0</v>
      </c>
      <c r="AG711">
        <f t="shared" si="368"/>
        <v>0</v>
      </c>
      <c r="AH711">
        <v>1</v>
      </c>
      <c r="AI711">
        <v>1</v>
      </c>
      <c r="AJ711" s="6">
        <f t="shared" si="369"/>
        <v>1</v>
      </c>
      <c r="AK711" s="6">
        <f t="shared" si="370"/>
        <v>1</v>
      </c>
      <c r="AN711">
        <v>7</v>
      </c>
      <c r="AO711">
        <v>0</v>
      </c>
      <c r="AP711">
        <v>9</v>
      </c>
      <c r="AQ711">
        <f t="shared" si="367"/>
        <v>16</v>
      </c>
    </row>
    <row r="712" spans="27:43" x14ac:dyDescent="0.4">
      <c r="AA712" s="5" t="s">
        <v>733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f t="shared" si="368"/>
        <v>0</v>
      </c>
      <c r="AH712">
        <v>0</v>
      </c>
      <c r="AI712">
        <v>0</v>
      </c>
      <c r="AJ712" s="6">
        <f t="shared" si="369"/>
        <v>0</v>
      </c>
      <c r="AK712" s="6">
        <f t="shared" si="370"/>
        <v>0</v>
      </c>
      <c r="AN712">
        <v>7</v>
      </c>
      <c r="AO712">
        <v>1</v>
      </c>
      <c r="AP712">
        <v>0</v>
      </c>
      <c r="AQ712">
        <f t="shared" si="367"/>
        <v>8</v>
      </c>
    </row>
    <row r="713" spans="27:43" x14ac:dyDescent="0.4">
      <c r="AA713" s="5" t="s">
        <v>734</v>
      </c>
      <c r="AB713">
        <v>0</v>
      </c>
      <c r="AC713">
        <v>0</v>
      </c>
      <c r="AD713">
        <v>1</v>
      </c>
      <c r="AE713">
        <v>0</v>
      </c>
      <c r="AF713">
        <v>0</v>
      </c>
      <c r="AG713">
        <f t="shared" si="368"/>
        <v>0</v>
      </c>
      <c r="AH713">
        <v>1</v>
      </c>
      <c r="AI713">
        <v>1</v>
      </c>
      <c r="AJ713" s="6">
        <f t="shared" si="369"/>
        <v>1</v>
      </c>
      <c r="AK713" s="6">
        <f t="shared" si="370"/>
        <v>1</v>
      </c>
      <c r="AN713">
        <v>7</v>
      </c>
      <c r="AO713">
        <v>1</v>
      </c>
      <c r="AP713">
        <v>1</v>
      </c>
      <c r="AQ713">
        <f t="shared" si="367"/>
        <v>9</v>
      </c>
    </row>
    <row r="714" spans="27:43" x14ac:dyDescent="0.4">
      <c r="AA714" s="28" t="s">
        <v>735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f t="shared" si="368"/>
        <v>0</v>
      </c>
      <c r="AH714">
        <v>1</v>
      </c>
      <c r="AI714">
        <v>1</v>
      </c>
      <c r="AJ714" s="6">
        <f t="shared" si="369"/>
        <v>1</v>
      </c>
      <c r="AK714" s="6">
        <f t="shared" si="370"/>
        <v>1</v>
      </c>
      <c r="AL714" s="6" t="s">
        <v>1052</v>
      </c>
      <c r="AN714">
        <v>7</v>
      </c>
      <c r="AO714">
        <v>1</v>
      </c>
      <c r="AP714">
        <v>2</v>
      </c>
      <c r="AQ714">
        <f t="shared" si="367"/>
        <v>10</v>
      </c>
    </row>
    <row r="715" spans="27:43" x14ac:dyDescent="0.4">
      <c r="AA715" s="5" t="s">
        <v>736</v>
      </c>
      <c r="AB715">
        <v>0</v>
      </c>
      <c r="AC715">
        <v>0</v>
      </c>
      <c r="AD715">
        <v>0</v>
      </c>
      <c r="AE715">
        <v>0</v>
      </c>
      <c r="AF715">
        <v>1</v>
      </c>
      <c r="AG715">
        <f t="shared" si="368"/>
        <v>0</v>
      </c>
      <c r="AH715">
        <v>1</v>
      </c>
      <c r="AI715">
        <v>0</v>
      </c>
      <c r="AJ715" s="6">
        <f t="shared" si="369"/>
        <v>1</v>
      </c>
      <c r="AK715" s="6">
        <f t="shared" si="370"/>
        <v>1</v>
      </c>
      <c r="AN715">
        <v>7</v>
      </c>
      <c r="AO715">
        <v>1</v>
      </c>
      <c r="AP715">
        <v>3</v>
      </c>
      <c r="AQ715">
        <f t="shared" si="367"/>
        <v>11</v>
      </c>
    </row>
    <row r="716" spans="27:43" x14ac:dyDescent="0.4">
      <c r="AA716" s="28" t="s">
        <v>737</v>
      </c>
      <c r="AB716">
        <v>1</v>
      </c>
      <c r="AC716">
        <v>0</v>
      </c>
      <c r="AD716">
        <v>0</v>
      </c>
      <c r="AE716">
        <v>1</v>
      </c>
      <c r="AF716">
        <v>0</v>
      </c>
      <c r="AG716">
        <f t="shared" si="368"/>
        <v>0</v>
      </c>
      <c r="AH716">
        <v>2</v>
      </c>
      <c r="AI716">
        <v>2</v>
      </c>
      <c r="AJ716" s="6">
        <f t="shared" si="369"/>
        <v>1</v>
      </c>
      <c r="AK716" s="6">
        <f t="shared" si="370"/>
        <v>1</v>
      </c>
      <c r="AL716" s="6" t="s">
        <v>1052</v>
      </c>
      <c r="AN716">
        <v>7</v>
      </c>
      <c r="AO716">
        <v>1</v>
      </c>
      <c r="AP716">
        <v>4</v>
      </c>
      <c r="AQ716">
        <f t="shared" si="367"/>
        <v>12</v>
      </c>
    </row>
    <row r="717" spans="27:43" x14ac:dyDescent="0.4">
      <c r="AA717" s="5" t="s">
        <v>738</v>
      </c>
      <c r="AB717">
        <v>0</v>
      </c>
      <c r="AC717">
        <v>1</v>
      </c>
      <c r="AD717">
        <v>0</v>
      </c>
      <c r="AE717">
        <v>1</v>
      </c>
      <c r="AF717">
        <v>0</v>
      </c>
      <c r="AG717">
        <f t="shared" si="368"/>
        <v>1</v>
      </c>
      <c r="AH717">
        <v>2</v>
      </c>
      <c r="AI717">
        <v>2</v>
      </c>
      <c r="AJ717" s="6">
        <f t="shared" si="369"/>
        <v>2</v>
      </c>
      <c r="AK717" s="6">
        <f t="shared" si="370"/>
        <v>1</v>
      </c>
      <c r="AN717">
        <v>7</v>
      </c>
      <c r="AO717">
        <v>1</v>
      </c>
      <c r="AP717">
        <v>5</v>
      </c>
      <c r="AQ717">
        <f t="shared" si="367"/>
        <v>13</v>
      </c>
    </row>
    <row r="718" spans="27:43" x14ac:dyDescent="0.4">
      <c r="AA718" s="5" t="s">
        <v>739</v>
      </c>
      <c r="AB718">
        <v>1</v>
      </c>
      <c r="AC718">
        <v>1</v>
      </c>
      <c r="AD718">
        <v>1</v>
      </c>
      <c r="AE718">
        <v>1</v>
      </c>
      <c r="AF718">
        <v>0</v>
      </c>
      <c r="AG718">
        <f t="shared" si="368"/>
        <v>1</v>
      </c>
      <c r="AH718">
        <v>4</v>
      </c>
      <c r="AI718">
        <v>4</v>
      </c>
      <c r="AJ718" s="6">
        <f t="shared" si="369"/>
        <v>3</v>
      </c>
      <c r="AK718" s="6">
        <f t="shared" si="370"/>
        <v>2</v>
      </c>
      <c r="AL718" s="6">
        <v>0</v>
      </c>
      <c r="AN718">
        <v>7</v>
      </c>
      <c r="AO718">
        <v>1</v>
      </c>
      <c r="AP718">
        <v>6</v>
      </c>
      <c r="AQ718">
        <f t="shared" si="367"/>
        <v>14</v>
      </c>
    </row>
    <row r="719" spans="27:43" x14ac:dyDescent="0.4">
      <c r="AA719" s="5" t="s">
        <v>740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f t="shared" si="368"/>
        <v>0</v>
      </c>
      <c r="AH719">
        <v>0</v>
      </c>
      <c r="AI719">
        <v>0</v>
      </c>
      <c r="AJ719" s="6">
        <f t="shared" si="369"/>
        <v>0</v>
      </c>
      <c r="AK719" s="6">
        <f t="shared" si="370"/>
        <v>0</v>
      </c>
      <c r="AN719">
        <v>7</v>
      </c>
      <c r="AO719">
        <v>1</v>
      </c>
      <c r="AP719">
        <v>7</v>
      </c>
      <c r="AQ719">
        <f t="shared" si="367"/>
        <v>15</v>
      </c>
    </row>
    <row r="720" spans="27:43" x14ac:dyDescent="0.4">
      <c r="AA720" s="5" t="s">
        <v>741</v>
      </c>
      <c r="AB720">
        <v>0</v>
      </c>
      <c r="AC720">
        <v>1</v>
      </c>
      <c r="AD720">
        <v>0</v>
      </c>
      <c r="AE720">
        <v>0</v>
      </c>
      <c r="AF720">
        <v>0</v>
      </c>
      <c r="AG720">
        <f t="shared" si="368"/>
        <v>0</v>
      </c>
      <c r="AH720">
        <v>1</v>
      </c>
      <c r="AI720">
        <v>1</v>
      </c>
      <c r="AJ720" s="6">
        <f t="shared" si="369"/>
        <v>1</v>
      </c>
      <c r="AK720" s="6">
        <f t="shared" si="370"/>
        <v>0</v>
      </c>
      <c r="AN720">
        <v>7</v>
      </c>
      <c r="AO720">
        <v>1</v>
      </c>
      <c r="AP720">
        <v>8</v>
      </c>
      <c r="AQ720">
        <f t="shared" si="367"/>
        <v>16</v>
      </c>
    </row>
    <row r="721" spans="27:43" x14ac:dyDescent="0.4">
      <c r="AA721" s="5" t="s">
        <v>742</v>
      </c>
      <c r="AB721">
        <v>0</v>
      </c>
      <c r="AC721">
        <v>0</v>
      </c>
      <c r="AD721">
        <v>0</v>
      </c>
      <c r="AE721">
        <v>0</v>
      </c>
      <c r="AF721">
        <v>1</v>
      </c>
      <c r="AG721">
        <f t="shared" si="368"/>
        <v>0</v>
      </c>
      <c r="AH721">
        <v>1</v>
      </c>
      <c r="AI721">
        <v>0</v>
      </c>
      <c r="AJ721" s="6">
        <f t="shared" si="369"/>
        <v>1</v>
      </c>
      <c r="AK721" s="6">
        <f t="shared" si="370"/>
        <v>1</v>
      </c>
      <c r="AN721">
        <v>7</v>
      </c>
      <c r="AO721">
        <v>1</v>
      </c>
      <c r="AP721">
        <v>9</v>
      </c>
      <c r="AQ721">
        <f t="shared" si="367"/>
        <v>17</v>
      </c>
    </row>
    <row r="722" spans="27:43" x14ac:dyDescent="0.4">
      <c r="AA722" s="5" t="s">
        <v>743</v>
      </c>
      <c r="AB722">
        <v>1</v>
      </c>
      <c r="AC722">
        <v>1</v>
      </c>
      <c r="AD722">
        <v>1</v>
      </c>
      <c r="AE722">
        <v>0</v>
      </c>
      <c r="AF722">
        <v>0</v>
      </c>
      <c r="AG722">
        <f t="shared" si="368"/>
        <v>0</v>
      </c>
      <c r="AH722">
        <v>3</v>
      </c>
      <c r="AI722">
        <v>3</v>
      </c>
      <c r="AJ722" s="6">
        <f t="shared" si="369"/>
        <v>2</v>
      </c>
      <c r="AK722" s="6">
        <f t="shared" si="370"/>
        <v>1</v>
      </c>
      <c r="AN722">
        <v>7</v>
      </c>
      <c r="AO722">
        <v>2</v>
      </c>
      <c r="AP722">
        <v>0</v>
      </c>
      <c r="AQ722">
        <f t="shared" si="367"/>
        <v>9</v>
      </c>
    </row>
    <row r="723" spans="27:43" x14ac:dyDescent="0.4">
      <c r="AA723" s="28" t="s">
        <v>744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f t="shared" si="368"/>
        <v>0</v>
      </c>
      <c r="AH723">
        <v>1</v>
      </c>
      <c r="AI723">
        <v>1</v>
      </c>
      <c r="AJ723" s="6">
        <f t="shared" si="369"/>
        <v>1</v>
      </c>
      <c r="AK723" s="6">
        <f t="shared" si="370"/>
        <v>0</v>
      </c>
      <c r="AN723">
        <v>7</v>
      </c>
      <c r="AO723">
        <v>2</v>
      </c>
      <c r="AP723">
        <v>1</v>
      </c>
      <c r="AQ723">
        <f t="shared" si="367"/>
        <v>10</v>
      </c>
    </row>
    <row r="724" spans="27:43" x14ac:dyDescent="0.4">
      <c r="AA724" s="5" t="s">
        <v>745</v>
      </c>
      <c r="AB724">
        <v>0</v>
      </c>
      <c r="AC724">
        <v>0</v>
      </c>
      <c r="AD724">
        <v>0</v>
      </c>
      <c r="AE724">
        <v>1</v>
      </c>
      <c r="AF724">
        <v>0</v>
      </c>
      <c r="AG724">
        <f t="shared" si="368"/>
        <v>0</v>
      </c>
      <c r="AH724">
        <v>1</v>
      </c>
      <c r="AI724">
        <v>1</v>
      </c>
      <c r="AJ724" s="6">
        <f t="shared" si="369"/>
        <v>1</v>
      </c>
      <c r="AK724" s="6">
        <f t="shared" si="370"/>
        <v>1</v>
      </c>
      <c r="AN724">
        <v>7</v>
      </c>
      <c r="AO724">
        <v>2</v>
      </c>
      <c r="AP724">
        <v>2</v>
      </c>
      <c r="AQ724">
        <f t="shared" si="367"/>
        <v>11</v>
      </c>
    </row>
    <row r="725" spans="27:43" x14ac:dyDescent="0.4">
      <c r="AA725" s="28" t="s">
        <v>746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f t="shared" si="368"/>
        <v>0</v>
      </c>
      <c r="AH725">
        <v>1</v>
      </c>
      <c r="AI725">
        <v>1</v>
      </c>
      <c r="AJ725" s="6">
        <f t="shared" si="369"/>
        <v>1</v>
      </c>
      <c r="AK725" s="6">
        <f t="shared" si="370"/>
        <v>1</v>
      </c>
      <c r="AL725" s="6" t="s">
        <v>1052</v>
      </c>
      <c r="AN725">
        <v>7</v>
      </c>
      <c r="AO725">
        <v>2</v>
      </c>
      <c r="AP725">
        <v>3</v>
      </c>
      <c r="AQ725">
        <f t="shared" si="367"/>
        <v>12</v>
      </c>
    </row>
    <row r="726" spans="27:43" x14ac:dyDescent="0.4">
      <c r="AA726" s="5" t="s">
        <v>747</v>
      </c>
      <c r="AB726">
        <v>0</v>
      </c>
      <c r="AC726">
        <v>0</v>
      </c>
      <c r="AD726">
        <v>1</v>
      </c>
      <c r="AE726">
        <v>0</v>
      </c>
      <c r="AF726">
        <v>0</v>
      </c>
      <c r="AG726">
        <f t="shared" si="368"/>
        <v>0</v>
      </c>
      <c r="AH726">
        <v>1</v>
      </c>
      <c r="AI726">
        <v>1</v>
      </c>
      <c r="AJ726" s="6">
        <f t="shared" si="369"/>
        <v>1</v>
      </c>
      <c r="AK726" s="6">
        <f t="shared" si="370"/>
        <v>1</v>
      </c>
      <c r="AN726">
        <v>7</v>
      </c>
      <c r="AO726">
        <v>2</v>
      </c>
      <c r="AP726">
        <v>4</v>
      </c>
      <c r="AQ726">
        <f t="shared" si="367"/>
        <v>13</v>
      </c>
    </row>
    <row r="727" spans="27:43" x14ac:dyDescent="0.4">
      <c r="AA727" s="5" t="s">
        <v>748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f t="shared" si="368"/>
        <v>0</v>
      </c>
      <c r="AH727">
        <v>1</v>
      </c>
      <c r="AI727">
        <v>1</v>
      </c>
      <c r="AJ727" s="6">
        <f t="shared" si="369"/>
        <v>0</v>
      </c>
      <c r="AK727" s="6">
        <f t="shared" si="370"/>
        <v>0</v>
      </c>
      <c r="AN727">
        <v>7</v>
      </c>
      <c r="AO727">
        <v>2</v>
      </c>
      <c r="AP727">
        <v>5</v>
      </c>
      <c r="AQ727">
        <f t="shared" si="367"/>
        <v>14</v>
      </c>
    </row>
    <row r="728" spans="27:43" x14ac:dyDescent="0.4">
      <c r="AA728" s="5" t="s">
        <v>749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f t="shared" si="368"/>
        <v>0</v>
      </c>
      <c r="AH728">
        <v>0</v>
      </c>
      <c r="AI728">
        <v>0</v>
      </c>
      <c r="AJ728" s="6">
        <f t="shared" si="369"/>
        <v>0</v>
      </c>
      <c r="AK728" s="6">
        <f t="shared" si="370"/>
        <v>0</v>
      </c>
      <c r="AN728">
        <v>7</v>
      </c>
      <c r="AO728">
        <v>2</v>
      </c>
      <c r="AP728">
        <v>6</v>
      </c>
      <c r="AQ728">
        <f t="shared" si="367"/>
        <v>15</v>
      </c>
    </row>
    <row r="729" spans="27:43" x14ac:dyDescent="0.4">
      <c r="AA729" s="5" t="s">
        <v>750</v>
      </c>
      <c r="AB729">
        <v>0</v>
      </c>
      <c r="AC729">
        <v>0</v>
      </c>
      <c r="AD729">
        <v>0</v>
      </c>
      <c r="AE729">
        <v>0</v>
      </c>
      <c r="AF729">
        <v>1</v>
      </c>
      <c r="AG729">
        <f t="shared" si="368"/>
        <v>1</v>
      </c>
      <c r="AH729">
        <v>1</v>
      </c>
      <c r="AI729">
        <v>0</v>
      </c>
      <c r="AJ729" s="6">
        <f t="shared" si="369"/>
        <v>1</v>
      </c>
      <c r="AK729" s="6">
        <f t="shared" si="370"/>
        <v>1</v>
      </c>
      <c r="AN729">
        <v>7</v>
      </c>
      <c r="AO729">
        <v>2</v>
      </c>
      <c r="AP729">
        <v>7</v>
      </c>
      <c r="AQ729">
        <f t="shared" si="367"/>
        <v>16</v>
      </c>
    </row>
    <row r="730" spans="27:43" x14ac:dyDescent="0.4">
      <c r="AA730" s="5" t="s">
        <v>751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f t="shared" si="368"/>
        <v>0</v>
      </c>
      <c r="AH730">
        <v>1</v>
      </c>
      <c r="AI730">
        <v>1</v>
      </c>
      <c r="AJ730" s="6">
        <f t="shared" si="369"/>
        <v>1</v>
      </c>
      <c r="AK730" s="6">
        <f t="shared" si="370"/>
        <v>1</v>
      </c>
      <c r="AN730">
        <v>7</v>
      </c>
      <c r="AO730">
        <v>2</v>
      </c>
      <c r="AP730">
        <v>8</v>
      </c>
      <c r="AQ730">
        <f t="shared" si="367"/>
        <v>17</v>
      </c>
    </row>
    <row r="731" spans="27:43" x14ac:dyDescent="0.4">
      <c r="AA731" s="5" t="s">
        <v>752</v>
      </c>
      <c r="AB731">
        <v>0</v>
      </c>
      <c r="AC731">
        <v>0</v>
      </c>
      <c r="AD731">
        <v>2</v>
      </c>
      <c r="AE731">
        <v>0</v>
      </c>
      <c r="AF731">
        <v>0</v>
      </c>
      <c r="AG731">
        <f t="shared" si="368"/>
        <v>0</v>
      </c>
      <c r="AH731">
        <v>2</v>
      </c>
      <c r="AI731">
        <v>2</v>
      </c>
      <c r="AJ731" s="6">
        <f t="shared" si="369"/>
        <v>2</v>
      </c>
      <c r="AK731" s="6">
        <f t="shared" si="370"/>
        <v>2</v>
      </c>
      <c r="AN731">
        <v>7</v>
      </c>
      <c r="AO731">
        <v>2</v>
      </c>
      <c r="AP731">
        <v>9</v>
      </c>
      <c r="AQ731">
        <f t="shared" si="367"/>
        <v>18</v>
      </c>
    </row>
    <row r="732" spans="27:43" x14ac:dyDescent="0.4">
      <c r="AA732" s="5" t="s">
        <v>753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f t="shared" si="368"/>
        <v>0</v>
      </c>
      <c r="AH732">
        <v>0</v>
      </c>
      <c r="AI732">
        <v>0</v>
      </c>
      <c r="AJ732" s="6">
        <f t="shared" si="369"/>
        <v>0</v>
      </c>
      <c r="AK732" s="6">
        <f t="shared" si="370"/>
        <v>0</v>
      </c>
      <c r="AN732">
        <v>7</v>
      </c>
      <c r="AO732">
        <v>3</v>
      </c>
      <c r="AP732">
        <v>0</v>
      </c>
      <c r="AQ732">
        <f t="shared" si="367"/>
        <v>10</v>
      </c>
    </row>
    <row r="733" spans="27:43" x14ac:dyDescent="0.4">
      <c r="AA733" s="5" t="s">
        <v>754</v>
      </c>
      <c r="AB733">
        <v>1</v>
      </c>
      <c r="AC733">
        <v>1</v>
      </c>
      <c r="AD733">
        <v>0</v>
      </c>
      <c r="AE733">
        <v>0</v>
      </c>
      <c r="AF733">
        <v>1</v>
      </c>
      <c r="AG733">
        <f t="shared" si="368"/>
        <v>0</v>
      </c>
      <c r="AH733">
        <v>3</v>
      </c>
      <c r="AI733">
        <v>2</v>
      </c>
      <c r="AJ733" s="6">
        <f t="shared" si="369"/>
        <v>2</v>
      </c>
      <c r="AK733" s="6">
        <f t="shared" si="370"/>
        <v>1</v>
      </c>
      <c r="AN733">
        <v>7</v>
      </c>
      <c r="AO733">
        <v>3</v>
      </c>
      <c r="AP733">
        <v>1</v>
      </c>
      <c r="AQ733">
        <f t="shared" si="367"/>
        <v>11</v>
      </c>
    </row>
    <row r="734" spans="27:43" x14ac:dyDescent="0.4">
      <c r="AA734" s="5" t="s">
        <v>755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f t="shared" si="368"/>
        <v>0</v>
      </c>
      <c r="AH734">
        <v>0</v>
      </c>
      <c r="AI734">
        <v>0</v>
      </c>
      <c r="AJ734" s="6">
        <f t="shared" si="369"/>
        <v>0</v>
      </c>
      <c r="AK734" s="6">
        <f t="shared" si="370"/>
        <v>0</v>
      </c>
      <c r="AN734">
        <v>7</v>
      </c>
      <c r="AO734">
        <v>3</v>
      </c>
      <c r="AP734">
        <v>2</v>
      </c>
      <c r="AQ734">
        <f t="shared" si="367"/>
        <v>12</v>
      </c>
    </row>
    <row r="735" spans="27:43" x14ac:dyDescent="0.4">
      <c r="AA735" s="5" t="s">
        <v>756</v>
      </c>
      <c r="AB735">
        <v>0</v>
      </c>
      <c r="AC735">
        <v>1</v>
      </c>
      <c r="AD735">
        <v>0</v>
      </c>
      <c r="AE735">
        <v>0</v>
      </c>
      <c r="AF735">
        <v>1</v>
      </c>
      <c r="AG735">
        <f t="shared" si="368"/>
        <v>1</v>
      </c>
      <c r="AH735">
        <v>2</v>
      </c>
      <c r="AI735">
        <v>1</v>
      </c>
      <c r="AJ735" s="6">
        <f t="shared" si="369"/>
        <v>2</v>
      </c>
      <c r="AK735" s="6">
        <f t="shared" si="370"/>
        <v>1</v>
      </c>
      <c r="AN735">
        <v>7</v>
      </c>
      <c r="AO735">
        <v>3</v>
      </c>
      <c r="AP735">
        <v>3</v>
      </c>
      <c r="AQ735">
        <f t="shared" si="367"/>
        <v>13</v>
      </c>
    </row>
    <row r="736" spans="27:43" x14ac:dyDescent="0.4">
      <c r="AA736" s="5" t="s">
        <v>757</v>
      </c>
      <c r="AB736">
        <v>0</v>
      </c>
      <c r="AC736">
        <v>0</v>
      </c>
      <c r="AD736">
        <v>1</v>
      </c>
      <c r="AE736">
        <v>0</v>
      </c>
      <c r="AF736">
        <v>0</v>
      </c>
      <c r="AG736">
        <f t="shared" si="368"/>
        <v>1</v>
      </c>
      <c r="AH736">
        <v>1</v>
      </c>
      <c r="AI736">
        <v>1</v>
      </c>
      <c r="AJ736" s="6">
        <f t="shared" si="369"/>
        <v>1</v>
      </c>
      <c r="AK736" s="6">
        <f t="shared" si="370"/>
        <v>1</v>
      </c>
      <c r="AN736">
        <v>7</v>
      </c>
      <c r="AO736">
        <v>3</v>
      </c>
      <c r="AP736">
        <v>4</v>
      </c>
      <c r="AQ736">
        <f t="shared" si="367"/>
        <v>14</v>
      </c>
    </row>
    <row r="737" spans="27:43" x14ac:dyDescent="0.4">
      <c r="AA737" s="5" t="s">
        <v>758</v>
      </c>
      <c r="AB737">
        <v>1</v>
      </c>
      <c r="AC737">
        <v>0</v>
      </c>
      <c r="AD737">
        <v>0</v>
      </c>
      <c r="AE737">
        <v>0</v>
      </c>
      <c r="AF737">
        <v>1</v>
      </c>
      <c r="AG737">
        <f t="shared" si="368"/>
        <v>0</v>
      </c>
      <c r="AH737">
        <v>2</v>
      </c>
      <c r="AI737">
        <v>1</v>
      </c>
      <c r="AJ737" s="6">
        <f t="shared" si="369"/>
        <v>1</v>
      </c>
      <c r="AK737" s="6">
        <f t="shared" si="370"/>
        <v>1</v>
      </c>
      <c r="AN737">
        <v>7</v>
      </c>
      <c r="AO737">
        <v>3</v>
      </c>
      <c r="AP737">
        <v>5</v>
      </c>
      <c r="AQ737">
        <f t="shared" si="367"/>
        <v>15</v>
      </c>
    </row>
    <row r="738" spans="27:43" x14ac:dyDescent="0.4">
      <c r="AA738" s="5" t="s">
        <v>759</v>
      </c>
      <c r="AB738">
        <v>0</v>
      </c>
      <c r="AC738">
        <v>1</v>
      </c>
      <c r="AD738">
        <v>0</v>
      </c>
      <c r="AE738">
        <v>2</v>
      </c>
      <c r="AF738">
        <v>0</v>
      </c>
      <c r="AG738" s="3">
        <f t="shared" si="368"/>
        <v>0</v>
      </c>
      <c r="AH738">
        <v>3</v>
      </c>
      <c r="AI738">
        <v>3</v>
      </c>
      <c r="AJ738" s="6">
        <f t="shared" si="369"/>
        <v>3</v>
      </c>
      <c r="AK738" s="6">
        <f t="shared" si="370"/>
        <v>2</v>
      </c>
      <c r="AL738" s="7">
        <v>1</v>
      </c>
      <c r="AN738">
        <v>7</v>
      </c>
      <c r="AO738">
        <v>3</v>
      </c>
      <c r="AP738">
        <v>6</v>
      </c>
      <c r="AQ738">
        <f t="shared" si="367"/>
        <v>16</v>
      </c>
    </row>
    <row r="739" spans="27:43" x14ac:dyDescent="0.4">
      <c r="AA739" s="5" t="s">
        <v>760</v>
      </c>
      <c r="AB739">
        <v>0</v>
      </c>
      <c r="AC739">
        <v>0</v>
      </c>
      <c r="AD739">
        <v>0</v>
      </c>
      <c r="AE739">
        <v>1</v>
      </c>
      <c r="AF739">
        <v>0</v>
      </c>
      <c r="AG739">
        <f t="shared" si="368"/>
        <v>0</v>
      </c>
      <c r="AH739">
        <v>1</v>
      </c>
      <c r="AI739">
        <v>1</v>
      </c>
      <c r="AJ739" s="6">
        <f t="shared" si="369"/>
        <v>1</v>
      </c>
      <c r="AK739" s="6">
        <f t="shared" si="370"/>
        <v>1</v>
      </c>
      <c r="AN739">
        <v>7</v>
      </c>
      <c r="AO739">
        <v>3</v>
      </c>
      <c r="AP739">
        <v>7</v>
      </c>
      <c r="AQ739">
        <f t="shared" si="367"/>
        <v>17</v>
      </c>
    </row>
    <row r="740" spans="27:43" x14ac:dyDescent="0.4">
      <c r="AA740" s="5" t="s">
        <v>761</v>
      </c>
      <c r="AB740">
        <v>0</v>
      </c>
      <c r="AC740">
        <v>0</v>
      </c>
      <c r="AD740">
        <v>2</v>
      </c>
      <c r="AE740">
        <v>0</v>
      </c>
      <c r="AF740">
        <v>0</v>
      </c>
      <c r="AG740">
        <f t="shared" si="368"/>
        <v>0</v>
      </c>
      <c r="AH740">
        <v>2</v>
      </c>
      <c r="AI740">
        <v>2</v>
      </c>
      <c r="AJ740" s="6">
        <f t="shared" si="369"/>
        <v>2</v>
      </c>
      <c r="AK740" s="6">
        <f t="shared" si="370"/>
        <v>2</v>
      </c>
      <c r="AN740">
        <v>7</v>
      </c>
      <c r="AO740">
        <v>3</v>
      </c>
      <c r="AP740">
        <v>8</v>
      </c>
      <c r="AQ740">
        <f t="shared" si="367"/>
        <v>18</v>
      </c>
    </row>
    <row r="741" spans="27:43" x14ac:dyDescent="0.4">
      <c r="AA741" s="5" t="s">
        <v>762</v>
      </c>
      <c r="AB741">
        <v>1</v>
      </c>
      <c r="AC741">
        <v>1</v>
      </c>
      <c r="AD741">
        <v>0</v>
      </c>
      <c r="AE741">
        <v>0</v>
      </c>
      <c r="AF741">
        <v>2</v>
      </c>
      <c r="AG741" s="3">
        <f t="shared" si="368"/>
        <v>0</v>
      </c>
      <c r="AH741">
        <v>4</v>
      </c>
      <c r="AI741">
        <v>2</v>
      </c>
      <c r="AJ741" s="6">
        <f t="shared" si="369"/>
        <v>3</v>
      </c>
      <c r="AK741" s="6">
        <f t="shared" si="370"/>
        <v>2</v>
      </c>
      <c r="AL741" s="7">
        <v>1</v>
      </c>
      <c r="AN741">
        <v>7</v>
      </c>
      <c r="AO741">
        <v>3</v>
      </c>
      <c r="AP741">
        <v>9</v>
      </c>
      <c r="AQ741">
        <f t="shared" si="367"/>
        <v>19</v>
      </c>
    </row>
    <row r="742" spans="27:43" x14ac:dyDescent="0.4">
      <c r="AA742" s="5" t="s">
        <v>763</v>
      </c>
      <c r="AB742">
        <v>0</v>
      </c>
      <c r="AC742">
        <v>0</v>
      </c>
      <c r="AD742">
        <v>0</v>
      </c>
      <c r="AE742">
        <v>2</v>
      </c>
      <c r="AF742">
        <v>0</v>
      </c>
      <c r="AG742">
        <f t="shared" si="368"/>
        <v>0</v>
      </c>
      <c r="AH742">
        <v>2</v>
      </c>
      <c r="AI742">
        <v>2</v>
      </c>
      <c r="AJ742" s="6">
        <f t="shared" si="369"/>
        <v>2</v>
      </c>
      <c r="AK742" s="6">
        <f t="shared" si="370"/>
        <v>2</v>
      </c>
      <c r="AN742">
        <v>7</v>
      </c>
      <c r="AO742">
        <v>4</v>
      </c>
      <c r="AP742">
        <v>0</v>
      </c>
      <c r="AQ742">
        <f t="shared" si="367"/>
        <v>11</v>
      </c>
    </row>
    <row r="743" spans="27:43" x14ac:dyDescent="0.4">
      <c r="AA743" s="5" t="s">
        <v>764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f t="shared" si="368"/>
        <v>0</v>
      </c>
      <c r="AH743">
        <v>0</v>
      </c>
      <c r="AI743">
        <v>0</v>
      </c>
      <c r="AJ743" s="6">
        <f t="shared" si="369"/>
        <v>0</v>
      </c>
      <c r="AK743" s="6">
        <f t="shared" si="370"/>
        <v>0</v>
      </c>
      <c r="AN743">
        <v>7</v>
      </c>
      <c r="AO743">
        <v>4</v>
      </c>
      <c r="AP743">
        <v>1</v>
      </c>
      <c r="AQ743">
        <f t="shared" si="367"/>
        <v>12</v>
      </c>
    </row>
    <row r="744" spans="27:43" x14ac:dyDescent="0.4">
      <c r="AA744" s="5" t="s">
        <v>765</v>
      </c>
      <c r="AB744">
        <v>0</v>
      </c>
      <c r="AC744">
        <v>0</v>
      </c>
      <c r="AD744">
        <v>0</v>
      </c>
      <c r="AE744">
        <v>1</v>
      </c>
      <c r="AF744">
        <v>1</v>
      </c>
      <c r="AG744">
        <f t="shared" si="368"/>
        <v>0</v>
      </c>
      <c r="AH744">
        <v>2</v>
      </c>
      <c r="AI744">
        <v>1</v>
      </c>
      <c r="AJ744" s="6">
        <f t="shared" si="369"/>
        <v>2</v>
      </c>
      <c r="AK744" s="6">
        <f t="shared" si="370"/>
        <v>2</v>
      </c>
      <c r="AN744">
        <v>7</v>
      </c>
      <c r="AO744">
        <v>4</v>
      </c>
      <c r="AP744">
        <v>2</v>
      </c>
      <c r="AQ744">
        <f t="shared" si="367"/>
        <v>13</v>
      </c>
    </row>
    <row r="745" spans="27:43" x14ac:dyDescent="0.4">
      <c r="AA745" s="5" t="s">
        <v>766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f t="shared" si="368"/>
        <v>0</v>
      </c>
      <c r="AH745">
        <v>0</v>
      </c>
      <c r="AI745">
        <v>0</v>
      </c>
      <c r="AJ745" s="6">
        <f t="shared" si="369"/>
        <v>0</v>
      </c>
      <c r="AK745" s="6">
        <f t="shared" si="370"/>
        <v>0</v>
      </c>
      <c r="AN745">
        <v>7</v>
      </c>
      <c r="AO745">
        <v>4</v>
      </c>
      <c r="AP745">
        <v>3</v>
      </c>
      <c r="AQ745">
        <f t="shared" si="367"/>
        <v>14</v>
      </c>
    </row>
    <row r="746" spans="27:43" x14ac:dyDescent="0.4">
      <c r="AA746" s="5" t="s">
        <v>767</v>
      </c>
      <c r="AB746">
        <v>0</v>
      </c>
      <c r="AC746">
        <v>0</v>
      </c>
      <c r="AD746">
        <v>1</v>
      </c>
      <c r="AE746">
        <v>1</v>
      </c>
      <c r="AF746">
        <v>0</v>
      </c>
      <c r="AG746">
        <f t="shared" si="368"/>
        <v>0</v>
      </c>
      <c r="AH746">
        <v>2</v>
      </c>
      <c r="AI746">
        <v>2</v>
      </c>
      <c r="AJ746" s="6">
        <f t="shared" si="369"/>
        <v>2</v>
      </c>
      <c r="AK746" s="6">
        <f t="shared" si="370"/>
        <v>2</v>
      </c>
      <c r="AN746">
        <v>7</v>
      </c>
      <c r="AO746">
        <v>4</v>
      </c>
      <c r="AP746">
        <v>4</v>
      </c>
      <c r="AQ746">
        <f t="shared" si="367"/>
        <v>15</v>
      </c>
    </row>
    <row r="747" spans="27:43" x14ac:dyDescent="0.4">
      <c r="AA747" s="5" t="s">
        <v>768</v>
      </c>
      <c r="AB747">
        <v>0</v>
      </c>
      <c r="AC747">
        <v>1</v>
      </c>
      <c r="AD747">
        <v>0</v>
      </c>
      <c r="AE747">
        <v>1</v>
      </c>
      <c r="AF747">
        <v>1</v>
      </c>
      <c r="AG747" s="3">
        <f t="shared" si="368"/>
        <v>0</v>
      </c>
      <c r="AH747">
        <v>3</v>
      </c>
      <c r="AI747">
        <v>2</v>
      </c>
      <c r="AJ747" s="6">
        <f t="shared" si="369"/>
        <v>3</v>
      </c>
      <c r="AK747" s="6">
        <f t="shared" si="370"/>
        <v>2</v>
      </c>
      <c r="AL747" s="7">
        <v>1</v>
      </c>
      <c r="AN747">
        <v>7</v>
      </c>
      <c r="AO747">
        <v>4</v>
      </c>
      <c r="AP747">
        <v>5</v>
      </c>
      <c r="AQ747">
        <f t="shared" si="367"/>
        <v>16</v>
      </c>
    </row>
    <row r="748" spans="27:43" x14ac:dyDescent="0.4">
      <c r="AA748" s="5" t="s">
        <v>769</v>
      </c>
      <c r="AB748">
        <v>0</v>
      </c>
      <c r="AC748">
        <v>1</v>
      </c>
      <c r="AD748">
        <v>0</v>
      </c>
      <c r="AE748">
        <v>2</v>
      </c>
      <c r="AF748">
        <v>1</v>
      </c>
      <c r="AG748">
        <f t="shared" si="368"/>
        <v>1</v>
      </c>
      <c r="AH748">
        <v>4</v>
      </c>
      <c r="AI748">
        <v>3</v>
      </c>
      <c r="AJ748" s="6">
        <f t="shared" si="369"/>
        <v>4</v>
      </c>
      <c r="AK748" s="6">
        <f t="shared" si="370"/>
        <v>3</v>
      </c>
      <c r="AL748" s="6">
        <v>0</v>
      </c>
      <c r="AN748">
        <v>7</v>
      </c>
      <c r="AO748">
        <v>4</v>
      </c>
      <c r="AP748">
        <v>6</v>
      </c>
      <c r="AQ748">
        <f t="shared" si="367"/>
        <v>17</v>
      </c>
    </row>
    <row r="749" spans="27:43" x14ac:dyDescent="0.4">
      <c r="AA749" s="5" t="s">
        <v>770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f t="shared" si="368"/>
        <v>1</v>
      </c>
      <c r="AH749">
        <v>0</v>
      </c>
      <c r="AI749">
        <v>0</v>
      </c>
      <c r="AJ749" s="6">
        <f t="shared" si="369"/>
        <v>0</v>
      </c>
      <c r="AK749" s="6">
        <f t="shared" si="370"/>
        <v>0</v>
      </c>
      <c r="AN749">
        <v>7</v>
      </c>
      <c r="AO749">
        <v>4</v>
      </c>
      <c r="AP749">
        <v>7</v>
      </c>
      <c r="AQ749">
        <f t="shared" si="367"/>
        <v>18</v>
      </c>
    </row>
    <row r="750" spans="27:43" x14ac:dyDescent="0.4">
      <c r="AA750" s="5" t="s">
        <v>771</v>
      </c>
      <c r="AB750">
        <v>0</v>
      </c>
      <c r="AC750">
        <v>0</v>
      </c>
      <c r="AD750">
        <v>0</v>
      </c>
      <c r="AE750">
        <v>1</v>
      </c>
      <c r="AF750">
        <v>0</v>
      </c>
      <c r="AG750">
        <f t="shared" si="368"/>
        <v>1</v>
      </c>
      <c r="AH750">
        <v>1</v>
      </c>
      <c r="AI750">
        <v>1</v>
      </c>
      <c r="AJ750" s="6">
        <f t="shared" si="369"/>
        <v>1</v>
      </c>
      <c r="AK750" s="6">
        <f t="shared" si="370"/>
        <v>1</v>
      </c>
      <c r="AN750">
        <v>7</v>
      </c>
      <c r="AO750">
        <v>4</v>
      </c>
      <c r="AP750">
        <v>8</v>
      </c>
      <c r="AQ750">
        <f t="shared" si="367"/>
        <v>19</v>
      </c>
    </row>
    <row r="751" spans="27:43" x14ac:dyDescent="0.4">
      <c r="AA751" s="5" t="s">
        <v>772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f t="shared" si="368"/>
        <v>0</v>
      </c>
      <c r="AH751">
        <v>0</v>
      </c>
      <c r="AI751">
        <v>0</v>
      </c>
      <c r="AJ751" s="6">
        <f t="shared" si="369"/>
        <v>0</v>
      </c>
      <c r="AK751" s="6">
        <f t="shared" si="370"/>
        <v>0</v>
      </c>
      <c r="AN751">
        <v>7</v>
      </c>
      <c r="AO751">
        <v>4</v>
      </c>
      <c r="AP751">
        <v>9</v>
      </c>
      <c r="AQ751">
        <f t="shared" ref="AQ751:AQ814" si="371">SUM(AN751:AP751)</f>
        <v>20</v>
      </c>
    </row>
    <row r="752" spans="27:43" x14ac:dyDescent="0.4">
      <c r="AA752" s="28" t="s">
        <v>773</v>
      </c>
      <c r="AB752">
        <v>1</v>
      </c>
      <c r="AC752">
        <v>0</v>
      </c>
      <c r="AD752">
        <v>0</v>
      </c>
      <c r="AE752">
        <v>1</v>
      </c>
      <c r="AF752">
        <v>0</v>
      </c>
      <c r="AG752">
        <f t="shared" si="368"/>
        <v>0</v>
      </c>
      <c r="AH752">
        <v>2</v>
      </c>
      <c r="AI752">
        <v>2</v>
      </c>
      <c r="AJ752" s="6">
        <f t="shared" si="369"/>
        <v>1</v>
      </c>
      <c r="AK752" s="6">
        <f t="shared" si="370"/>
        <v>1</v>
      </c>
      <c r="AL752" s="6" t="s">
        <v>1052</v>
      </c>
      <c r="AN752">
        <v>7</v>
      </c>
      <c r="AO752">
        <v>5</v>
      </c>
      <c r="AP752">
        <v>0</v>
      </c>
      <c r="AQ752">
        <f t="shared" si="371"/>
        <v>12</v>
      </c>
    </row>
    <row r="753" spans="27:43" x14ac:dyDescent="0.4">
      <c r="AA753" s="5" t="s">
        <v>774</v>
      </c>
      <c r="AB753">
        <v>1</v>
      </c>
      <c r="AC753">
        <v>0</v>
      </c>
      <c r="AD753">
        <v>0</v>
      </c>
      <c r="AE753">
        <v>0</v>
      </c>
      <c r="AF753">
        <v>0</v>
      </c>
      <c r="AG753">
        <f t="shared" si="368"/>
        <v>1</v>
      </c>
      <c r="AH753">
        <v>1</v>
      </c>
      <c r="AI753">
        <v>1</v>
      </c>
      <c r="AJ753" s="6">
        <f t="shared" si="369"/>
        <v>0</v>
      </c>
      <c r="AK753" s="6">
        <f t="shared" si="370"/>
        <v>0</v>
      </c>
      <c r="AN753">
        <v>7</v>
      </c>
      <c r="AO753">
        <v>5</v>
      </c>
      <c r="AP753">
        <v>1</v>
      </c>
      <c r="AQ753">
        <f t="shared" si="371"/>
        <v>13</v>
      </c>
    </row>
    <row r="754" spans="27:43" x14ac:dyDescent="0.4">
      <c r="AA754" s="5" t="s">
        <v>775</v>
      </c>
      <c r="AB754">
        <v>0</v>
      </c>
      <c r="AC754">
        <v>0</v>
      </c>
      <c r="AD754">
        <v>0</v>
      </c>
      <c r="AE754">
        <v>1</v>
      </c>
      <c r="AF754">
        <v>0</v>
      </c>
      <c r="AG754">
        <f t="shared" si="368"/>
        <v>0</v>
      </c>
      <c r="AH754">
        <v>1</v>
      </c>
      <c r="AI754">
        <v>1</v>
      </c>
      <c r="AJ754" s="6">
        <f t="shared" si="369"/>
        <v>1</v>
      </c>
      <c r="AK754" s="6">
        <f t="shared" si="370"/>
        <v>1</v>
      </c>
      <c r="AN754">
        <v>7</v>
      </c>
      <c r="AO754">
        <v>5</v>
      </c>
      <c r="AP754">
        <v>2</v>
      </c>
      <c r="AQ754">
        <f t="shared" si="371"/>
        <v>14</v>
      </c>
    </row>
    <row r="755" spans="27:43" x14ac:dyDescent="0.4">
      <c r="AA755" s="5" t="s">
        <v>776</v>
      </c>
      <c r="AB755">
        <v>0</v>
      </c>
      <c r="AC755">
        <v>0</v>
      </c>
      <c r="AD755">
        <v>0</v>
      </c>
      <c r="AE755">
        <v>1</v>
      </c>
      <c r="AF755">
        <v>1</v>
      </c>
      <c r="AG755">
        <f t="shared" si="368"/>
        <v>1</v>
      </c>
      <c r="AH755">
        <v>2</v>
      </c>
      <c r="AI755">
        <v>1</v>
      </c>
      <c r="AJ755" s="6">
        <f t="shared" si="369"/>
        <v>2</v>
      </c>
      <c r="AK755" s="6">
        <f t="shared" si="370"/>
        <v>2</v>
      </c>
      <c r="AN755">
        <v>7</v>
      </c>
      <c r="AO755">
        <v>5</v>
      </c>
      <c r="AP755">
        <v>3</v>
      </c>
      <c r="AQ755">
        <f t="shared" si="371"/>
        <v>15</v>
      </c>
    </row>
    <row r="756" spans="27:43" x14ac:dyDescent="0.4">
      <c r="AA756" s="5" t="s">
        <v>777</v>
      </c>
      <c r="AB756">
        <v>0</v>
      </c>
      <c r="AC756">
        <v>0</v>
      </c>
      <c r="AD756">
        <v>0</v>
      </c>
      <c r="AE756">
        <v>0</v>
      </c>
      <c r="AF756">
        <v>2</v>
      </c>
      <c r="AG756">
        <f t="shared" si="368"/>
        <v>0</v>
      </c>
      <c r="AH756">
        <v>2</v>
      </c>
      <c r="AI756">
        <v>0</v>
      </c>
      <c r="AJ756" s="6">
        <f t="shared" si="369"/>
        <v>2</v>
      </c>
      <c r="AK756" s="6">
        <f t="shared" si="370"/>
        <v>2</v>
      </c>
      <c r="AN756">
        <v>7</v>
      </c>
      <c r="AO756">
        <v>5</v>
      </c>
      <c r="AP756">
        <v>4</v>
      </c>
      <c r="AQ756">
        <f t="shared" si="371"/>
        <v>16</v>
      </c>
    </row>
    <row r="757" spans="27:43" x14ac:dyDescent="0.4">
      <c r="AA757" s="5" t="s">
        <v>778</v>
      </c>
      <c r="AB757">
        <v>0</v>
      </c>
      <c r="AC757">
        <v>2</v>
      </c>
      <c r="AD757">
        <v>0</v>
      </c>
      <c r="AE757">
        <v>1</v>
      </c>
      <c r="AF757">
        <v>0</v>
      </c>
      <c r="AG757" s="3">
        <f t="shared" si="368"/>
        <v>0</v>
      </c>
      <c r="AH757">
        <v>3</v>
      </c>
      <c r="AI757">
        <v>3</v>
      </c>
      <c r="AJ757" s="6">
        <f t="shared" si="369"/>
        <v>3</v>
      </c>
      <c r="AK757" s="6">
        <f t="shared" si="370"/>
        <v>1</v>
      </c>
      <c r="AL757" s="7">
        <v>1</v>
      </c>
      <c r="AN757">
        <v>7</v>
      </c>
      <c r="AO757">
        <v>5</v>
      </c>
      <c r="AP757">
        <v>5</v>
      </c>
      <c r="AQ757">
        <f t="shared" si="371"/>
        <v>17</v>
      </c>
    </row>
    <row r="758" spans="27:43" x14ac:dyDescent="0.4">
      <c r="AA758" s="5" t="s">
        <v>779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f t="shared" si="368"/>
        <v>0</v>
      </c>
      <c r="AH758">
        <v>0</v>
      </c>
      <c r="AI758">
        <v>0</v>
      </c>
      <c r="AJ758" s="6">
        <f t="shared" si="369"/>
        <v>0</v>
      </c>
      <c r="AK758" s="6">
        <f t="shared" si="370"/>
        <v>0</v>
      </c>
      <c r="AN758">
        <v>7</v>
      </c>
      <c r="AO758">
        <v>5</v>
      </c>
      <c r="AP758">
        <v>6</v>
      </c>
      <c r="AQ758">
        <f t="shared" si="371"/>
        <v>18</v>
      </c>
    </row>
    <row r="759" spans="27:43" x14ac:dyDescent="0.4">
      <c r="AA759" s="5" t="s">
        <v>780</v>
      </c>
      <c r="AB759">
        <v>0</v>
      </c>
      <c r="AC759">
        <v>1</v>
      </c>
      <c r="AD759">
        <v>0</v>
      </c>
      <c r="AE759">
        <v>0</v>
      </c>
      <c r="AF759">
        <v>0</v>
      </c>
      <c r="AG759">
        <f t="shared" si="368"/>
        <v>0</v>
      </c>
      <c r="AH759">
        <v>1</v>
      </c>
      <c r="AI759">
        <v>1</v>
      </c>
      <c r="AJ759" s="6">
        <f t="shared" si="369"/>
        <v>1</v>
      </c>
      <c r="AK759" s="6">
        <f t="shared" si="370"/>
        <v>0</v>
      </c>
      <c r="AN759">
        <v>7</v>
      </c>
      <c r="AO759">
        <v>5</v>
      </c>
      <c r="AP759">
        <v>7</v>
      </c>
      <c r="AQ759">
        <f t="shared" si="371"/>
        <v>19</v>
      </c>
    </row>
    <row r="760" spans="27:43" x14ac:dyDescent="0.4">
      <c r="AA760" s="5" t="s">
        <v>781</v>
      </c>
      <c r="AB760">
        <v>0</v>
      </c>
      <c r="AC760">
        <v>0</v>
      </c>
      <c r="AD760">
        <v>0</v>
      </c>
      <c r="AE760">
        <v>1</v>
      </c>
      <c r="AF760">
        <v>1</v>
      </c>
      <c r="AG760">
        <f t="shared" si="368"/>
        <v>1</v>
      </c>
      <c r="AH760">
        <v>2</v>
      </c>
      <c r="AI760">
        <v>1</v>
      </c>
      <c r="AJ760" s="6">
        <f t="shared" si="369"/>
        <v>2</v>
      </c>
      <c r="AK760" s="6">
        <f t="shared" si="370"/>
        <v>2</v>
      </c>
      <c r="AN760">
        <v>7</v>
      </c>
      <c r="AO760">
        <v>5</v>
      </c>
      <c r="AP760">
        <v>8</v>
      </c>
      <c r="AQ760">
        <f t="shared" si="371"/>
        <v>20</v>
      </c>
    </row>
    <row r="761" spans="27:43" x14ac:dyDescent="0.4">
      <c r="AA761" s="5" t="s">
        <v>782</v>
      </c>
      <c r="AB761">
        <v>1</v>
      </c>
      <c r="AC761">
        <v>0</v>
      </c>
      <c r="AD761">
        <v>0</v>
      </c>
      <c r="AE761">
        <v>2</v>
      </c>
      <c r="AF761">
        <v>0</v>
      </c>
      <c r="AG761">
        <f t="shared" si="368"/>
        <v>0</v>
      </c>
      <c r="AH761">
        <v>3</v>
      </c>
      <c r="AI761">
        <v>3</v>
      </c>
      <c r="AJ761" s="6">
        <f t="shared" si="369"/>
        <v>2</v>
      </c>
      <c r="AK761" s="6">
        <f t="shared" si="370"/>
        <v>2</v>
      </c>
      <c r="AN761">
        <v>7</v>
      </c>
      <c r="AO761">
        <v>5</v>
      </c>
      <c r="AP761">
        <v>9</v>
      </c>
      <c r="AQ761">
        <f t="shared" si="371"/>
        <v>21</v>
      </c>
    </row>
    <row r="762" spans="27:43" x14ac:dyDescent="0.4">
      <c r="AA762" s="5" t="s">
        <v>783</v>
      </c>
      <c r="AB762">
        <v>1</v>
      </c>
      <c r="AC762">
        <v>0</v>
      </c>
      <c r="AD762">
        <v>0</v>
      </c>
      <c r="AE762">
        <v>1</v>
      </c>
      <c r="AF762">
        <v>0</v>
      </c>
      <c r="AG762">
        <f t="shared" si="368"/>
        <v>0</v>
      </c>
      <c r="AH762">
        <v>2</v>
      </c>
      <c r="AI762">
        <v>2</v>
      </c>
      <c r="AJ762" s="6">
        <f t="shared" si="369"/>
        <v>1</v>
      </c>
      <c r="AK762" s="6">
        <f t="shared" si="370"/>
        <v>1</v>
      </c>
      <c r="AN762">
        <v>7</v>
      </c>
      <c r="AO762">
        <v>6</v>
      </c>
      <c r="AP762">
        <v>0</v>
      </c>
      <c r="AQ762">
        <f t="shared" si="371"/>
        <v>13</v>
      </c>
    </row>
    <row r="763" spans="27:43" x14ac:dyDescent="0.4">
      <c r="AA763" s="5" t="s">
        <v>784</v>
      </c>
      <c r="AB763">
        <v>0</v>
      </c>
      <c r="AC763">
        <v>0</v>
      </c>
      <c r="AD763">
        <v>1</v>
      </c>
      <c r="AE763">
        <v>0</v>
      </c>
      <c r="AF763">
        <v>0</v>
      </c>
      <c r="AG763">
        <f t="shared" si="368"/>
        <v>0</v>
      </c>
      <c r="AH763">
        <v>1</v>
      </c>
      <c r="AI763">
        <v>1</v>
      </c>
      <c r="AJ763" s="6">
        <f t="shared" si="369"/>
        <v>1</v>
      </c>
      <c r="AK763" s="6">
        <f t="shared" si="370"/>
        <v>1</v>
      </c>
      <c r="AN763">
        <v>7</v>
      </c>
      <c r="AO763">
        <v>6</v>
      </c>
      <c r="AP763">
        <v>1</v>
      </c>
      <c r="AQ763">
        <f t="shared" si="371"/>
        <v>14</v>
      </c>
    </row>
    <row r="764" spans="27:43" x14ac:dyDescent="0.4">
      <c r="AA764" s="5" t="s">
        <v>785</v>
      </c>
      <c r="AB764">
        <v>0</v>
      </c>
      <c r="AC764">
        <v>1</v>
      </c>
      <c r="AD764">
        <v>0</v>
      </c>
      <c r="AE764">
        <v>2</v>
      </c>
      <c r="AF764">
        <v>0</v>
      </c>
      <c r="AG764" s="3">
        <f t="shared" si="368"/>
        <v>0</v>
      </c>
      <c r="AH764">
        <v>3</v>
      </c>
      <c r="AI764">
        <v>3</v>
      </c>
      <c r="AJ764" s="6">
        <f t="shared" si="369"/>
        <v>3</v>
      </c>
      <c r="AK764" s="6">
        <f t="shared" si="370"/>
        <v>2</v>
      </c>
      <c r="AL764" s="7">
        <v>1</v>
      </c>
      <c r="AN764">
        <v>7</v>
      </c>
      <c r="AO764">
        <v>6</v>
      </c>
      <c r="AP764">
        <v>2</v>
      </c>
      <c r="AQ764">
        <f t="shared" si="371"/>
        <v>15</v>
      </c>
    </row>
    <row r="765" spans="27:43" x14ac:dyDescent="0.4">
      <c r="AA765" s="5" t="s">
        <v>786</v>
      </c>
      <c r="AB765">
        <v>1</v>
      </c>
      <c r="AC765">
        <v>1</v>
      </c>
      <c r="AD765">
        <v>0</v>
      </c>
      <c r="AE765">
        <v>0</v>
      </c>
      <c r="AF765">
        <v>2</v>
      </c>
      <c r="AG765" s="3">
        <f t="shared" si="368"/>
        <v>0</v>
      </c>
      <c r="AH765">
        <v>4</v>
      </c>
      <c r="AI765">
        <v>2</v>
      </c>
      <c r="AJ765" s="6">
        <f t="shared" si="369"/>
        <v>3</v>
      </c>
      <c r="AK765" s="6">
        <f t="shared" si="370"/>
        <v>2</v>
      </c>
      <c r="AL765" s="7">
        <v>1</v>
      </c>
      <c r="AN765">
        <v>7</v>
      </c>
      <c r="AO765">
        <v>6</v>
      </c>
      <c r="AP765">
        <v>3</v>
      </c>
      <c r="AQ765">
        <f t="shared" si="371"/>
        <v>16</v>
      </c>
    </row>
    <row r="766" spans="27:43" x14ac:dyDescent="0.4">
      <c r="AA766" s="5" t="s">
        <v>787</v>
      </c>
      <c r="AB766">
        <v>0</v>
      </c>
      <c r="AC766">
        <v>2</v>
      </c>
      <c r="AD766">
        <v>0</v>
      </c>
      <c r="AE766">
        <v>2</v>
      </c>
      <c r="AF766">
        <v>0</v>
      </c>
      <c r="AG766" s="2">
        <f t="shared" si="368"/>
        <v>0</v>
      </c>
      <c r="AH766">
        <v>4</v>
      </c>
      <c r="AI766">
        <v>4</v>
      </c>
      <c r="AJ766" s="6">
        <f t="shared" si="369"/>
        <v>4</v>
      </c>
      <c r="AK766" s="6">
        <f t="shared" si="370"/>
        <v>2</v>
      </c>
      <c r="AL766" s="9">
        <v>1</v>
      </c>
      <c r="AN766">
        <v>7</v>
      </c>
      <c r="AO766">
        <v>6</v>
      </c>
      <c r="AP766">
        <v>4</v>
      </c>
      <c r="AQ766">
        <f t="shared" si="371"/>
        <v>17</v>
      </c>
    </row>
    <row r="767" spans="27:43" x14ac:dyDescent="0.4">
      <c r="AA767" s="5" t="s">
        <v>788</v>
      </c>
      <c r="AB767">
        <v>1</v>
      </c>
      <c r="AC767">
        <v>1</v>
      </c>
      <c r="AD767">
        <v>0</v>
      </c>
      <c r="AE767">
        <v>0</v>
      </c>
      <c r="AF767">
        <v>0</v>
      </c>
      <c r="AG767">
        <f t="shared" si="368"/>
        <v>0</v>
      </c>
      <c r="AH767">
        <v>2</v>
      </c>
      <c r="AI767">
        <v>2</v>
      </c>
      <c r="AJ767" s="6">
        <f t="shared" si="369"/>
        <v>1</v>
      </c>
      <c r="AK767" s="6">
        <f t="shared" si="370"/>
        <v>0</v>
      </c>
      <c r="AN767">
        <v>7</v>
      </c>
      <c r="AO767">
        <v>6</v>
      </c>
      <c r="AP767">
        <v>5</v>
      </c>
      <c r="AQ767">
        <f t="shared" si="371"/>
        <v>18</v>
      </c>
    </row>
    <row r="768" spans="27:43" x14ac:dyDescent="0.4">
      <c r="AA768" s="5" t="s">
        <v>789</v>
      </c>
      <c r="AB768">
        <v>0</v>
      </c>
      <c r="AC768">
        <v>2</v>
      </c>
      <c r="AD768">
        <v>0</v>
      </c>
      <c r="AE768">
        <v>0</v>
      </c>
      <c r="AF768">
        <v>0</v>
      </c>
      <c r="AG768">
        <f t="shared" si="368"/>
        <v>0</v>
      </c>
      <c r="AH768">
        <v>2</v>
      </c>
      <c r="AI768">
        <v>2</v>
      </c>
      <c r="AJ768" s="6">
        <f t="shared" si="369"/>
        <v>2</v>
      </c>
      <c r="AK768" s="6">
        <f t="shared" si="370"/>
        <v>0</v>
      </c>
      <c r="AN768">
        <v>7</v>
      </c>
      <c r="AO768">
        <v>6</v>
      </c>
      <c r="AP768">
        <v>6</v>
      </c>
      <c r="AQ768">
        <f t="shared" si="371"/>
        <v>19</v>
      </c>
    </row>
    <row r="769" spans="27:43" x14ac:dyDescent="0.4">
      <c r="AA769" s="5" t="s">
        <v>790</v>
      </c>
      <c r="AB769">
        <v>0</v>
      </c>
      <c r="AC769">
        <v>0</v>
      </c>
      <c r="AD769">
        <v>0</v>
      </c>
      <c r="AE769">
        <v>1</v>
      </c>
      <c r="AF769">
        <v>0</v>
      </c>
      <c r="AG769">
        <f t="shared" si="368"/>
        <v>0</v>
      </c>
      <c r="AH769">
        <v>1</v>
      </c>
      <c r="AI769">
        <v>1</v>
      </c>
      <c r="AJ769" s="6">
        <f t="shared" si="369"/>
        <v>1</v>
      </c>
      <c r="AK769" s="6">
        <f t="shared" si="370"/>
        <v>1</v>
      </c>
      <c r="AN769">
        <v>7</v>
      </c>
      <c r="AO769">
        <v>6</v>
      </c>
      <c r="AP769">
        <v>7</v>
      </c>
      <c r="AQ769">
        <f t="shared" si="371"/>
        <v>20</v>
      </c>
    </row>
    <row r="770" spans="27:43" x14ac:dyDescent="0.4">
      <c r="AA770" s="5" t="s">
        <v>791</v>
      </c>
      <c r="AB770">
        <v>0</v>
      </c>
      <c r="AC770">
        <v>0</v>
      </c>
      <c r="AD770">
        <v>0</v>
      </c>
      <c r="AE770">
        <v>1</v>
      </c>
      <c r="AF770">
        <v>0</v>
      </c>
      <c r="AG770">
        <f t="shared" ref="AG770:AG833" si="372">COUNTIFS($D$2:$D$258,AA770)</f>
        <v>0</v>
      </c>
      <c r="AH770">
        <v>1</v>
      </c>
      <c r="AI770">
        <v>1</v>
      </c>
      <c r="AJ770" s="6">
        <f t="shared" ref="AJ770:AJ833" si="373">SUM(AC770:AF770)</f>
        <v>1</v>
      </c>
      <c r="AK770" s="6">
        <f t="shared" ref="AK770:AK833" si="374">SUM(AD770:AF770)</f>
        <v>1</v>
      </c>
      <c r="AN770">
        <v>7</v>
      </c>
      <c r="AO770">
        <v>6</v>
      </c>
      <c r="AP770">
        <v>8</v>
      </c>
      <c r="AQ770">
        <f t="shared" si="371"/>
        <v>21</v>
      </c>
    </row>
    <row r="771" spans="27:43" x14ac:dyDescent="0.4">
      <c r="AA771" s="5" t="s">
        <v>792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f t="shared" si="372"/>
        <v>0</v>
      </c>
      <c r="AH771">
        <v>0</v>
      </c>
      <c r="AI771">
        <v>0</v>
      </c>
      <c r="AJ771" s="6">
        <f t="shared" si="373"/>
        <v>0</v>
      </c>
      <c r="AK771" s="6">
        <f t="shared" si="374"/>
        <v>0</v>
      </c>
      <c r="AN771">
        <v>7</v>
      </c>
      <c r="AO771">
        <v>6</v>
      </c>
      <c r="AP771">
        <v>9</v>
      </c>
      <c r="AQ771">
        <f t="shared" si="371"/>
        <v>22</v>
      </c>
    </row>
    <row r="772" spans="27:43" x14ac:dyDescent="0.4">
      <c r="AA772" s="5" t="s">
        <v>793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f t="shared" si="372"/>
        <v>0</v>
      </c>
      <c r="AH772">
        <v>0</v>
      </c>
      <c r="AI772">
        <v>0</v>
      </c>
      <c r="AJ772" s="6">
        <f t="shared" si="373"/>
        <v>0</v>
      </c>
      <c r="AK772" s="6">
        <f t="shared" si="374"/>
        <v>0</v>
      </c>
      <c r="AN772">
        <v>7</v>
      </c>
      <c r="AO772">
        <v>7</v>
      </c>
      <c r="AP772">
        <v>0</v>
      </c>
      <c r="AQ772">
        <f t="shared" si="371"/>
        <v>14</v>
      </c>
    </row>
    <row r="773" spans="27:43" x14ac:dyDescent="0.4">
      <c r="AA773" s="5" t="s">
        <v>794</v>
      </c>
      <c r="AB773">
        <v>0</v>
      </c>
      <c r="AC773">
        <v>1</v>
      </c>
      <c r="AD773">
        <v>0</v>
      </c>
      <c r="AE773">
        <v>0</v>
      </c>
      <c r="AF773">
        <v>1</v>
      </c>
      <c r="AG773">
        <f t="shared" si="372"/>
        <v>0</v>
      </c>
      <c r="AH773">
        <v>2</v>
      </c>
      <c r="AI773">
        <v>1</v>
      </c>
      <c r="AJ773" s="6">
        <f t="shared" si="373"/>
        <v>2</v>
      </c>
      <c r="AK773" s="6">
        <f t="shared" si="374"/>
        <v>1</v>
      </c>
      <c r="AN773">
        <v>7</v>
      </c>
      <c r="AO773">
        <v>7</v>
      </c>
      <c r="AP773">
        <v>1</v>
      </c>
      <c r="AQ773">
        <f t="shared" si="371"/>
        <v>15</v>
      </c>
    </row>
    <row r="774" spans="27:43" x14ac:dyDescent="0.4">
      <c r="AA774" s="5" t="s">
        <v>795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f t="shared" si="372"/>
        <v>0</v>
      </c>
      <c r="AH774">
        <v>0</v>
      </c>
      <c r="AI774">
        <v>0</v>
      </c>
      <c r="AJ774" s="6">
        <f t="shared" si="373"/>
        <v>0</v>
      </c>
      <c r="AK774" s="6">
        <f t="shared" si="374"/>
        <v>0</v>
      </c>
      <c r="AN774">
        <v>7</v>
      </c>
      <c r="AO774">
        <v>7</v>
      </c>
      <c r="AP774">
        <v>2</v>
      </c>
      <c r="AQ774">
        <f t="shared" si="371"/>
        <v>16</v>
      </c>
    </row>
    <row r="775" spans="27:43" x14ac:dyDescent="0.4">
      <c r="AA775" s="5" t="s">
        <v>796</v>
      </c>
      <c r="AB775">
        <v>0</v>
      </c>
      <c r="AC775">
        <v>1</v>
      </c>
      <c r="AD775">
        <v>0</v>
      </c>
      <c r="AE775">
        <v>0</v>
      </c>
      <c r="AF775">
        <v>0</v>
      </c>
      <c r="AG775">
        <f t="shared" si="372"/>
        <v>0</v>
      </c>
      <c r="AH775">
        <v>1</v>
      </c>
      <c r="AI775">
        <v>1</v>
      </c>
      <c r="AJ775" s="6">
        <f t="shared" si="373"/>
        <v>1</v>
      </c>
      <c r="AK775" s="6">
        <f t="shared" si="374"/>
        <v>0</v>
      </c>
      <c r="AN775">
        <v>7</v>
      </c>
      <c r="AO775">
        <v>7</v>
      </c>
      <c r="AP775">
        <v>3</v>
      </c>
      <c r="AQ775">
        <f t="shared" si="371"/>
        <v>17</v>
      </c>
    </row>
    <row r="776" spans="27:43" x14ac:dyDescent="0.4">
      <c r="AA776" s="5" t="s">
        <v>797</v>
      </c>
      <c r="AB776">
        <v>0</v>
      </c>
      <c r="AC776">
        <v>0</v>
      </c>
      <c r="AD776">
        <v>1</v>
      </c>
      <c r="AE776">
        <v>0</v>
      </c>
      <c r="AF776">
        <v>0</v>
      </c>
      <c r="AG776">
        <f t="shared" si="372"/>
        <v>0</v>
      </c>
      <c r="AH776">
        <v>1</v>
      </c>
      <c r="AI776">
        <v>1</v>
      </c>
      <c r="AJ776" s="6">
        <f t="shared" si="373"/>
        <v>1</v>
      </c>
      <c r="AK776" s="6">
        <f t="shared" si="374"/>
        <v>1</v>
      </c>
      <c r="AN776">
        <v>7</v>
      </c>
      <c r="AO776">
        <v>7</v>
      </c>
      <c r="AP776">
        <v>4</v>
      </c>
      <c r="AQ776">
        <f t="shared" si="371"/>
        <v>18</v>
      </c>
    </row>
    <row r="777" spans="27:43" x14ac:dyDescent="0.4">
      <c r="AA777" s="5" t="s">
        <v>798</v>
      </c>
      <c r="AB777">
        <v>2</v>
      </c>
      <c r="AC777">
        <v>0</v>
      </c>
      <c r="AD777">
        <v>0</v>
      </c>
      <c r="AE777">
        <v>0</v>
      </c>
      <c r="AF777">
        <v>0</v>
      </c>
      <c r="AG777">
        <f t="shared" si="372"/>
        <v>0</v>
      </c>
      <c r="AH777">
        <v>2</v>
      </c>
      <c r="AI777">
        <v>2</v>
      </c>
      <c r="AJ777" s="6">
        <f t="shared" si="373"/>
        <v>0</v>
      </c>
      <c r="AK777" s="6">
        <f t="shared" si="374"/>
        <v>0</v>
      </c>
      <c r="AN777">
        <v>7</v>
      </c>
      <c r="AO777">
        <v>7</v>
      </c>
      <c r="AP777">
        <v>5</v>
      </c>
      <c r="AQ777">
        <f t="shared" si="371"/>
        <v>19</v>
      </c>
    </row>
    <row r="778" spans="27:43" x14ac:dyDescent="0.4">
      <c r="AA778" s="5" t="s">
        <v>799</v>
      </c>
      <c r="AB778">
        <v>1</v>
      </c>
      <c r="AC778">
        <v>2</v>
      </c>
      <c r="AD778">
        <v>0</v>
      </c>
      <c r="AE778">
        <v>0</v>
      </c>
      <c r="AF778">
        <v>0</v>
      </c>
      <c r="AG778">
        <f t="shared" si="372"/>
        <v>0</v>
      </c>
      <c r="AH778">
        <v>3</v>
      </c>
      <c r="AI778">
        <v>3</v>
      </c>
      <c r="AJ778" s="6">
        <f t="shared" si="373"/>
        <v>2</v>
      </c>
      <c r="AK778" s="6">
        <f t="shared" si="374"/>
        <v>0</v>
      </c>
      <c r="AN778">
        <v>7</v>
      </c>
      <c r="AO778">
        <v>7</v>
      </c>
      <c r="AP778">
        <v>6</v>
      </c>
      <c r="AQ778">
        <f t="shared" si="371"/>
        <v>20</v>
      </c>
    </row>
    <row r="779" spans="27:43" x14ac:dyDescent="0.4">
      <c r="AA779" s="5" t="s">
        <v>800</v>
      </c>
      <c r="AB779">
        <v>0</v>
      </c>
      <c r="AC779">
        <v>0</v>
      </c>
      <c r="AD779">
        <v>1</v>
      </c>
      <c r="AE779">
        <v>0</v>
      </c>
      <c r="AF779">
        <v>0</v>
      </c>
      <c r="AG779">
        <f t="shared" si="372"/>
        <v>0</v>
      </c>
      <c r="AH779">
        <v>1</v>
      </c>
      <c r="AI779">
        <v>1</v>
      </c>
      <c r="AJ779" s="6">
        <f t="shared" si="373"/>
        <v>1</v>
      </c>
      <c r="AK779" s="6">
        <f t="shared" si="374"/>
        <v>1</v>
      </c>
      <c r="AN779">
        <v>7</v>
      </c>
      <c r="AO779">
        <v>7</v>
      </c>
      <c r="AP779">
        <v>7</v>
      </c>
      <c r="AQ779">
        <f t="shared" si="371"/>
        <v>21</v>
      </c>
    </row>
    <row r="780" spans="27:43" x14ac:dyDescent="0.4">
      <c r="AA780" s="5" t="s">
        <v>801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f t="shared" si="372"/>
        <v>0</v>
      </c>
      <c r="AH780">
        <v>1</v>
      </c>
      <c r="AI780">
        <v>1</v>
      </c>
      <c r="AJ780" s="6">
        <f t="shared" si="373"/>
        <v>0</v>
      </c>
      <c r="AK780" s="6">
        <f t="shared" si="374"/>
        <v>0</v>
      </c>
      <c r="AN780">
        <v>7</v>
      </c>
      <c r="AO780">
        <v>7</v>
      </c>
      <c r="AP780">
        <v>8</v>
      </c>
      <c r="AQ780">
        <f t="shared" si="371"/>
        <v>22</v>
      </c>
    </row>
    <row r="781" spans="27:43" x14ac:dyDescent="0.4">
      <c r="AA781" s="5" t="s">
        <v>802</v>
      </c>
      <c r="AB781">
        <v>0</v>
      </c>
      <c r="AC781">
        <v>1</v>
      </c>
      <c r="AD781">
        <v>0</v>
      </c>
      <c r="AE781">
        <v>0</v>
      </c>
      <c r="AF781">
        <v>0</v>
      </c>
      <c r="AG781">
        <f t="shared" si="372"/>
        <v>0</v>
      </c>
      <c r="AH781">
        <v>1</v>
      </c>
      <c r="AI781">
        <v>1</v>
      </c>
      <c r="AJ781" s="6">
        <f t="shared" si="373"/>
        <v>1</v>
      </c>
      <c r="AK781" s="6">
        <f t="shared" si="374"/>
        <v>0</v>
      </c>
      <c r="AN781">
        <v>7</v>
      </c>
      <c r="AO781">
        <v>7</v>
      </c>
      <c r="AP781">
        <v>9</v>
      </c>
      <c r="AQ781">
        <f t="shared" si="371"/>
        <v>23</v>
      </c>
    </row>
    <row r="782" spans="27:43" x14ac:dyDescent="0.4">
      <c r="AA782" s="5" t="s">
        <v>803</v>
      </c>
      <c r="AB782">
        <v>0</v>
      </c>
      <c r="AC782">
        <v>0</v>
      </c>
      <c r="AD782">
        <v>1</v>
      </c>
      <c r="AE782">
        <v>0</v>
      </c>
      <c r="AF782">
        <v>0</v>
      </c>
      <c r="AG782">
        <f t="shared" si="372"/>
        <v>0</v>
      </c>
      <c r="AH782">
        <v>1</v>
      </c>
      <c r="AI782">
        <v>1</v>
      </c>
      <c r="AJ782" s="6">
        <f t="shared" si="373"/>
        <v>1</v>
      </c>
      <c r="AK782" s="6">
        <f t="shared" si="374"/>
        <v>1</v>
      </c>
      <c r="AN782">
        <v>7</v>
      </c>
      <c r="AO782">
        <v>8</v>
      </c>
      <c r="AP782">
        <v>0</v>
      </c>
      <c r="AQ782">
        <f t="shared" si="371"/>
        <v>15</v>
      </c>
    </row>
    <row r="783" spans="27:43" x14ac:dyDescent="0.4">
      <c r="AA783" s="5" t="s">
        <v>804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f t="shared" si="372"/>
        <v>2</v>
      </c>
      <c r="AH783">
        <v>0</v>
      </c>
      <c r="AI783">
        <v>0</v>
      </c>
      <c r="AJ783" s="6">
        <f t="shared" si="373"/>
        <v>0</v>
      </c>
      <c r="AK783" s="6">
        <f t="shared" si="374"/>
        <v>0</v>
      </c>
      <c r="AN783">
        <v>7</v>
      </c>
      <c r="AO783">
        <v>8</v>
      </c>
      <c r="AP783">
        <v>1</v>
      </c>
      <c r="AQ783">
        <f t="shared" si="371"/>
        <v>16</v>
      </c>
    </row>
    <row r="784" spans="27:43" x14ac:dyDescent="0.4">
      <c r="AA784" s="5" t="s">
        <v>805</v>
      </c>
      <c r="AB784">
        <v>0</v>
      </c>
      <c r="AC784">
        <v>1</v>
      </c>
      <c r="AD784">
        <v>0</v>
      </c>
      <c r="AE784">
        <v>1</v>
      </c>
      <c r="AF784">
        <v>0</v>
      </c>
      <c r="AG784">
        <f t="shared" si="372"/>
        <v>0</v>
      </c>
      <c r="AH784">
        <v>2</v>
      </c>
      <c r="AI784">
        <v>2</v>
      </c>
      <c r="AJ784" s="6">
        <f t="shared" si="373"/>
        <v>2</v>
      </c>
      <c r="AK784" s="6">
        <f t="shared" si="374"/>
        <v>1</v>
      </c>
      <c r="AN784">
        <v>7</v>
      </c>
      <c r="AO784">
        <v>8</v>
      </c>
      <c r="AP784">
        <v>2</v>
      </c>
      <c r="AQ784">
        <f t="shared" si="371"/>
        <v>17</v>
      </c>
    </row>
    <row r="785" spans="27:43" x14ac:dyDescent="0.4">
      <c r="AA785" s="5" t="s">
        <v>806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f t="shared" si="372"/>
        <v>0</v>
      </c>
      <c r="AH785">
        <v>0</v>
      </c>
      <c r="AI785">
        <v>0</v>
      </c>
      <c r="AJ785" s="6">
        <f t="shared" si="373"/>
        <v>0</v>
      </c>
      <c r="AK785" s="6">
        <f t="shared" si="374"/>
        <v>0</v>
      </c>
      <c r="AN785">
        <v>7</v>
      </c>
      <c r="AO785">
        <v>8</v>
      </c>
      <c r="AP785">
        <v>3</v>
      </c>
      <c r="AQ785">
        <f t="shared" si="371"/>
        <v>18</v>
      </c>
    </row>
    <row r="786" spans="27:43" x14ac:dyDescent="0.4">
      <c r="AA786" s="5" t="s">
        <v>807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f t="shared" si="372"/>
        <v>0</v>
      </c>
      <c r="AH786">
        <v>0</v>
      </c>
      <c r="AI786">
        <v>0</v>
      </c>
      <c r="AJ786" s="6">
        <f t="shared" si="373"/>
        <v>0</v>
      </c>
      <c r="AK786" s="6">
        <f t="shared" si="374"/>
        <v>0</v>
      </c>
      <c r="AN786">
        <v>7</v>
      </c>
      <c r="AO786">
        <v>8</v>
      </c>
      <c r="AP786">
        <v>4</v>
      </c>
      <c r="AQ786">
        <f t="shared" si="371"/>
        <v>19</v>
      </c>
    </row>
    <row r="787" spans="27:43" x14ac:dyDescent="0.4">
      <c r="AA787" s="5" t="s">
        <v>808</v>
      </c>
      <c r="AB787">
        <v>0</v>
      </c>
      <c r="AC787">
        <v>0</v>
      </c>
      <c r="AD787">
        <v>1</v>
      </c>
      <c r="AE787">
        <v>1</v>
      </c>
      <c r="AF787">
        <v>0</v>
      </c>
      <c r="AG787">
        <f t="shared" si="372"/>
        <v>1</v>
      </c>
      <c r="AH787">
        <v>2</v>
      </c>
      <c r="AI787">
        <v>2</v>
      </c>
      <c r="AJ787" s="6">
        <f t="shared" si="373"/>
        <v>2</v>
      </c>
      <c r="AK787" s="6">
        <f t="shared" si="374"/>
        <v>2</v>
      </c>
      <c r="AN787">
        <v>7</v>
      </c>
      <c r="AO787">
        <v>8</v>
      </c>
      <c r="AP787">
        <v>5</v>
      </c>
      <c r="AQ787">
        <f t="shared" si="371"/>
        <v>20</v>
      </c>
    </row>
    <row r="788" spans="27:43" x14ac:dyDescent="0.4">
      <c r="AA788" s="5" t="s">
        <v>809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f t="shared" si="372"/>
        <v>0</v>
      </c>
      <c r="AH788">
        <v>1</v>
      </c>
      <c r="AI788">
        <v>1</v>
      </c>
      <c r="AJ788" s="6">
        <f t="shared" si="373"/>
        <v>1</v>
      </c>
      <c r="AK788" s="6">
        <f t="shared" si="374"/>
        <v>0</v>
      </c>
      <c r="AN788">
        <v>7</v>
      </c>
      <c r="AO788">
        <v>8</v>
      </c>
      <c r="AP788">
        <v>6</v>
      </c>
      <c r="AQ788">
        <f t="shared" si="371"/>
        <v>21</v>
      </c>
    </row>
    <row r="789" spans="27:43" x14ac:dyDescent="0.4">
      <c r="AA789" s="5" t="s">
        <v>810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f t="shared" si="372"/>
        <v>0</v>
      </c>
      <c r="AH789">
        <v>0</v>
      </c>
      <c r="AI789">
        <v>0</v>
      </c>
      <c r="AJ789" s="6">
        <f t="shared" si="373"/>
        <v>0</v>
      </c>
      <c r="AK789" s="6">
        <f t="shared" si="374"/>
        <v>0</v>
      </c>
      <c r="AN789">
        <v>7</v>
      </c>
      <c r="AO789">
        <v>8</v>
      </c>
      <c r="AP789">
        <v>7</v>
      </c>
      <c r="AQ789">
        <f t="shared" si="371"/>
        <v>22</v>
      </c>
    </row>
    <row r="790" spans="27:43" x14ac:dyDescent="0.4">
      <c r="AA790" s="5" t="s">
        <v>811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f t="shared" si="372"/>
        <v>1</v>
      </c>
      <c r="AH790">
        <v>0</v>
      </c>
      <c r="AI790">
        <v>0</v>
      </c>
      <c r="AJ790" s="6">
        <f t="shared" si="373"/>
        <v>0</v>
      </c>
      <c r="AK790" s="6">
        <f t="shared" si="374"/>
        <v>0</v>
      </c>
      <c r="AN790">
        <v>7</v>
      </c>
      <c r="AO790">
        <v>8</v>
      </c>
      <c r="AP790">
        <v>8</v>
      </c>
      <c r="AQ790">
        <f t="shared" si="371"/>
        <v>23</v>
      </c>
    </row>
    <row r="791" spans="27:43" x14ac:dyDescent="0.4">
      <c r="AA791" s="5" t="s">
        <v>812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f t="shared" si="372"/>
        <v>0</v>
      </c>
      <c r="AH791">
        <v>0</v>
      </c>
      <c r="AI791">
        <v>0</v>
      </c>
      <c r="AJ791" s="6">
        <f t="shared" si="373"/>
        <v>0</v>
      </c>
      <c r="AK791" s="6">
        <f t="shared" si="374"/>
        <v>0</v>
      </c>
      <c r="AN791">
        <v>7</v>
      </c>
      <c r="AO791">
        <v>8</v>
      </c>
      <c r="AP791">
        <v>9</v>
      </c>
      <c r="AQ791">
        <f t="shared" si="371"/>
        <v>24</v>
      </c>
    </row>
    <row r="792" spans="27:43" x14ac:dyDescent="0.4">
      <c r="AA792" s="5" t="s">
        <v>813</v>
      </c>
      <c r="AB792">
        <v>0</v>
      </c>
      <c r="AC792">
        <v>0</v>
      </c>
      <c r="AD792">
        <v>0</v>
      </c>
      <c r="AE792">
        <v>0</v>
      </c>
      <c r="AF792">
        <v>2</v>
      </c>
      <c r="AG792">
        <f t="shared" si="372"/>
        <v>0</v>
      </c>
      <c r="AH792">
        <v>2</v>
      </c>
      <c r="AI792">
        <v>0</v>
      </c>
      <c r="AJ792" s="6">
        <f t="shared" si="373"/>
        <v>2</v>
      </c>
      <c r="AK792" s="6">
        <f t="shared" si="374"/>
        <v>2</v>
      </c>
      <c r="AN792">
        <v>7</v>
      </c>
      <c r="AO792">
        <v>9</v>
      </c>
      <c r="AP792">
        <v>0</v>
      </c>
      <c r="AQ792">
        <f t="shared" si="371"/>
        <v>16</v>
      </c>
    </row>
    <row r="793" spans="27:43" x14ac:dyDescent="0.4">
      <c r="AA793" s="5" t="s">
        <v>814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f t="shared" si="372"/>
        <v>0</v>
      </c>
      <c r="AH793">
        <v>1</v>
      </c>
      <c r="AI793">
        <v>1</v>
      </c>
      <c r="AJ793" s="6">
        <f t="shared" si="373"/>
        <v>1</v>
      </c>
      <c r="AK793" s="6">
        <f t="shared" si="374"/>
        <v>0</v>
      </c>
      <c r="AN793">
        <v>7</v>
      </c>
      <c r="AO793">
        <v>9</v>
      </c>
      <c r="AP793">
        <v>1</v>
      </c>
      <c r="AQ793">
        <f t="shared" si="371"/>
        <v>17</v>
      </c>
    </row>
    <row r="794" spans="27:43" x14ac:dyDescent="0.4">
      <c r="AA794" s="5" t="s">
        <v>815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f t="shared" si="372"/>
        <v>0</v>
      </c>
      <c r="AH794">
        <v>0</v>
      </c>
      <c r="AI794">
        <v>0</v>
      </c>
      <c r="AJ794" s="6">
        <f t="shared" si="373"/>
        <v>0</v>
      </c>
      <c r="AK794" s="6">
        <f t="shared" si="374"/>
        <v>0</v>
      </c>
      <c r="AN794">
        <v>7</v>
      </c>
      <c r="AO794">
        <v>9</v>
      </c>
      <c r="AP794">
        <v>2</v>
      </c>
      <c r="AQ794">
        <f t="shared" si="371"/>
        <v>18</v>
      </c>
    </row>
    <row r="795" spans="27:43" x14ac:dyDescent="0.4">
      <c r="AA795" s="5" t="s">
        <v>816</v>
      </c>
      <c r="AB795">
        <v>0</v>
      </c>
      <c r="AC795">
        <v>0</v>
      </c>
      <c r="AD795">
        <v>1</v>
      </c>
      <c r="AE795">
        <v>0</v>
      </c>
      <c r="AF795">
        <v>0</v>
      </c>
      <c r="AG795">
        <f t="shared" si="372"/>
        <v>0</v>
      </c>
      <c r="AH795">
        <v>1</v>
      </c>
      <c r="AI795">
        <v>1</v>
      </c>
      <c r="AJ795" s="6">
        <f t="shared" si="373"/>
        <v>1</v>
      </c>
      <c r="AK795" s="6">
        <f t="shared" si="374"/>
        <v>1</v>
      </c>
      <c r="AN795">
        <v>7</v>
      </c>
      <c r="AO795">
        <v>9</v>
      </c>
      <c r="AP795">
        <v>3</v>
      </c>
      <c r="AQ795">
        <f t="shared" si="371"/>
        <v>19</v>
      </c>
    </row>
    <row r="796" spans="27:43" x14ac:dyDescent="0.4">
      <c r="AA796" s="5" t="s">
        <v>817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f t="shared" si="372"/>
        <v>0</v>
      </c>
      <c r="AH796">
        <v>0</v>
      </c>
      <c r="AI796">
        <v>0</v>
      </c>
      <c r="AJ796" s="6">
        <f t="shared" si="373"/>
        <v>0</v>
      </c>
      <c r="AK796" s="6">
        <f t="shared" si="374"/>
        <v>0</v>
      </c>
      <c r="AN796">
        <v>7</v>
      </c>
      <c r="AO796">
        <v>9</v>
      </c>
      <c r="AP796">
        <v>4</v>
      </c>
      <c r="AQ796">
        <f t="shared" si="371"/>
        <v>20</v>
      </c>
    </row>
    <row r="797" spans="27:43" x14ac:dyDescent="0.4">
      <c r="AA797" s="5" t="s">
        <v>818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f t="shared" si="372"/>
        <v>1</v>
      </c>
      <c r="AH797">
        <v>0</v>
      </c>
      <c r="AI797">
        <v>0</v>
      </c>
      <c r="AJ797" s="6">
        <f t="shared" si="373"/>
        <v>0</v>
      </c>
      <c r="AK797" s="6">
        <f t="shared" si="374"/>
        <v>0</v>
      </c>
      <c r="AN797">
        <v>7</v>
      </c>
      <c r="AO797">
        <v>9</v>
      </c>
      <c r="AP797">
        <v>5</v>
      </c>
      <c r="AQ797">
        <f t="shared" si="371"/>
        <v>21</v>
      </c>
    </row>
    <row r="798" spans="27:43" x14ac:dyDescent="0.4">
      <c r="AA798" s="5" t="s">
        <v>819</v>
      </c>
      <c r="AB798">
        <v>0</v>
      </c>
      <c r="AC798">
        <v>0</v>
      </c>
      <c r="AD798">
        <v>1</v>
      </c>
      <c r="AE798">
        <v>0</v>
      </c>
      <c r="AF798">
        <v>0</v>
      </c>
      <c r="AG798">
        <f t="shared" si="372"/>
        <v>0</v>
      </c>
      <c r="AH798">
        <v>1</v>
      </c>
      <c r="AI798">
        <v>1</v>
      </c>
      <c r="AJ798" s="6">
        <f t="shared" si="373"/>
        <v>1</v>
      </c>
      <c r="AK798" s="6">
        <f t="shared" si="374"/>
        <v>1</v>
      </c>
      <c r="AN798">
        <v>7</v>
      </c>
      <c r="AO798">
        <v>9</v>
      </c>
      <c r="AP798">
        <v>6</v>
      </c>
      <c r="AQ798">
        <f t="shared" si="371"/>
        <v>22</v>
      </c>
    </row>
    <row r="799" spans="27:43" x14ac:dyDescent="0.4">
      <c r="AA799" s="5" t="s">
        <v>820</v>
      </c>
      <c r="AB799">
        <v>1</v>
      </c>
      <c r="AC799">
        <v>0</v>
      </c>
      <c r="AD799">
        <v>0</v>
      </c>
      <c r="AE799">
        <v>0</v>
      </c>
      <c r="AF799">
        <v>0</v>
      </c>
      <c r="AG799">
        <f t="shared" si="372"/>
        <v>0</v>
      </c>
      <c r="AH799">
        <v>1</v>
      </c>
      <c r="AI799">
        <v>1</v>
      </c>
      <c r="AJ799" s="6">
        <f t="shared" si="373"/>
        <v>0</v>
      </c>
      <c r="AK799" s="6">
        <f t="shared" si="374"/>
        <v>0</v>
      </c>
      <c r="AN799">
        <v>7</v>
      </c>
      <c r="AO799">
        <v>9</v>
      </c>
      <c r="AP799">
        <v>7</v>
      </c>
      <c r="AQ799">
        <f t="shared" si="371"/>
        <v>23</v>
      </c>
    </row>
    <row r="800" spans="27:43" x14ac:dyDescent="0.4">
      <c r="AA800" s="5" t="s">
        <v>821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f t="shared" si="372"/>
        <v>0</v>
      </c>
      <c r="AH800">
        <v>1</v>
      </c>
      <c r="AI800">
        <v>0</v>
      </c>
      <c r="AJ800" s="6">
        <f t="shared" si="373"/>
        <v>1</v>
      </c>
      <c r="AK800" s="6">
        <f t="shared" si="374"/>
        <v>1</v>
      </c>
      <c r="AN800">
        <v>7</v>
      </c>
      <c r="AO800">
        <v>9</v>
      </c>
      <c r="AP800">
        <v>8</v>
      </c>
      <c r="AQ800">
        <f t="shared" si="371"/>
        <v>24</v>
      </c>
    </row>
    <row r="801" spans="27:43" x14ac:dyDescent="0.4">
      <c r="AA801" s="5" t="s">
        <v>822</v>
      </c>
      <c r="AB801">
        <v>0</v>
      </c>
      <c r="AC801">
        <v>1</v>
      </c>
      <c r="AD801">
        <v>0</v>
      </c>
      <c r="AE801">
        <v>0</v>
      </c>
      <c r="AF801">
        <v>1</v>
      </c>
      <c r="AG801">
        <f t="shared" si="372"/>
        <v>1</v>
      </c>
      <c r="AH801">
        <v>2</v>
      </c>
      <c r="AI801">
        <v>1</v>
      </c>
      <c r="AJ801" s="6">
        <f t="shared" si="373"/>
        <v>2</v>
      </c>
      <c r="AK801" s="6">
        <f t="shared" si="374"/>
        <v>1</v>
      </c>
      <c r="AN801">
        <v>7</v>
      </c>
      <c r="AO801">
        <v>9</v>
      </c>
      <c r="AP801">
        <v>9</v>
      </c>
      <c r="AQ801">
        <f t="shared" si="371"/>
        <v>25</v>
      </c>
    </row>
    <row r="802" spans="27:43" x14ac:dyDescent="0.4">
      <c r="AA802" s="5" t="s">
        <v>823</v>
      </c>
      <c r="AB802">
        <v>2</v>
      </c>
      <c r="AC802">
        <v>0</v>
      </c>
      <c r="AD802">
        <v>0</v>
      </c>
      <c r="AE802">
        <v>0</v>
      </c>
      <c r="AF802">
        <v>1</v>
      </c>
      <c r="AG802">
        <f t="shared" si="372"/>
        <v>1</v>
      </c>
      <c r="AH802">
        <v>3</v>
      </c>
      <c r="AI802">
        <v>2</v>
      </c>
      <c r="AJ802" s="6">
        <f t="shared" si="373"/>
        <v>1</v>
      </c>
      <c r="AK802" s="6">
        <f t="shared" si="374"/>
        <v>1</v>
      </c>
      <c r="AN802">
        <v>8</v>
      </c>
      <c r="AO802">
        <v>0</v>
      </c>
      <c r="AP802">
        <v>0</v>
      </c>
      <c r="AQ802">
        <f t="shared" si="371"/>
        <v>8</v>
      </c>
    </row>
    <row r="803" spans="27:43" x14ac:dyDescent="0.4">
      <c r="AA803" s="5" t="s">
        <v>824</v>
      </c>
      <c r="AB803">
        <v>0</v>
      </c>
      <c r="AC803">
        <v>0</v>
      </c>
      <c r="AD803">
        <v>1</v>
      </c>
      <c r="AE803">
        <v>0</v>
      </c>
      <c r="AF803">
        <v>0</v>
      </c>
      <c r="AG803">
        <f t="shared" si="372"/>
        <v>0</v>
      </c>
      <c r="AH803">
        <v>1</v>
      </c>
      <c r="AI803">
        <v>1</v>
      </c>
      <c r="AJ803" s="6">
        <f t="shared" si="373"/>
        <v>1</v>
      </c>
      <c r="AK803" s="6">
        <f t="shared" si="374"/>
        <v>1</v>
      </c>
      <c r="AN803">
        <v>8</v>
      </c>
      <c r="AO803">
        <v>0</v>
      </c>
      <c r="AP803">
        <v>1</v>
      </c>
      <c r="AQ803">
        <f t="shared" si="371"/>
        <v>9</v>
      </c>
    </row>
    <row r="804" spans="27:43" x14ac:dyDescent="0.4">
      <c r="AA804" s="5" t="s">
        <v>825</v>
      </c>
      <c r="AB804">
        <v>0</v>
      </c>
      <c r="AC804">
        <v>0</v>
      </c>
      <c r="AD804">
        <v>1</v>
      </c>
      <c r="AE804">
        <v>1</v>
      </c>
      <c r="AF804">
        <v>1</v>
      </c>
      <c r="AG804" s="3">
        <f t="shared" si="372"/>
        <v>0</v>
      </c>
      <c r="AH804">
        <v>3</v>
      </c>
      <c r="AI804">
        <v>2</v>
      </c>
      <c r="AJ804" s="6">
        <f t="shared" si="373"/>
        <v>3</v>
      </c>
      <c r="AK804" s="6">
        <f t="shared" si="374"/>
        <v>3</v>
      </c>
      <c r="AL804" s="7">
        <v>1</v>
      </c>
      <c r="AN804">
        <v>8</v>
      </c>
      <c r="AO804">
        <v>0</v>
      </c>
      <c r="AP804">
        <v>2</v>
      </c>
      <c r="AQ804">
        <f t="shared" si="371"/>
        <v>10</v>
      </c>
    </row>
    <row r="805" spans="27:43" x14ac:dyDescent="0.4">
      <c r="AA805" s="5" t="s">
        <v>826</v>
      </c>
      <c r="AB805">
        <v>0</v>
      </c>
      <c r="AC805">
        <v>0</v>
      </c>
      <c r="AD805">
        <v>1</v>
      </c>
      <c r="AE805">
        <v>1</v>
      </c>
      <c r="AF805">
        <v>0</v>
      </c>
      <c r="AG805">
        <f t="shared" si="372"/>
        <v>0</v>
      </c>
      <c r="AH805">
        <v>2</v>
      </c>
      <c r="AI805">
        <v>2</v>
      </c>
      <c r="AJ805" s="6">
        <f t="shared" si="373"/>
        <v>2</v>
      </c>
      <c r="AK805" s="6">
        <f t="shared" si="374"/>
        <v>2</v>
      </c>
      <c r="AN805">
        <v>8</v>
      </c>
      <c r="AO805">
        <v>0</v>
      </c>
      <c r="AP805">
        <v>3</v>
      </c>
      <c r="AQ805">
        <f t="shared" si="371"/>
        <v>11</v>
      </c>
    </row>
    <row r="806" spans="27:43" x14ac:dyDescent="0.4">
      <c r="AA806" s="5" t="s">
        <v>827</v>
      </c>
      <c r="AB806">
        <v>0</v>
      </c>
      <c r="AC806">
        <v>1</v>
      </c>
      <c r="AD806">
        <v>1</v>
      </c>
      <c r="AE806">
        <v>0</v>
      </c>
      <c r="AF806">
        <v>1</v>
      </c>
      <c r="AG806" s="3">
        <f t="shared" si="372"/>
        <v>0</v>
      </c>
      <c r="AH806">
        <v>3</v>
      </c>
      <c r="AI806">
        <v>2</v>
      </c>
      <c r="AJ806" s="6">
        <f t="shared" si="373"/>
        <v>3</v>
      </c>
      <c r="AK806" s="6">
        <f t="shared" si="374"/>
        <v>2</v>
      </c>
      <c r="AL806" s="7">
        <v>1</v>
      </c>
      <c r="AN806">
        <v>8</v>
      </c>
      <c r="AO806">
        <v>0</v>
      </c>
      <c r="AP806">
        <v>4</v>
      </c>
      <c r="AQ806">
        <f t="shared" si="371"/>
        <v>12</v>
      </c>
    </row>
    <row r="807" spans="27:43" x14ac:dyDescent="0.4">
      <c r="AA807" s="5" t="s">
        <v>828</v>
      </c>
      <c r="AB807">
        <v>0</v>
      </c>
      <c r="AC807">
        <v>0</v>
      </c>
      <c r="AD807">
        <v>0</v>
      </c>
      <c r="AE807">
        <v>0</v>
      </c>
      <c r="AF807">
        <v>1</v>
      </c>
      <c r="AG807">
        <f t="shared" si="372"/>
        <v>0</v>
      </c>
      <c r="AH807">
        <v>1</v>
      </c>
      <c r="AI807">
        <v>0</v>
      </c>
      <c r="AJ807" s="6">
        <f t="shared" si="373"/>
        <v>1</v>
      </c>
      <c r="AK807" s="6">
        <f t="shared" si="374"/>
        <v>1</v>
      </c>
      <c r="AN807">
        <v>8</v>
      </c>
      <c r="AO807">
        <v>0</v>
      </c>
      <c r="AP807">
        <v>5</v>
      </c>
      <c r="AQ807">
        <f t="shared" si="371"/>
        <v>13</v>
      </c>
    </row>
    <row r="808" spans="27:43" x14ac:dyDescent="0.4">
      <c r="AA808" s="5" t="s">
        <v>829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f t="shared" si="372"/>
        <v>0</v>
      </c>
      <c r="AH808">
        <v>0</v>
      </c>
      <c r="AI808">
        <v>0</v>
      </c>
      <c r="AJ808" s="6">
        <f t="shared" si="373"/>
        <v>0</v>
      </c>
      <c r="AK808" s="6">
        <f t="shared" si="374"/>
        <v>0</v>
      </c>
      <c r="AN808">
        <v>8</v>
      </c>
      <c r="AO808">
        <v>0</v>
      </c>
      <c r="AP808">
        <v>6</v>
      </c>
      <c r="AQ808">
        <f t="shared" si="371"/>
        <v>14</v>
      </c>
    </row>
    <row r="809" spans="27:43" x14ac:dyDescent="0.4">
      <c r="AA809" s="5" t="s">
        <v>830</v>
      </c>
      <c r="AB809">
        <v>0</v>
      </c>
      <c r="AC809">
        <v>0</v>
      </c>
      <c r="AD809">
        <v>0</v>
      </c>
      <c r="AE809">
        <v>1</v>
      </c>
      <c r="AF809">
        <v>0</v>
      </c>
      <c r="AG809">
        <f t="shared" si="372"/>
        <v>0</v>
      </c>
      <c r="AH809">
        <v>1</v>
      </c>
      <c r="AI809">
        <v>1</v>
      </c>
      <c r="AJ809" s="6">
        <f t="shared" si="373"/>
        <v>1</v>
      </c>
      <c r="AK809" s="6">
        <f t="shared" si="374"/>
        <v>1</v>
      </c>
      <c r="AN809">
        <v>8</v>
      </c>
      <c r="AO809">
        <v>0</v>
      </c>
      <c r="AP809">
        <v>7</v>
      </c>
      <c r="AQ809">
        <f t="shared" si="371"/>
        <v>15</v>
      </c>
    </row>
    <row r="810" spans="27:43" x14ac:dyDescent="0.4">
      <c r="AA810" s="5" t="s">
        <v>831</v>
      </c>
      <c r="AB810">
        <v>0</v>
      </c>
      <c r="AC810">
        <v>2</v>
      </c>
      <c r="AD810">
        <v>0</v>
      </c>
      <c r="AE810">
        <v>0</v>
      </c>
      <c r="AF810">
        <v>0</v>
      </c>
      <c r="AG810">
        <f t="shared" si="372"/>
        <v>0</v>
      </c>
      <c r="AH810">
        <v>2</v>
      </c>
      <c r="AI810">
        <v>2</v>
      </c>
      <c r="AJ810" s="6">
        <f t="shared" si="373"/>
        <v>2</v>
      </c>
      <c r="AK810" s="6">
        <f t="shared" si="374"/>
        <v>0</v>
      </c>
      <c r="AN810">
        <v>8</v>
      </c>
      <c r="AO810">
        <v>0</v>
      </c>
      <c r="AP810">
        <v>8</v>
      </c>
      <c r="AQ810">
        <f t="shared" si="371"/>
        <v>16</v>
      </c>
    </row>
    <row r="811" spans="27:43" x14ac:dyDescent="0.4">
      <c r="AA811" s="5" t="s">
        <v>832</v>
      </c>
      <c r="AB811">
        <v>0</v>
      </c>
      <c r="AC811">
        <v>0</v>
      </c>
      <c r="AD811">
        <v>1</v>
      </c>
      <c r="AE811">
        <v>0</v>
      </c>
      <c r="AF811">
        <v>1</v>
      </c>
      <c r="AG811">
        <f t="shared" si="372"/>
        <v>1</v>
      </c>
      <c r="AH811">
        <v>2</v>
      </c>
      <c r="AI811">
        <v>1</v>
      </c>
      <c r="AJ811" s="6">
        <f t="shared" si="373"/>
        <v>2</v>
      </c>
      <c r="AK811" s="6">
        <f t="shared" si="374"/>
        <v>2</v>
      </c>
      <c r="AN811">
        <v>8</v>
      </c>
      <c r="AO811">
        <v>0</v>
      </c>
      <c r="AP811">
        <v>9</v>
      </c>
      <c r="AQ811">
        <f t="shared" si="371"/>
        <v>17</v>
      </c>
    </row>
    <row r="812" spans="27:43" x14ac:dyDescent="0.4">
      <c r="AA812" s="5" t="s">
        <v>833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f t="shared" si="372"/>
        <v>0</v>
      </c>
      <c r="AH812">
        <v>0</v>
      </c>
      <c r="AI812">
        <v>0</v>
      </c>
      <c r="AJ812" s="6">
        <f t="shared" si="373"/>
        <v>0</v>
      </c>
      <c r="AK812" s="6">
        <f t="shared" si="374"/>
        <v>0</v>
      </c>
      <c r="AN812">
        <v>8</v>
      </c>
      <c r="AO812">
        <v>1</v>
      </c>
      <c r="AP812">
        <v>0</v>
      </c>
      <c r="AQ812">
        <f t="shared" si="371"/>
        <v>9</v>
      </c>
    </row>
    <row r="813" spans="27:43" x14ac:dyDescent="0.4">
      <c r="AA813" s="5" t="s">
        <v>834</v>
      </c>
      <c r="AB813">
        <v>0</v>
      </c>
      <c r="AC813">
        <v>0</v>
      </c>
      <c r="AD813">
        <v>0</v>
      </c>
      <c r="AE813">
        <v>0</v>
      </c>
      <c r="AF813">
        <v>1</v>
      </c>
      <c r="AG813">
        <f t="shared" si="372"/>
        <v>0</v>
      </c>
      <c r="AH813">
        <v>1</v>
      </c>
      <c r="AI813">
        <v>0</v>
      </c>
      <c r="AJ813" s="6">
        <f t="shared" si="373"/>
        <v>1</v>
      </c>
      <c r="AK813" s="6">
        <f t="shared" si="374"/>
        <v>1</v>
      </c>
      <c r="AN813">
        <v>8</v>
      </c>
      <c r="AO813">
        <v>1</v>
      </c>
      <c r="AP813">
        <v>1</v>
      </c>
      <c r="AQ813">
        <f t="shared" si="371"/>
        <v>10</v>
      </c>
    </row>
    <row r="814" spans="27:43" x14ac:dyDescent="0.4">
      <c r="AA814" s="5" t="s">
        <v>835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f t="shared" si="372"/>
        <v>0</v>
      </c>
      <c r="AH814">
        <v>0</v>
      </c>
      <c r="AI814">
        <v>0</v>
      </c>
      <c r="AJ814" s="6">
        <f t="shared" si="373"/>
        <v>0</v>
      </c>
      <c r="AK814" s="6">
        <f t="shared" si="374"/>
        <v>0</v>
      </c>
      <c r="AN814">
        <v>8</v>
      </c>
      <c r="AO814">
        <v>1</v>
      </c>
      <c r="AP814">
        <v>2</v>
      </c>
      <c r="AQ814">
        <f t="shared" si="371"/>
        <v>11</v>
      </c>
    </row>
    <row r="815" spans="27:43" x14ac:dyDescent="0.4">
      <c r="AA815" s="5" t="s">
        <v>836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f t="shared" si="372"/>
        <v>0</v>
      </c>
      <c r="AH815">
        <v>0</v>
      </c>
      <c r="AI815">
        <v>0</v>
      </c>
      <c r="AJ815" s="6">
        <f t="shared" si="373"/>
        <v>0</v>
      </c>
      <c r="AK815" s="6">
        <f t="shared" si="374"/>
        <v>0</v>
      </c>
      <c r="AN815">
        <v>8</v>
      </c>
      <c r="AO815">
        <v>1</v>
      </c>
      <c r="AP815">
        <v>3</v>
      </c>
      <c r="AQ815">
        <f t="shared" ref="AQ815:AQ878" si="375">SUM(AN815:AP815)</f>
        <v>12</v>
      </c>
    </row>
    <row r="816" spans="27:43" x14ac:dyDescent="0.4">
      <c r="AA816" s="5" t="s">
        <v>837</v>
      </c>
      <c r="AB816">
        <v>0</v>
      </c>
      <c r="AC816">
        <v>2</v>
      </c>
      <c r="AD816">
        <v>0</v>
      </c>
      <c r="AE816">
        <v>0</v>
      </c>
      <c r="AF816">
        <v>0</v>
      </c>
      <c r="AG816">
        <f t="shared" si="372"/>
        <v>0</v>
      </c>
      <c r="AH816">
        <v>2</v>
      </c>
      <c r="AI816">
        <v>2</v>
      </c>
      <c r="AJ816" s="6">
        <f t="shared" si="373"/>
        <v>2</v>
      </c>
      <c r="AK816" s="6">
        <f t="shared" si="374"/>
        <v>0</v>
      </c>
      <c r="AN816">
        <v>8</v>
      </c>
      <c r="AO816">
        <v>1</v>
      </c>
      <c r="AP816">
        <v>4</v>
      </c>
      <c r="AQ816">
        <f t="shared" si="375"/>
        <v>13</v>
      </c>
    </row>
    <row r="817" spans="27:43" x14ac:dyDescent="0.4">
      <c r="AA817" s="5" t="s">
        <v>838</v>
      </c>
      <c r="AB817">
        <v>0</v>
      </c>
      <c r="AC817">
        <v>0</v>
      </c>
      <c r="AD817">
        <v>1</v>
      </c>
      <c r="AE817">
        <v>0</v>
      </c>
      <c r="AF817">
        <v>0</v>
      </c>
      <c r="AG817">
        <f t="shared" si="372"/>
        <v>0</v>
      </c>
      <c r="AH817">
        <v>1</v>
      </c>
      <c r="AI817">
        <v>1</v>
      </c>
      <c r="AJ817" s="6">
        <f t="shared" si="373"/>
        <v>1</v>
      </c>
      <c r="AK817" s="6">
        <f t="shared" si="374"/>
        <v>1</v>
      </c>
      <c r="AN817">
        <v>8</v>
      </c>
      <c r="AO817">
        <v>1</v>
      </c>
      <c r="AP817">
        <v>5</v>
      </c>
      <c r="AQ817">
        <f t="shared" si="375"/>
        <v>14</v>
      </c>
    </row>
    <row r="818" spans="27:43" x14ac:dyDescent="0.4">
      <c r="AA818" s="5" t="s">
        <v>839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f t="shared" si="372"/>
        <v>0</v>
      </c>
      <c r="AH818">
        <v>0</v>
      </c>
      <c r="AI818">
        <v>0</v>
      </c>
      <c r="AJ818" s="6">
        <f t="shared" si="373"/>
        <v>0</v>
      </c>
      <c r="AK818" s="6">
        <f t="shared" si="374"/>
        <v>0</v>
      </c>
      <c r="AN818">
        <v>8</v>
      </c>
      <c r="AO818">
        <v>1</v>
      </c>
      <c r="AP818">
        <v>6</v>
      </c>
      <c r="AQ818">
        <f t="shared" si="375"/>
        <v>15</v>
      </c>
    </row>
    <row r="819" spans="27:43" x14ac:dyDescent="0.4">
      <c r="AA819" s="5" t="s">
        <v>840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f t="shared" si="372"/>
        <v>0</v>
      </c>
      <c r="AH819">
        <v>0</v>
      </c>
      <c r="AI819">
        <v>0</v>
      </c>
      <c r="AJ819" s="6">
        <f t="shared" si="373"/>
        <v>0</v>
      </c>
      <c r="AK819" s="6">
        <f t="shared" si="374"/>
        <v>0</v>
      </c>
      <c r="AN819">
        <v>8</v>
      </c>
      <c r="AO819">
        <v>1</v>
      </c>
      <c r="AP819">
        <v>7</v>
      </c>
      <c r="AQ819">
        <f t="shared" si="375"/>
        <v>16</v>
      </c>
    </row>
    <row r="820" spans="27:43" x14ac:dyDescent="0.4">
      <c r="AA820" s="5" t="s">
        <v>841</v>
      </c>
      <c r="AB820">
        <v>0</v>
      </c>
      <c r="AC820">
        <v>1</v>
      </c>
      <c r="AD820">
        <v>0</v>
      </c>
      <c r="AE820">
        <v>0</v>
      </c>
      <c r="AF820">
        <v>1</v>
      </c>
      <c r="AG820">
        <f t="shared" si="372"/>
        <v>0</v>
      </c>
      <c r="AH820">
        <v>2</v>
      </c>
      <c r="AI820">
        <v>1</v>
      </c>
      <c r="AJ820" s="6">
        <f t="shared" si="373"/>
        <v>2</v>
      </c>
      <c r="AK820" s="6">
        <f t="shared" si="374"/>
        <v>1</v>
      </c>
      <c r="AN820">
        <v>8</v>
      </c>
      <c r="AO820">
        <v>1</v>
      </c>
      <c r="AP820">
        <v>8</v>
      </c>
      <c r="AQ820">
        <f t="shared" si="375"/>
        <v>17</v>
      </c>
    </row>
    <row r="821" spans="27:43" x14ac:dyDescent="0.4">
      <c r="AA821" s="5" t="s">
        <v>842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f t="shared" si="372"/>
        <v>0</v>
      </c>
      <c r="AH821">
        <v>0</v>
      </c>
      <c r="AI821">
        <v>0</v>
      </c>
      <c r="AJ821" s="6">
        <f t="shared" si="373"/>
        <v>0</v>
      </c>
      <c r="AK821" s="6">
        <f t="shared" si="374"/>
        <v>0</v>
      </c>
      <c r="AN821">
        <v>8</v>
      </c>
      <c r="AO821">
        <v>1</v>
      </c>
      <c r="AP821">
        <v>9</v>
      </c>
      <c r="AQ821">
        <f t="shared" si="375"/>
        <v>18</v>
      </c>
    </row>
    <row r="822" spans="27:43" x14ac:dyDescent="0.4">
      <c r="AA822" s="5" t="s">
        <v>843</v>
      </c>
      <c r="AB822">
        <v>0</v>
      </c>
      <c r="AC822">
        <v>0</v>
      </c>
      <c r="AD822">
        <v>1</v>
      </c>
      <c r="AE822">
        <v>0</v>
      </c>
      <c r="AF822">
        <v>0</v>
      </c>
      <c r="AG822">
        <f t="shared" si="372"/>
        <v>0</v>
      </c>
      <c r="AH822">
        <v>1</v>
      </c>
      <c r="AI822">
        <v>1</v>
      </c>
      <c r="AJ822" s="6">
        <f t="shared" si="373"/>
        <v>1</v>
      </c>
      <c r="AK822" s="6">
        <f t="shared" si="374"/>
        <v>1</v>
      </c>
      <c r="AN822">
        <v>8</v>
      </c>
      <c r="AO822">
        <v>2</v>
      </c>
      <c r="AP822">
        <v>0</v>
      </c>
      <c r="AQ822">
        <f t="shared" si="375"/>
        <v>10</v>
      </c>
    </row>
    <row r="823" spans="27:43" x14ac:dyDescent="0.4">
      <c r="AA823" s="5" t="s">
        <v>844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f t="shared" si="372"/>
        <v>0</v>
      </c>
      <c r="AH823">
        <v>0</v>
      </c>
      <c r="AI823">
        <v>0</v>
      </c>
      <c r="AJ823" s="6">
        <f t="shared" si="373"/>
        <v>0</v>
      </c>
      <c r="AK823" s="6">
        <f t="shared" si="374"/>
        <v>0</v>
      </c>
      <c r="AN823">
        <v>8</v>
      </c>
      <c r="AO823">
        <v>2</v>
      </c>
      <c r="AP823">
        <v>1</v>
      </c>
      <c r="AQ823">
        <f t="shared" si="375"/>
        <v>11</v>
      </c>
    </row>
    <row r="824" spans="27:43" x14ac:dyDescent="0.4">
      <c r="AA824" s="5" t="s">
        <v>845</v>
      </c>
      <c r="AB824">
        <v>0</v>
      </c>
      <c r="AC824">
        <v>1</v>
      </c>
      <c r="AD824">
        <v>0</v>
      </c>
      <c r="AE824">
        <v>0</v>
      </c>
      <c r="AF824">
        <v>0</v>
      </c>
      <c r="AG824">
        <f t="shared" si="372"/>
        <v>0</v>
      </c>
      <c r="AH824">
        <v>1</v>
      </c>
      <c r="AI824">
        <v>1</v>
      </c>
      <c r="AJ824" s="6">
        <f t="shared" si="373"/>
        <v>1</v>
      </c>
      <c r="AK824" s="6">
        <f t="shared" si="374"/>
        <v>0</v>
      </c>
      <c r="AN824">
        <v>8</v>
      </c>
      <c r="AO824">
        <v>2</v>
      </c>
      <c r="AP824">
        <v>2</v>
      </c>
      <c r="AQ824">
        <f t="shared" si="375"/>
        <v>12</v>
      </c>
    </row>
    <row r="825" spans="27:43" x14ac:dyDescent="0.4">
      <c r="AA825" s="5" t="s">
        <v>846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f t="shared" si="372"/>
        <v>0</v>
      </c>
      <c r="AH825">
        <v>1</v>
      </c>
      <c r="AI825">
        <v>1</v>
      </c>
      <c r="AJ825" s="6">
        <f t="shared" si="373"/>
        <v>1</v>
      </c>
      <c r="AK825" s="6">
        <f t="shared" si="374"/>
        <v>1</v>
      </c>
      <c r="AN825">
        <v>8</v>
      </c>
      <c r="AO825">
        <v>2</v>
      </c>
      <c r="AP825">
        <v>3</v>
      </c>
      <c r="AQ825">
        <f t="shared" si="375"/>
        <v>13</v>
      </c>
    </row>
    <row r="826" spans="27:43" x14ac:dyDescent="0.4">
      <c r="AA826" s="5" t="s">
        <v>847</v>
      </c>
      <c r="AB826">
        <v>0</v>
      </c>
      <c r="AC826">
        <v>0</v>
      </c>
      <c r="AD826">
        <v>0</v>
      </c>
      <c r="AE826">
        <v>0</v>
      </c>
      <c r="AF826">
        <v>1</v>
      </c>
      <c r="AG826">
        <f t="shared" si="372"/>
        <v>0</v>
      </c>
      <c r="AH826">
        <v>1</v>
      </c>
      <c r="AI826">
        <v>0</v>
      </c>
      <c r="AJ826" s="6">
        <f t="shared" si="373"/>
        <v>1</v>
      </c>
      <c r="AK826" s="6">
        <f t="shared" si="374"/>
        <v>1</v>
      </c>
      <c r="AN826">
        <v>8</v>
      </c>
      <c r="AO826">
        <v>2</v>
      </c>
      <c r="AP826">
        <v>4</v>
      </c>
      <c r="AQ826">
        <f t="shared" si="375"/>
        <v>14</v>
      </c>
    </row>
    <row r="827" spans="27:43" x14ac:dyDescent="0.4">
      <c r="AA827" s="5" t="s">
        <v>848</v>
      </c>
      <c r="AB827">
        <v>0</v>
      </c>
      <c r="AC827">
        <v>1</v>
      </c>
      <c r="AD827">
        <v>0</v>
      </c>
      <c r="AE827">
        <v>0</v>
      </c>
      <c r="AF827">
        <v>0</v>
      </c>
      <c r="AG827">
        <f t="shared" si="372"/>
        <v>0</v>
      </c>
      <c r="AH827">
        <v>1</v>
      </c>
      <c r="AI827">
        <v>1</v>
      </c>
      <c r="AJ827" s="6">
        <f t="shared" si="373"/>
        <v>1</v>
      </c>
      <c r="AK827" s="6">
        <f t="shared" si="374"/>
        <v>0</v>
      </c>
      <c r="AN827">
        <v>8</v>
      </c>
      <c r="AO827">
        <v>2</v>
      </c>
      <c r="AP827">
        <v>5</v>
      </c>
      <c r="AQ827">
        <f t="shared" si="375"/>
        <v>15</v>
      </c>
    </row>
    <row r="828" spans="27:43" x14ac:dyDescent="0.4">
      <c r="AA828" s="5" t="s">
        <v>849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f t="shared" si="372"/>
        <v>0</v>
      </c>
      <c r="AH828">
        <v>1</v>
      </c>
      <c r="AI828">
        <v>1</v>
      </c>
      <c r="AJ828" s="6">
        <f t="shared" si="373"/>
        <v>1</v>
      </c>
      <c r="AK828" s="6">
        <f t="shared" si="374"/>
        <v>1</v>
      </c>
      <c r="AN828">
        <v>8</v>
      </c>
      <c r="AO828">
        <v>2</v>
      </c>
      <c r="AP828">
        <v>6</v>
      </c>
      <c r="AQ828">
        <f t="shared" si="375"/>
        <v>16</v>
      </c>
    </row>
    <row r="829" spans="27:43" x14ac:dyDescent="0.4">
      <c r="AA829" s="5" t="s">
        <v>850</v>
      </c>
      <c r="AB829">
        <v>0</v>
      </c>
      <c r="AC829">
        <v>0</v>
      </c>
      <c r="AD829">
        <v>0</v>
      </c>
      <c r="AE829">
        <v>0</v>
      </c>
      <c r="AF829">
        <v>1</v>
      </c>
      <c r="AG829">
        <f t="shared" si="372"/>
        <v>0</v>
      </c>
      <c r="AH829">
        <v>1</v>
      </c>
      <c r="AI829">
        <v>0</v>
      </c>
      <c r="AJ829" s="6">
        <f t="shared" si="373"/>
        <v>1</v>
      </c>
      <c r="AK829" s="6">
        <f t="shared" si="374"/>
        <v>1</v>
      </c>
      <c r="AN829">
        <v>8</v>
      </c>
      <c r="AO829">
        <v>2</v>
      </c>
      <c r="AP829">
        <v>7</v>
      </c>
      <c r="AQ829">
        <f t="shared" si="375"/>
        <v>17</v>
      </c>
    </row>
    <row r="830" spans="27:43" x14ac:dyDescent="0.4">
      <c r="AA830" s="5" t="s">
        <v>851</v>
      </c>
      <c r="AB830">
        <v>0</v>
      </c>
      <c r="AC830">
        <v>1</v>
      </c>
      <c r="AD830">
        <v>0</v>
      </c>
      <c r="AE830">
        <v>0</v>
      </c>
      <c r="AF830">
        <v>0</v>
      </c>
      <c r="AG830">
        <f t="shared" si="372"/>
        <v>1</v>
      </c>
      <c r="AH830">
        <v>1</v>
      </c>
      <c r="AI830">
        <v>1</v>
      </c>
      <c r="AJ830" s="6">
        <f t="shared" si="373"/>
        <v>1</v>
      </c>
      <c r="AK830" s="6">
        <f t="shared" si="374"/>
        <v>0</v>
      </c>
      <c r="AN830">
        <v>8</v>
      </c>
      <c r="AO830">
        <v>2</v>
      </c>
      <c r="AP830">
        <v>8</v>
      </c>
      <c r="AQ830">
        <f t="shared" si="375"/>
        <v>18</v>
      </c>
    </row>
    <row r="831" spans="27:43" x14ac:dyDescent="0.4">
      <c r="AA831" s="5" t="s">
        <v>852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f t="shared" si="372"/>
        <v>0</v>
      </c>
      <c r="AH831">
        <v>1</v>
      </c>
      <c r="AI831">
        <v>1</v>
      </c>
      <c r="AJ831" s="6">
        <f t="shared" si="373"/>
        <v>1</v>
      </c>
      <c r="AK831" s="6">
        <f t="shared" si="374"/>
        <v>1</v>
      </c>
      <c r="AN831">
        <v>8</v>
      </c>
      <c r="AO831">
        <v>2</v>
      </c>
      <c r="AP831">
        <v>9</v>
      </c>
      <c r="AQ831">
        <f t="shared" si="375"/>
        <v>19</v>
      </c>
    </row>
    <row r="832" spans="27:43" x14ac:dyDescent="0.4">
      <c r="AA832" s="5" t="s">
        <v>853</v>
      </c>
      <c r="AB832">
        <v>0</v>
      </c>
      <c r="AC832">
        <v>1</v>
      </c>
      <c r="AD832">
        <v>0</v>
      </c>
      <c r="AE832">
        <v>0</v>
      </c>
      <c r="AF832">
        <v>0</v>
      </c>
      <c r="AG832">
        <f t="shared" si="372"/>
        <v>0</v>
      </c>
      <c r="AH832">
        <v>1</v>
      </c>
      <c r="AI832">
        <v>1</v>
      </c>
      <c r="AJ832" s="6">
        <f t="shared" si="373"/>
        <v>1</v>
      </c>
      <c r="AK832" s="6">
        <f t="shared" si="374"/>
        <v>0</v>
      </c>
      <c r="AN832">
        <v>8</v>
      </c>
      <c r="AO832">
        <v>3</v>
      </c>
      <c r="AP832">
        <v>0</v>
      </c>
      <c r="AQ832">
        <f t="shared" si="375"/>
        <v>11</v>
      </c>
    </row>
    <row r="833" spans="27:44" x14ac:dyDescent="0.4">
      <c r="AA833" s="5" t="s">
        <v>854</v>
      </c>
      <c r="AB833">
        <v>0</v>
      </c>
      <c r="AC833">
        <v>2</v>
      </c>
      <c r="AD833">
        <v>1</v>
      </c>
      <c r="AE833">
        <v>1</v>
      </c>
      <c r="AF833">
        <v>0</v>
      </c>
      <c r="AG833">
        <f t="shared" si="372"/>
        <v>1</v>
      </c>
      <c r="AH833">
        <v>4</v>
      </c>
      <c r="AI833">
        <v>4</v>
      </c>
      <c r="AJ833" s="6">
        <f t="shared" si="373"/>
        <v>4</v>
      </c>
      <c r="AK833" s="6">
        <f t="shared" si="374"/>
        <v>2</v>
      </c>
      <c r="AL833" s="6">
        <v>0</v>
      </c>
      <c r="AN833">
        <v>8</v>
      </c>
      <c r="AO833">
        <v>3</v>
      </c>
      <c r="AP833">
        <v>1</v>
      </c>
      <c r="AQ833">
        <f t="shared" si="375"/>
        <v>12</v>
      </c>
    </row>
    <row r="834" spans="27:44" x14ac:dyDescent="0.4">
      <c r="AA834" s="5" t="s">
        <v>855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f t="shared" ref="AG834:AG897" si="376">COUNTIFS($D$2:$D$258,AA834)</f>
        <v>0</v>
      </c>
      <c r="AH834">
        <v>0</v>
      </c>
      <c r="AI834">
        <v>0</v>
      </c>
      <c r="AJ834" s="6">
        <f t="shared" ref="AJ834:AJ897" si="377">SUM(AC834:AF834)</f>
        <v>0</v>
      </c>
      <c r="AK834" s="6">
        <f t="shared" ref="AK834:AK897" si="378">SUM(AD834:AF834)</f>
        <v>0</v>
      </c>
      <c r="AN834">
        <v>8</v>
      </c>
      <c r="AO834">
        <v>3</v>
      </c>
      <c r="AP834">
        <v>2</v>
      </c>
      <c r="AQ834">
        <f t="shared" si="375"/>
        <v>13</v>
      </c>
    </row>
    <row r="835" spans="27:44" x14ac:dyDescent="0.4">
      <c r="AA835" s="5" t="s">
        <v>856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f t="shared" si="376"/>
        <v>0</v>
      </c>
      <c r="AH835">
        <v>0</v>
      </c>
      <c r="AI835">
        <v>0</v>
      </c>
      <c r="AJ835" s="6">
        <f t="shared" si="377"/>
        <v>0</v>
      </c>
      <c r="AK835" s="6">
        <f t="shared" si="378"/>
        <v>0</v>
      </c>
      <c r="AN835">
        <v>8</v>
      </c>
      <c r="AO835">
        <v>3</v>
      </c>
      <c r="AP835">
        <v>3</v>
      </c>
      <c r="AQ835">
        <f t="shared" si="375"/>
        <v>14</v>
      </c>
    </row>
    <row r="836" spans="27:44" x14ac:dyDescent="0.4">
      <c r="AA836" s="5" t="s">
        <v>857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f t="shared" si="376"/>
        <v>0</v>
      </c>
      <c r="AH836">
        <v>0</v>
      </c>
      <c r="AI836">
        <v>0</v>
      </c>
      <c r="AJ836" s="6">
        <f t="shared" si="377"/>
        <v>0</v>
      </c>
      <c r="AK836" s="6">
        <f t="shared" si="378"/>
        <v>0</v>
      </c>
      <c r="AN836">
        <v>8</v>
      </c>
      <c r="AO836">
        <v>3</v>
      </c>
      <c r="AP836">
        <v>4</v>
      </c>
      <c r="AQ836">
        <f t="shared" si="375"/>
        <v>15</v>
      </c>
    </row>
    <row r="837" spans="27:44" x14ac:dyDescent="0.4">
      <c r="AA837" s="5" t="s">
        <v>858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f t="shared" si="376"/>
        <v>0</v>
      </c>
      <c r="AH837">
        <v>0</v>
      </c>
      <c r="AI837">
        <v>0</v>
      </c>
      <c r="AJ837" s="6">
        <f t="shared" si="377"/>
        <v>0</v>
      </c>
      <c r="AK837" s="6">
        <f t="shared" si="378"/>
        <v>0</v>
      </c>
      <c r="AN837">
        <v>8</v>
      </c>
      <c r="AO837">
        <v>3</v>
      </c>
      <c r="AP837">
        <v>5</v>
      </c>
      <c r="AQ837">
        <f t="shared" si="375"/>
        <v>16</v>
      </c>
    </row>
    <row r="838" spans="27:44" x14ac:dyDescent="0.4">
      <c r="AA838" s="5" t="s">
        <v>859</v>
      </c>
      <c r="AB838">
        <v>0</v>
      </c>
      <c r="AC838">
        <v>0</v>
      </c>
      <c r="AD838">
        <v>0</v>
      </c>
      <c r="AE838">
        <v>1</v>
      </c>
      <c r="AF838">
        <v>0</v>
      </c>
      <c r="AG838">
        <f t="shared" si="376"/>
        <v>0</v>
      </c>
      <c r="AH838">
        <v>1</v>
      </c>
      <c r="AI838">
        <v>1</v>
      </c>
      <c r="AJ838" s="6">
        <f t="shared" si="377"/>
        <v>1</v>
      </c>
      <c r="AK838" s="6">
        <f t="shared" si="378"/>
        <v>1</v>
      </c>
      <c r="AN838">
        <v>8</v>
      </c>
      <c r="AO838">
        <v>3</v>
      </c>
      <c r="AP838">
        <v>6</v>
      </c>
      <c r="AQ838">
        <f t="shared" si="375"/>
        <v>17</v>
      </c>
    </row>
    <row r="839" spans="27:44" x14ac:dyDescent="0.4">
      <c r="AA839" s="5" t="s">
        <v>860</v>
      </c>
      <c r="AB839">
        <v>0</v>
      </c>
      <c r="AC839">
        <v>0</v>
      </c>
      <c r="AD839">
        <v>1</v>
      </c>
      <c r="AE839">
        <v>0</v>
      </c>
      <c r="AF839">
        <v>0</v>
      </c>
      <c r="AG839">
        <f t="shared" si="376"/>
        <v>0</v>
      </c>
      <c r="AH839">
        <v>1</v>
      </c>
      <c r="AI839">
        <v>1</v>
      </c>
      <c r="AJ839" s="6">
        <f t="shared" si="377"/>
        <v>1</v>
      </c>
      <c r="AK839" s="6">
        <f t="shared" si="378"/>
        <v>1</v>
      </c>
      <c r="AN839">
        <v>8</v>
      </c>
      <c r="AO839">
        <v>3</v>
      </c>
      <c r="AP839">
        <v>7</v>
      </c>
      <c r="AQ839">
        <f t="shared" si="375"/>
        <v>18</v>
      </c>
    </row>
    <row r="840" spans="27:44" x14ac:dyDescent="0.4">
      <c r="AA840" s="5" t="s">
        <v>861</v>
      </c>
      <c r="AB840">
        <v>0</v>
      </c>
      <c r="AC840">
        <v>0</v>
      </c>
      <c r="AD840">
        <v>1</v>
      </c>
      <c r="AE840">
        <v>0</v>
      </c>
      <c r="AF840">
        <v>0</v>
      </c>
      <c r="AG840">
        <f t="shared" si="376"/>
        <v>0</v>
      </c>
      <c r="AH840">
        <v>1</v>
      </c>
      <c r="AI840">
        <v>1</v>
      </c>
      <c r="AJ840" s="6">
        <f t="shared" si="377"/>
        <v>1</v>
      </c>
      <c r="AK840" s="6">
        <f t="shared" si="378"/>
        <v>1</v>
      </c>
      <c r="AN840">
        <v>8</v>
      </c>
      <c r="AO840">
        <v>3</v>
      </c>
      <c r="AP840">
        <v>8</v>
      </c>
      <c r="AQ840">
        <f t="shared" si="375"/>
        <v>19</v>
      </c>
    </row>
    <row r="841" spans="27:44" x14ac:dyDescent="0.4">
      <c r="AA841" s="5" t="s">
        <v>862</v>
      </c>
      <c r="AB841">
        <v>1</v>
      </c>
      <c r="AC841">
        <v>0</v>
      </c>
      <c r="AD841">
        <v>0</v>
      </c>
      <c r="AE841">
        <v>0</v>
      </c>
      <c r="AF841">
        <v>1</v>
      </c>
      <c r="AG841">
        <f t="shared" si="376"/>
        <v>1</v>
      </c>
      <c r="AH841">
        <v>2</v>
      </c>
      <c r="AI841">
        <v>1</v>
      </c>
      <c r="AJ841" s="6">
        <f t="shared" si="377"/>
        <v>1</v>
      </c>
      <c r="AK841" s="6">
        <f t="shared" si="378"/>
        <v>1</v>
      </c>
      <c r="AN841">
        <v>8</v>
      </c>
      <c r="AO841">
        <v>3</v>
      </c>
      <c r="AP841">
        <v>9</v>
      </c>
      <c r="AQ841">
        <f t="shared" si="375"/>
        <v>20</v>
      </c>
    </row>
    <row r="842" spans="27:44" x14ac:dyDescent="0.4">
      <c r="AA842" s="5" t="s">
        <v>863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f t="shared" si="376"/>
        <v>1</v>
      </c>
      <c r="AH842">
        <v>1</v>
      </c>
      <c r="AI842">
        <v>1</v>
      </c>
      <c r="AJ842" s="6">
        <f t="shared" si="377"/>
        <v>1</v>
      </c>
      <c r="AK842" s="6">
        <f t="shared" si="378"/>
        <v>1</v>
      </c>
      <c r="AN842">
        <v>8</v>
      </c>
      <c r="AO842">
        <v>4</v>
      </c>
      <c r="AP842">
        <v>0</v>
      </c>
      <c r="AQ842">
        <f t="shared" si="375"/>
        <v>12</v>
      </c>
    </row>
    <row r="843" spans="27:44" x14ac:dyDescent="0.4">
      <c r="AA843" s="5" t="s">
        <v>864</v>
      </c>
      <c r="AB843">
        <v>0</v>
      </c>
      <c r="AC843">
        <v>0</v>
      </c>
      <c r="AD843">
        <v>0</v>
      </c>
      <c r="AE843">
        <v>2</v>
      </c>
      <c r="AF843">
        <v>0</v>
      </c>
      <c r="AG843">
        <f t="shared" si="376"/>
        <v>0</v>
      </c>
      <c r="AH843">
        <v>2</v>
      </c>
      <c r="AI843">
        <v>2</v>
      </c>
      <c r="AJ843" s="6">
        <f t="shared" si="377"/>
        <v>2</v>
      </c>
      <c r="AK843" s="6">
        <f t="shared" si="378"/>
        <v>2</v>
      </c>
      <c r="AN843">
        <v>8</v>
      </c>
      <c r="AO843">
        <v>4</v>
      </c>
      <c r="AP843">
        <v>1</v>
      </c>
      <c r="AQ843">
        <f t="shared" si="375"/>
        <v>13</v>
      </c>
    </row>
    <row r="844" spans="27:44" x14ac:dyDescent="0.4">
      <c r="AA844" s="5" t="s">
        <v>865</v>
      </c>
      <c r="AB844">
        <v>0</v>
      </c>
      <c r="AC844">
        <v>0</v>
      </c>
      <c r="AD844">
        <v>1</v>
      </c>
      <c r="AE844">
        <v>0</v>
      </c>
      <c r="AF844">
        <v>0</v>
      </c>
      <c r="AG844">
        <f t="shared" si="376"/>
        <v>0</v>
      </c>
      <c r="AH844">
        <v>1</v>
      </c>
      <c r="AI844">
        <v>1</v>
      </c>
      <c r="AJ844" s="6">
        <f t="shared" si="377"/>
        <v>1</v>
      </c>
      <c r="AK844" s="6">
        <f t="shared" si="378"/>
        <v>1</v>
      </c>
      <c r="AN844">
        <v>8</v>
      </c>
      <c r="AO844">
        <v>4</v>
      </c>
      <c r="AP844">
        <v>2</v>
      </c>
      <c r="AQ844">
        <f t="shared" si="375"/>
        <v>14</v>
      </c>
    </row>
    <row r="845" spans="27:44" x14ac:dyDescent="0.4">
      <c r="AA845" s="5" t="s">
        <v>866</v>
      </c>
      <c r="AB845">
        <v>0</v>
      </c>
      <c r="AC845">
        <v>0</v>
      </c>
      <c r="AD845">
        <v>2</v>
      </c>
      <c r="AE845">
        <v>1</v>
      </c>
      <c r="AF845">
        <v>0</v>
      </c>
      <c r="AG845" s="3">
        <f t="shared" si="376"/>
        <v>0</v>
      </c>
      <c r="AH845">
        <v>3</v>
      </c>
      <c r="AI845">
        <v>3</v>
      </c>
      <c r="AJ845" s="6">
        <f t="shared" si="377"/>
        <v>3</v>
      </c>
      <c r="AK845" s="6">
        <f t="shared" si="378"/>
        <v>3</v>
      </c>
      <c r="AL845" s="7">
        <v>1</v>
      </c>
      <c r="AN845">
        <v>8</v>
      </c>
      <c r="AO845">
        <v>4</v>
      </c>
      <c r="AP845">
        <v>3</v>
      </c>
      <c r="AQ845">
        <f t="shared" si="375"/>
        <v>15</v>
      </c>
    </row>
    <row r="846" spans="27:44" x14ac:dyDescent="0.4">
      <c r="AA846" s="5" t="s">
        <v>867</v>
      </c>
      <c r="AB846">
        <v>0</v>
      </c>
      <c r="AC846">
        <v>1</v>
      </c>
      <c r="AD846">
        <v>0</v>
      </c>
      <c r="AE846">
        <v>0</v>
      </c>
      <c r="AF846">
        <v>1</v>
      </c>
      <c r="AG846">
        <f t="shared" si="376"/>
        <v>0</v>
      </c>
      <c r="AH846">
        <v>2</v>
      </c>
      <c r="AI846">
        <v>1</v>
      </c>
      <c r="AJ846" s="6">
        <f t="shared" si="377"/>
        <v>2</v>
      </c>
      <c r="AK846" s="6">
        <f t="shared" si="378"/>
        <v>1</v>
      </c>
      <c r="AN846">
        <v>8</v>
      </c>
      <c r="AO846">
        <v>4</v>
      </c>
      <c r="AP846">
        <v>4</v>
      </c>
      <c r="AQ846">
        <f t="shared" si="375"/>
        <v>16</v>
      </c>
    </row>
    <row r="847" spans="27:44" x14ac:dyDescent="0.4">
      <c r="AA847" s="5" t="s">
        <v>868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f t="shared" si="376"/>
        <v>0</v>
      </c>
      <c r="AH847">
        <v>0</v>
      </c>
      <c r="AI847">
        <v>0</v>
      </c>
      <c r="AJ847" s="6">
        <f t="shared" si="377"/>
        <v>0</v>
      </c>
      <c r="AK847" s="6">
        <f t="shared" si="378"/>
        <v>0</v>
      </c>
      <c r="AN847" s="6">
        <v>8</v>
      </c>
      <c r="AO847" s="6">
        <v>4</v>
      </c>
      <c r="AP847" s="6">
        <v>5</v>
      </c>
      <c r="AQ847" s="6">
        <f t="shared" si="375"/>
        <v>17</v>
      </c>
      <c r="AR847" s="6"/>
    </row>
    <row r="848" spans="27:44" x14ac:dyDescent="0.4">
      <c r="AA848" s="5" t="s">
        <v>869</v>
      </c>
      <c r="AB848">
        <v>0</v>
      </c>
      <c r="AC848">
        <v>0</v>
      </c>
      <c r="AD848">
        <v>1</v>
      </c>
      <c r="AE848">
        <v>0</v>
      </c>
      <c r="AF848">
        <v>0</v>
      </c>
      <c r="AG848">
        <f t="shared" si="376"/>
        <v>1</v>
      </c>
      <c r="AH848">
        <v>1</v>
      </c>
      <c r="AI848">
        <v>1</v>
      </c>
      <c r="AJ848" s="6">
        <f t="shared" si="377"/>
        <v>1</v>
      </c>
      <c r="AK848" s="6">
        <f t="shared" si="378"/>
        <v>1</v>
      </c>
      <c r="AN848">
        <v>8</v>
      </c>
      <c r="AO848">
        <v>4</v>
      </c>
      <c r="AP848">
        <v>6</v>
      </c>
      <c r="AQ848">
        <f t="shared" si="375"/>
        <v>18</v>
      </c>
    </row>
    <row r="849" spans="27:43" x14ac:dyDescent="0.4">
      <c r="AA849" s="5" t="s">
        <v>870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f t="shared" si="376"/>
        <v>1</v>
      </c>
      <c r="AH849">
        <v>0</v>
      </c>
      <c r="AI849">
        <v>0</v>
      </c>
      <c r="AJ849" s="6">
        <f t="shared" si="377"/>
        <v>0</v>
      </c>
      <c r="AK849" s="6">
        <f t="shared" si="378"/>
        <v>0</v>
      </c>
      <c r="AN849">
        <v>8</v>
      </c>
      <c r="AO849">
        <v>4</v>
      </c>
      <c r="AP849">
        <v>7</v>
      </c>
      <c r="AQ849">
        <f t="shared" si="375"/>
        <v>19</v>
      </c>
    </row>
    <row r="850" spans="27:43" x14ac:dyDescent="0.4">
      <c r="AA850" s="5" t="s">
        <v>871</v>
      </c>
      <c r="AB850">
        <v>0</v>
      </c>
      <c r="AC850">
        <v>1</v>
      </c>
      <c r="AD850">
        <v>1</v>
      </c>
      <c r="AE850">
        <v>0</v>
      </c>
      <c r="AF850">
        <v>0</v>
      </c>
      <c r="AG850">
        <f t="shared" si="376"/>
        <v>0</v>
      </c>
      <c r="AH850">
        <v>2</v>
      </c>
      <c r="AI850">
        <v>2</v>
      </c>
      <c r="AJ850" s="6">
        <f t="shared" si="377"/>
        <v>2</v>
      </c>
      <c r="AK850" s="6">
        <f t="shared" si="378"/>
        <v>1</v>
      </c>
      <c r="AN850">
        <v>8</v>
      </c>
      <c r="AO850">
        <v>4</v>
      </c>
      <c r="AP850">
        <v>8</v>
      </c>
      <c r="AQ850">
        <f t="shared" si="375"/>
        <v>20</v>
      </c>
    </row>
    <row r="851" spans="27:43" x14ac:dyDescent="0.4">
      <c r="AA851" s="5" t="s">
        <v>872</v>
      </c>
      <c r="AB851">
        <v>0</v>
      </c>
      <c r="AC851">
        <v>0</v>
      </c>
      <c r="AD851">
        <v>0</v>
      </c>
      <c r="AE851">
        <v>0</v>
      </c>
      <c r="AF851">
        <v>2</v>
      </c>
      <c r="AG851">
        <f t="shared" si="376"/>
        <v>0</v>
      </c>
      <c r="AH851">
        <v>2</v>
      </c>
      <c r="AI851">
        <v>0</v>
      </c>
      <c r="AJ851" s="6">
        <f t="shared" si="377"/>
        <v>2</v>
      </c>
      <c r="AK851" s="6">
        <f t="shared" si="378"/>
        <v>2</v>
      </c>
      <c r="AN851">
        <v>8</v>
      </c>
      <c r="AO851">
        <v>4</v>
      </c>
      <c r="AP851">
        <v>9</v>
      </c>
      <c r="AQ851">
        <f t="shared" si="375"/>
        <v>21</v>
      </c>
    </row>
    <row r="852" spans="27:43" x14ac:dyDescent="0.4">
      <c r="AA852" s="5" t="s">
        <v>873</v>
      </c>
      <c r="AB852">
        <v>0</v>
      </c>
      <c r="AC852">
        <v>0</v>
      </c>
      <c r="AD852">
        <v>0</v>
      </c>
      <c r="AE852">
        <v>0</v>
      </c>
      <c r="AF852">
        <v>1</v>
      </c>
      <c r="AG852">
        <f t="shared" si="376"/>
        <v>0</v>
      </c>
      <c r="AH852">
        <v>1</v>
      </c>
      <c r="AI852">
        <v>0</v>
      </c>
      <c r="AJ852" s="6">
        <f t="shared" si="377"/>
        <v>1</v>
      </c>
      <c r="AK852" s="6">
        <f t="shared" si="378"/>
        <v>1</v>
      </c>
      <c r="AN852">
        <v>8</v>
      </c>
      <c r="AO852">
        <v>5</v>
      </c>
      <c r="AP852">
        <v>0</v>
      </c>
      <c r="AQ852">
        <f t="shared" si="375"/>
        <v>13</v>
      </c>
    </row>
    <row r="853" spans="27:43" x14ac:dyDescent="0.4">
      <c r="AA853" s="5" t="s">
        <v>874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f t="shared" si="376"/>
        <v>0</v>
      </c>
      <c r="AH853">
        <v>1</v>
      </c>
      <c r="AI853">
        <v>1</v>
      </c>
      <c r="AJ853" s="6">
        <f t="shared" si="377"/>
        <v>0</v>
      </c>
      <c r="AK853" s="6">
        <f t="shared" si="378"/>
        <v>0</v>
      </c>
      <c r="AN853">
        <v>8</v>
      </c>
      <c r="AO853">
        <v>5</v>
      </c>
      <c r="AP853">
        <v>1</v>
      </c>
      <c r="AQ853">
        <f t="shared" si="375"/>
        <v>14</v>
      </c>
    </row>
    <row r="854" spans="27:43" x14ac:dyDescent="0.4">
      <c r="AA854" s="5" t="s">
        <v>875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f t="shared" si="376"/>
        <v>0</v>
      </c>
      <c r="AH854">
        <v>0</v>
      </c>
      <c r="AI854">
        <v>0</v>
      </c>
      <c r="AJ854" s="6">
        <f t="shared" si="377"/>
        <v>0</v>
      </c>
      <c r="AK854" s="6">
        <f t="shared" si="378"/>
        <v>0</v>
      </c>
      <c r="AN854">
        <v>8</v>
      </c>
      <c r="AO854">
        <v>5</v>
      </c>
      <c r="AP854">
        <v>2</v>
      </c>
      <c r="AQ854">
        <f t="shared" si="375"/>
        <v>15</v>
      </c>
    </row>
    <row r="855" spans="27:43" x14ac:dyDescent="0.4">
      <c r="AA855" s="5" t="s">
        <v>876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f t="shared" si="376"/>
        <v>0</v>
      </c>
      <c r="AH855">
        <v>0</v>
      </c>
      <c r="AI855">
        <v>0</v>
      </c>
      <c r="AJ855" s="6">
        <f t="shared" si="377"/>
        <v>0</v>
      </c>
      <c r="AK855" s="6">
        <f t="shared" si="378"/>
        <v>0</v>
      </c>
      <c r="AN855">
        <v>8</v>
      </c>
      <c r="AO855">
        <v>5</v>
      </c>
      <c r="AP855">
        <v>3</v>
      </c>
      <c r="AQ855">
        <f t="shared" si="375"/>
        <v>16</v>
      </c>
    </row>
    <row r="856" spans="27:43" x14ac:dyDescent="0.4">
      <c r="AA856" s="5" t="s">
        <v>877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f t="shared" si="376"/>
        <v>0</v>
      </c>
      <c r="AH856">
        <v>0</v>
      </c>
      <c r="AI856">
        <v>0</v>
      </c>
      <c r="AJ856" s="6">
        <f t="shared" si="377"/>
        <v>0</v>
      </c>
      <c r="AK856" s="6">
        <f t="shared" si="378"/>
        <v>0</v>
      </c>
      <c r="AN856">
        <v>8</v>
      </c>
      <c r="AO856">
        <v>5</v>
      </c>
      <c r="AP856">
        <v>4</v>
      </c>
      <c r="AQ856">
        <f t="shared" si="375"/>
        <v>17</v>
      </c>
    </row>
    <row r="857" spans="27:43" x14ac:dyDescent="0.4">
      <c r="AA857" s="5" t="s">
        <v>878</v>
      </c>
      <c r="AB857">
        <v>0</v>
      </c>
      <c r="AC857">
        <v>0</v>
      </c>
      <c r="AD857">
        <v>0</v>
      </c>
      <c r="AE857">
        <v>1</v>
      </c>
      <c r="AF857">
        <v>0</v>
      </c>
      <c r="AG857">
        <f t="shared" si="376"/>
        <v>0</v>
      </c>
      <c r="AH857">
        <v>1</v>
      </c>
      <c r="AI857">
        <v>1</v>
      </c>
      <c r="AJ857" s="6">
        <f t="shared" si="377"/>
        <v>1</v>
      </c>
      <c r="AK857" s="6">
        <f t="shared" si="378"/>
        <v>1</v>
      </c>
      <c r="AN857">
        <v>8</v>
      </c>
      <c r="AO857">
        <v>5</v>
      </c>
      <c r="AP857">
        <v>5</v>
      </c>
      <c r="AQ857">
        <f t="shared" si="375"/>
        <v>18</v>
      </c>
    </row>
    <row r="858" spans="27:43" x14ac:dyDescent="0.4">
      <c r="AA858" s="5" t="s">
        <v>879</v>
      </c>
      <c r="AB858">
        <v>0</v>
      </c>
      <c r="AC858" s="2">
        <v>3</v>
      </c>
      <c r="AD858">
        <v>0</v>
      </c>
      <c r="AE858">
        <v>1</v>
      </c>
      <c r="AF858">
        <v>0</v>
      </c>
      <c r="AG858" s="2">
        <f t="shared" si="376"/>
        <v>0</v>
      </c>
      <c r="AH858">
        <v>4</v>
      </c>
      <c r="AI858">
        <v>4</v>
      </c>
      <c r="AJ858" s="6">
        <f t="shared" si="377"/>
        <v>4</v>
      </c>
      <c r="AK858" s="6">
        <f t="shared" si="378"/>
        <v>1</v>
      </c>
      <c r="AL858" s="9">
        <v>1</v>
      </c>
      <c r="AN858">
        <v>8</v>
      </c>
      <c r="AO858">
        <v>5</v>
      </c>
      <c r="AP858">
        <v>6</v>
      </c>
      <c r="AQ858">
        <f t="shared" si="375"/>
        <v>19</v>
      </c>
    </row>
    <row r="859" spans="27:43" x14ac:dyDescent="0.4">
      <c r="AA859" s="5" t="s">
        <v>880</v>
      </c>
      <c r="AB859">
        <v>0</v>
      </c>
      <c r="AC859">
        <v>0</v>
      </c>
      <c r="AD859">
        <v>0</v>
      </c>
      <c r="AE859">
        <v>0</v>
      </c>
      <c r="AF859">
        <v>1</v>
      </c>
      <c r="AG859">
        <f t="shared" si="376"/>
        <v>1</v>
      </c>
      <c r="AH859">
        <v>1</v>
      </c>
      <c r="AI859">
        <v>0</v>
      </c>
      <c r="AJ859" s="6">
        <f t="shared" si="377"/>
        <v>1</v>
      </c>
      <c r="AK859" s="6">
        <f t="shared" si="378"/>
        <v>1</v>
      </c>
      <c r="AN859">
        <v>8</v>
      </c>
      <c r="AO859">
        <v>5</v>
      </c>
      <c r="AP859">
        <v>7</v>
      </c>
      <c r="AQ859">
        <f t="shared" si="375"/>
        <v>20</v>
      </c>
    </row>
    <row r="860" spans="27:43" x14ac:dyDescent="0.4">
      <c r="AA860" s="5" t="s">
        <v>881</v>
      </c>
      <c r="AB860">
        <v>1</v>
      </c>
      <c r="AC860">
        <v>0</v>
      </c>
      <c r="AD860">
        <v>1</v>
      </c>
      <c r="AE860">
        <v>1</v>
      </c>
      <c r="AF860">
        <v>0</v>
      </c>
      <c r="AG860">
        <f t="shared" si="376"/>
        <v>0</v>
      </c>
      <c r="AH860">
        <v>3</v>
      </c>
      <c r="AI860">
        <v>3</v>
      </c>
      <c r="AJ860" s="6">
        <f t="shared" si="377"/>
        <v>2</v>
      </c>
      <c r="AK860" s="6">
        <f t="shared" si="378"/>
        <v>2</v>
      </c>
      <c r="AN860">
        <v>8</v>
      </c>
      <c r="AO860">
        <v>5</v>
      </c>
      <c r="AP860">
        <v>8</v>
      </c>
      <c r="AQ860">
        <f t="shared" si="375"/>
        <v>21</v>
      </c>
    </row>
    <row r="861" spans="27:43" x14ac:dyDescent="0.4">
      <c r="AA861" s="5" t="s">
        <v>882</v>
      </c>
      <c r="AB861">
        <v>0</v>
      </c>
      <c r="AC861">
        <v>1</v>
      </c>
      <c r="AD861">
        <v>0</v>
      </c>
      <c r="AE861">
        <v>0</v>
      </c>
      <c r="AF861">
        <v>1</v>
      </c>
      <c r="AG861">
        <f t="shared" si="376"/>
        <v>0</v>
      </c>
      <c r="AH861">
        <v>2</v>
      </c>
      <c r="AI861">
        <v>1</v>
      </c>
      <c r="AJ861" s="6">
        <f t="shared" si="377"/>
        <v>2</v>
      </c>
      <c r="AK861" s="6">
        <f t="shared" si="378"/>
        <v>1</v>
      </c>
      <c r="AN861">
        <v>8</v>
      </c>
      <c r="AO861">
        <v>5</v>
      </c>
      <c r="AP861">
        <v>9</v>
      </c>
      <c r="AQ861">
        <f t="shared" si="375"/>
        <v>22</v>
      </c>
    </row>
    <row r="862" spans="27:43" x14ac:dyDescent="0.4">
      <c r="AA862" s="5" t="s">
        <v>883</v>
      </c>
      <c r="AB862">
        <v>0</v>
      </c>
      <c r="AC862">
        <v>0</v>
      </c>
      <c r="AD862">
        <v>1</v>
      </c>
      <c r="AE862">
        <v>1</v>
      </c>
      <c r="AF862">
        <v>0</v>
      </c>
      <c r="AG862">
        <f t="shared" si="376"/>
        <v>0</v>
      </c>
      <c r="AH862">
        <v>2</v>
      </c>
      <c r="AI862">
        <v>2</v>
      </c>
      <c r="AJ862" s="6">
        <f t="shared" si="377"/>
        <v>2</v>
      </c>
      <c r="AK862" s="6">
        <f t="shared" si="378"/>
        <v>2</v>
      </c>
      <c r="AN862">
        <v>8</v>
      </c>
      <c r="AO862">
        <v>6</v>
      </c>
      <c r="AP862">
        <v>0</v>
      </c>
      <c r="AQ862">
        <f t="shared" si="375"/>
        <v>14</v>
      </c>
    </row>
    <row r="863" spans="27:43" x14ac:dyDescent="0.4">
      <c r="AA863" s="5" t="s">
        <v>884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f t="shared" si="376"/>
        <v>0</v>
      </c>
      <c r="AH863">
        <v>0</v>
      </c>
      <c r="AI863">
        <v>0</v>
      </c>
      <c r="AJ863" s="6">
        <f t="shared" si="377"/>
        <v>0</v>
      </c>
      <c r="AK863" s="6">
        <f t="shared" si="378"/>
        <v>0</v>
      </c>
      <c r="AN863">
        <v>8</v>
      </c>
      <c r="AO863">
        <v>6</v>
      </c>
      <c r="AP863">
        <v>1</v>
      </c>
      <c r="AQ863">
        <f t="shared" si="375"/>
        <v>15</v>
      </c>
    </row>
    <row r="864" spans="27:43" x14ac:dyDescent="0.4">
      <c r="AA864" s="5" t="s">
        <v>885</v>
      </c>
      <c r="AB864">
        <v>0</v>
      </c>
      <c r="AC864">
        <v>0</v>
      </c>
      <c r="AD864">
        <v>1</v>
      </c>
      <c r="AE864">
        <v>2</v>
      </c>
      <c r="AF864">
        <v>0</v>
      </c>
      <c r="AG864" s="3">
        <f t="shared" si="376"/>
        <v>0</v>
      </c>
      <c r="AH864">
        <v>3</v>
      </c>
      <c r="AI864">
        <v>3</v>
      </c>
      <c r="AJ864" s="6">
        <f t="shared" si="377"/>
        <v>3</v>
      </c>
      <c r="AK864" s="6">
        <f t="shared" si="378"/>
        <v>3</v>
      </c>
      <c r="AL864" s="7">
        <v>1</v>
      </c>
      <c r="AN864">
        <v>8</v>
      </c>
      <c r="AO864">
        <v>6</v>
      </c>
      <c r="AP864">
        <v>2</v>
      </c>
      <c r="AQ864">
        <f t="shared" si="375"/>
        <v>16</v>
      </c>
    </row>
    <row r="865" spans="27:44" x14ac:dyDescent="0.4">
      <c r="AA865" s="5" t="s">
        <v>886</v>
      </c>
      <c r="AB865">
        <v>0</v>
      </c>
      <c r="AC865">
        <v>0</v>
      </c>
      <c r="AD865">
        <v>1</v>
      </c>
      <c r="AE865">
        <v>1</v>
      </c>
      <c r="AF865">
        <v>0</v>
      </c>
      <c r="AG865">
        <f t="shared" si="376"/>
        <v>0</v>
      </c>
      <c r="AH865">
        <v>2</v>
      </c>
      <c r="AI865">
        <v>2</v>
      </c>
      <c r="AJ865" s="6">
        <f t="shared" si="377"/>
        <v>2</v>
      </c>
      <c r="AK865" s="6">
        <f t="shared" si="378"/>
        <v>2</v>
      </c>
      <c r="AN865">
        <v>8</v>
      </c>
      <c r="AO865">
        <v>6</v>
      </c>
      <c r="AP865">
        <v>3</v>
      </c>
      <c r="AQ865">
        <f t="shared" si="375"/>
        <v>17</v>
      </c>
    </row>
    <row r="866" spans="27:44" x14ac:dyDescent="0.4">
      <c r="AA866" s="5" t="s">
        <v>887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f t="shared" si="376"/>
        <v>0</v>
      </c>
      <c r="AH866">
        <v>0</v>
      </c>
      <c r="AI866">
        <v>0</v>
      </c>
      <c r="AJ866" s="6">
        <f t="shared" si="377"/>
        <v>0</v>
      </c>
      <c r="AK866" s="6">
        <f t="shared" si="378"/>
        <v>0</v>
      </c>
      <c r="AN866">
        <v>8</v>
      </c>
      <c r="AO866">
        <v>6</v>
      </c>
      <c r="AP866">
        <v>4</v>
      </c>
      <c r="AQ866">
        <f t="shared" si="375"/>
        <v>18</v>
      </c>
    </row>
    <row r="867" spans="27:44" x14ac:dyDescent="0.4">
      <c r="AA867" s="5" t="s">
        <v>888</v>
      </c>
      <c r="AB867">
        <v>0</v>
      </c>
      <c r="AC867">
        <v>1</v>
      </c>
      <c r="AD867">
        <v>0</v>
      </c>
      <c r="AE867">
        <v>0</v>
      </c>
      <c r="AF867">
        <v>0</v>
      </c>
      <c r="AG867">
        <f t="shared" si="376"/>
        <v>0</v>
      </c>
      <c r="AH867">
        <v>1</v>
      </c>
      <c r="AI867">
        <v>1</v>
      </c>
      <c r="AJ867" s="6">
        <f t="shared" si="377"/>
        <v>1</v>
      </c>
      <c r="AK867" s="6">
        <f t="shared" si="378"/>
        <v>0</v>
      </c>
      <c r="AN867">
        <v>8</v>
      </c>
      <c r="AO867">
        <v>6</v>
      </c>
      <c r="AP867">
        <v>5</v>
      </c>
      <c r="AQ867">
        <f t="shared" si="375"/>
        <v>19</v>
      </c>
    </row>
    <row r="868" spans="27:44" x14ac:dyDescent="0.4">
      <c r="AA868" s="5" t="s">
        <v>889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f t="shared" si="376"/>
        <v>0</v>
      </c>
      <c r="AH868">
        <v>0</v>
      </c>
      <c r="AI868">
        <v>0</v>
      </c>
      <c r="AJ868" s="6">
        <f t="shared" si="377"/>
        <v>0</v>
      </c>
      <c r="AK868" s="6">
        <f t="shared" si="378"/>
        <v>0</v>
      </c>
      <c r="AN868">
        <v>8</v>
      </c>
      <c r="AO868">
        <v>6</v>
      </c>
      <c r="AP868">
        <v>6</v>
      </c>
      <c r="AQ868">
        <f t="shared" si="375"/>
        <v>20</v>
      </c>
    </row>
    <row r="869" spans="27:44" x14ac:dyDescent="0.4">
      <c r="AA869" s="5" t="s">
        <v>890</v>
      </c>
      <c r="AB869">
        <v>0</v>
      </c>
      <c r="AC869">
        <v>0</v>
      </c>
      <c r="AD869">
        <v>1</v>
      </c>
      <c r="AE869">
        <v>0</v>
      </c>
      <c r="AF869">
        <v>0</v>
      </c>
      <c r="AG869">
        <f t="shared" si="376"/>
        <v>0</v>
      </c>
      <c r="AH869">
        <v>1</v>
      </c>
      <c r="AI869">
        <v>1</v>
      </c>
      <c r="AJ869" s="6">
        <f t="shared" si="377"/>
        <v>1</v>
      </c>
      <c r="AK869" s="6">
        <f t="shared" si="378"/>
        <v>1</v>
      </c>
      <c r="AN869">
        <v>8</v>
      </c>
      <c r="AO869">
        <v>6</v>
      </c>
      <c r="AP869">
        <v>7</v>
      </c>
      <c r="AQ869">
        <f t="shared" si="375"/>
        <v>21</v>
      </c>
    </row>
    <row r="870" spans="27:44" x14ac:dyDescent="0.4">
      <c r="AA870" s="5" t="s">
        <v>891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f t="shared" si="376"/>
        <v>0</v>
      </c>
      <c r="AH870">
        <v>0</v>
      </c>
      <c r="AI870">
        <v>0</v>
      </c>
      <c r="AJ870" s="6">
        <f t="shared" si="377"/>
        <v>0</v>
      </c>
      <c r="AK870" s="6">
        <f t="shared" si="378"/>
        <v>0</v>
      </c>
      <c r="AN870">
        <v>8</v>
      </c>
      <c r="AO870">
        <v>6</v>
      </c>
      <c r="AP870">
        <v>8</v>
      </c>
      <c r="AQ870">
        <f t="shared" si="375"/>
        <v>22</v>
      </c>
    </row>
    <row r="871" spans="27:44" x14ac:dyDescent="0.4">
      <c r="AA871" s="5" t="s">
        <v>892</v>
      </c>
      <c r="AB871">
        <v>0</v>
      </c>
      <c r="AC871">
        <v>1</v>
      </c>
      <c r="AD871">
        <v>0</v>
      </c>
      <c r="AE871">
        <v>0</v>
      </c>
      <c r="AF871">
        <v>0</v>
      </c>
      <c r="AG871">
        <f t="shared" si="376"/>
        <v>0</v>
      </c>
      <c r="AH871">
        <v>1</v>
      </c>
      <c r="AI871">
        <v>1</v>
      </c>
      <c r="AJ871" s="6">
        <f t="shared" si="377"/>
        <v>1</v>
      </c>
      <c r="AK871" s="6">
        <f t="shared" si="378"/>
        <v>0</v>
      </c>
      <c r="AN871">
        <v>8</v>
      </c>
      <c r="AO871">
        <v>6</v>
      </c>
      <c r="AP871">
        <v>9</v>
      </c>
      <c r="AQ871">
        <f t="shared" si="375"/>
        <v>23</v>
      </c>
    </row>
    <row r="872" spans="27:44" x14ac:dyDescent="0.4">
      <c r="AA872" s="5" t="s">
        <v>893</v>
      </c>
      <c r="AB872">
        <v>2</v>
      </c>
      <c r="AC872">
        <v>0</v>
      </c>
      <c r="AD872">
        <v>0</v>
      </c>
      <c r="AE872">
        <v>0</v>
      </c>
      <c r="AF872">
        <v>0</v>
      </c>
      <c r="AG872">
        <f t="shared" si="376"/>
        <v>0</v>
      </c>
      <c r="AH872">
        <v>2</v>
      </c>
      <c r="AI872">
        <v>2</v>
      </c>
      <c r="AJ872" s="6">
        <f t="shared" si="377"/>
        <v>0</v>
      </c>
      <c r="AK872" s="6">
        <f t="shared" si="378"/>
        <v>0</v>
      </c>
      <c r="AN872">
        <v>8</v>
      </c>
      <c r="AO872">
        <v>7</v>
      </c>
      <c r="AP872">
        <v>0</v>
      </c>
      <c r="AQ872">
        <f t="shared" si="375"/>
        <v>15</v>
      </c>
    </row>
    <row r="873" spans="27:44" x14ac:dyDescent="0.4">
      <c r="AA873" s="5" t="s">
        <v>894</v>
      </c>
      <c r="AB873">
        <v>1</v>
      </c>
      <c r="AC873">
        <v>0</v>
      </c>
      <c r="AD873">
        <v>1</v>
      </c>
      <c r="AE873">
        <v>1</v>
      </c>
      <c r="AF873">
        <v>0</v>
      </c>
      <c r="AG873">
        <f t="shared" si="376"/>
        <v>0</v>
      </c>
      <c r="AH873">
        <v>3</v>
      </c>
      <c r="AI873">
        <v>3</v>
      </c>
      <c r="AJ873" s="6">
        <f t="shared" si="377"/>
        <v>2</v>
      </c>
      <c r="AK873" s="6">
        <f t="shared" si="378"/>
        <v>2</v>
      </c>
      <c r="AN873">
        <v>8</v>
      </c>
      <c r="AO873">
        <v>7</v>
      </c>
      <c r="AP873">
        <v>1</v>
      </c>
      <c r="AQ873">
        <f t="shared" si="375"/>
        <v>16</v>
      </c>
    </row>
    <row r="874" spans="27:44" x14ac:dyDescent="0.4">
      <c r="AA874" s="5" t="s">
        <v>895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f t="shared" si="376"/>
        <v>0</v>
      </c>
      <c r="AH874">
        <v>0</v>
      </c>
      <c r="AI874">
        <v>0</v>
      </c>
      <c r="AJ874" s="6">
        <f t="shared" si="377"/>
        <v>0</v>
      </c>
      <c r="AK874" s="6">
        <f t="shared" si="378"/>
        <v>0</v>
      </c>
      <c r="AN874" s="6">
        <v>8</v>
      </c>
      <c r="AO874" s="6">
        <v>7</v>
      </c>
      <c r="AP874" s="6">
        <v>2</v>
      </c>
      <c r="AQ874" s="6">
        <f t="shared" si="375"/>
        <v>17</v>
      </c>
      <c r="AR874" s="6"/>
    </row>
    <row r="875" spans="27:44" x14ac:dyDescent="0.4">
      <c r="AA875" s="5" t="s">
        <v>896</v>
      </c>
      <c r="AB875">
        <v>1</v>
      </c>
      <c r="AC875">
        <v>0</v>
      </c>
      <c r="AD875">
        <v>0</v>
      </c>
      <c r="AE875">
        <v>0</v>
      </c>
      <c r="AF875">
        <v>0</v>
      </c>
      <c r="AG875">
        <f t="shared" si="376"/>
        <v>0</v>
      </c>
      <c r="AH875">
        <v>1</v>
      </c>
      <c r="AI875">
        <v>1</v>
      </c>
      <c r="AJ875" s="6">
        <f t="shared" si="377"/>
        <v>0</v>
      </c>
      <c r="AK875" s="6">
        <f t="shared" si="378"/>
        <v>0</v>
      </c>
      <c r="AN875">
        <v>8</v>
      </c>
      <c r="AO875">
        <v>7</v>
      </c>
      <c r="AP875">
        <v>3</v>
      </c>
      <c r="AQ875">
        <f t="shared" si="375"/>
        <v>18</v>
      </c>
    </row>
    <row r="876" spans="27:44" x14ac:dyDescent="0.4">
      <c r="AA876" s="5" t="s">
        <v>897</v>
      </c>
      <c r="AB876">
        <v>0</v>
      </c>
      <c r="AC876">
        <v>1</v>
      </c>
      <c r="AD876">
        <v>0</v>
      </c>
      <c r="AE876">
        <v>0</v>
      </c>
      <c r="AF876">
        <v>0</v>
      </c>
      <c r="AG876">
        <f t="shared" si="376"/>
        <v>0</v>
      </c>
      <c r="AH876">
        <v>1</v>
      </c>
      <c r="AI876">
        <v>1</v>
      </c>
      <c r="AJ876" s="6">
        <f t="shared" si="377"/>
        <v>1</v>
      </c>
      <c r="AK876" s="6">
        <f t="shared" si="378"/>
        <v>0</v>
      </c>
      <c r="AN876">
        <v>8</v>
      </c>
      <c r="AO876">
        <v>7</v>
      </c>
      <c r="AP876">
        <v>4</v>
      </c>
      <c r="AQ876">
        <f t="shared" si="375"/>
        <v>19</v>
      </c>
    </row>
    <row r="877" spans="27:44" x14ac:dyDescent="0.4">
      <c r="AA877" s="5" t="s">
        <v>898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f t="shared" si="376"/>
        <v>0</v>
      </c>
      <c r="AH877">
        <v>0</v>
      </c>
      <c r="AI877">
        <v>0</v>
      </c>
      <c r="AJ877" s="6">
        <f t="shared" si="377"/>
        <v>0</v>
      </c>
      <c r="AK877" s="6">
        <f t="shared" si="378"/>
        <v>0</v>
      </c>
      <c r="AN877">
        <v>8</v>
      </c>
      <c r="AO877">
        <v>7</v>
      </c>
      <c r="AP877">
        <v>5</v>
      </c>
      <c r="AQ877">
        <f t="shared" si="375"/>
        <v>20</v>
      </c>
    </row>
    <row r="878" spans="27:44" x14ac:dyDescent="0.4">
      <c r="AA878" s="5" t="s">
        <v>899</v>
      </c>
      <c r="AB878">
        <v>1</v>
      </c>
      <c r="AC878">
        <v>1</v>
      </c>
      <c r="AD878">
        <v>0</v>
      </c>
      <c r="AE878">
        <v>2</v>
      </c>
      <c r="AF878">
        <v>0</v>
      </c>
      <c r="AG878" s="3">
        <f t="shared" si="376"/>
        <v>0</v>
      </c>
      <c r="AH878">
        <v>4</v>
      </c>
      <c r="AI878">
        <v>4</v>
      </c>
      <c r="AJ878" s="6">
        <f t="shared" si="377"/>
        <v>3</v>
      </c>
      <c r="AK878" s="6">
        <f t="shared" si="378"/>
        <v>2</v>
      </c>
      <c r="AL878" s="7">
        <v>1</v>
      </c>
      <c r="AN878">
        <v>8</v>
      </c>
      <c r="AO878">
        <v>7</v>
      </c>
      <c r="AP878">
        <v>6</v>
      </c>
      <c r="AQ878">
        <f t="shared" si="375"/>
        <v>21</v>
      </c>
    </row>
    <row r="879" spans="27:44" x14ac:dyDescent="0.4">
      <c r="AA879" s="5" t="s">
        <v>900</v>
      </c>
      <c r="AB879">
        <v>2</v>
      </c>
      <c r="AC879">
        <v>0</v>
      </c>
      <c r="AD879">
        <v>0</v>
      </c>
      <c r="AE879">
        <v>0</v>
      </c>
      <c r="AF879">
        <v>1</v>
      </c>
      <c r="AG879">
        <f t="shared" si="376"/>
        <v>0</v>
      </c>
      <c r="AH879">
        <v>3</v>
      </c>
      <c r="AI879">
        <v>2</v>
      </c>
      <c r="AJ879" s="6">
        <f t="shared" si="377"/>
        <v>1</v>
      </c>
      <c r="AK879" s="6">
        <f t="shared" si="378"/>
        <v>1</v>
      </c>
      <c r="AN879">
        <v>8</v>
      </c>
      <c r="AO879">
        <v>7</v>
      </c>
      <c r="AP879">
        <v>7</v>
      </c>
      <c r="AQ879">
        <f t="shared" ref="AQ879:AQ942" si="379">SUM(AN879:AP879)</f>
        <v>22</v>
      </c>
    </row>
    <row r="880" spans="27:44" x14ac:dyDescent="0.4">
      <c r="AA880" s="5" t="s">
        <v>901</v>
      </c>
      <c r="AB880">
        <v>0</v>
      </c>
      <c r="AC880">
        <v>1</v>
      </c>
      <c r="AD880">
        <v>0</v>
      </c>
      <c r="AE880">
        <v>0</v>
      </c>
      <c r="AF880">
        <v>0</v>
      </c>
      <c r="AG880">
        <f t="shared" si="376"/>
        <v>0</v>
      </c>
      <c r="AH880">
        <v>1</v>
      </c>
      <c r="AI880">
        <v>1</v>
      </c>
      <c r="AJ880" s="6">
        <f t="shared" si="377"/>
        <v>1</v>
      </c>
      <c r="AK880" s="6">
        <f t="shared" si="378"/>
        <v>0</v>
      </c>
      <c r="AN880">
        <v>8</v>
      </c>
      <c r="AO880">
        <v>7</v>
      </c>
      <c r="AP880">
        <v>8</v>
      </c>
      <c r="AQ880">
        <f t="shared" si="379"/>
        <v>23</v>
      </c>
    </row>
    <row r="881" spans="27:43" x14ac:dyDescent="0.4">
      <c r="AA881" s="5" t="s">
        <v>902</v>
      </c>
      <c r="AB881">
        <v>1</v>
      </c>
      <c r="AC881">
        <v>0</v>
      </c>
      <c r="AD881">
        <v>0</v>
      </c>
      <c r="AE881">
        <v>0</v>
      </c>
      <c r="AF881">
        <v>1</v>
      </c>
      <c r="AG881">
        <f t="shared" si="376"/>
        <v>0</v>
      </c>
      <c r="AH881">
        <v>2</v>
      </c>
      <c r="AI881">
        <v>1</v>
      </c>
      <c r="AJ881" s="6">
        <f t="shared" si="377"/>
        <v>1</v>
      </c>
      <c r="AK881" s="6">
        <f t="shared" si="378"/>
        <v>1</v>
      </c>
      <c r="AN881">
        <v>8</v>
      </c>
      <c r="AO881">
        <v>7</v>
      </c>
      <c r="AP881">
        <v>9</v>
      </c>
      <c r="AQ881">
        <f t="shared" si="379"/>
        <v>24</v>
      </c>
    </row>
    <row r="882" spans="27:43" x14ac:dyDescent="0.4">
      <c r="AA882" s="5" t="s">
        <v>903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f t="shared" si="376"/>
        <v>0</v>
      </c>
      <c r="AH882">
        <v>0</v>
      </c>
      <c r="AI882">
        <v>0</v>
      </c>
      <c r="AJ882" s="6">
        <f t="shared" si="377"/>
        <v>0</v>
      </c>
      <c r="AK882" s="6">
        <f t="shared" si="378"/>
        <v>0</v>
      </c>
      <c r="AN882">
        <v>8</v>
      </c>
      <c r="AO882">
        <v>8</v>
      </c>
      <c r="AP882">
        <v>0</v>
      </c>
      <c r="AQ882">
        <f t="shared" si="379"/>
        <v>16</v>
      </c>
    </row>
    <row r="883" spans="27:43" x14ac:dyDescent="0.4">
      <c r="AA883" s="5" t="s">
        <v>904</v>
      </c>
      <c r="AB883">
        <v>1</v>
      </c>
      <c r="AC883">
        <v>0</v>
      </c>
      <c r="AD883">
        <v>0</v>
      </c>
      <c r="AE883">
        <v>1</v>
      </c>
      <c r="AF883">
        <v>0</v>
      </c>
      <c r="AG883">
        <f t="shared" si="376"/>
        <v>0</v>
      </c>
      <c r="AH883">
        <v>2</v>
      </c>
      <c r="AI883">
        <v>2</v>
      </c>
      <c r="AJ883" s="6">
        <f t="shared" si="377"/>
        <v>1</v>
      </c>
      <c r="AK883" s="6">
        <f t="shared" si="378"/>
        <v>1</v>
      </c>
      <c r="AN883">
        <v>8</v>
      </c>
      <c r="AO883">
        <v>8</v>
      </c>
      <c r="AP883">
        <v>1</v>
      </c>
      <c r="AQ883">
        <f t="shared" si="379"/>
        <v>17</v>
      </c>
    </row>
    <row r="884" spans="27:43" x14ac:dyDescent="0.4">
      <c r="AA884" s="5" t="s">
        <v>905</v>
      </c>
      <c r="AB884">
        <v>0</v>
      </c>
      <c r="AC884">
        <v>2</v>
      </c>
      <c r="AD884">
        <v>0</v>
      </c>
      <c r="AE884">
        <v>0</v>
      </c>
      <c r="AF884">
        <v>1</v>
      </c>
      <c r="AG884" s="3">
        <f t="shared" si="376"/>
        <v>0</v>
      </c>
      <c r="AH884">
        <v>3</v>
      </c>
      <c r="AI884">
        <v>2</v>
      </c>
      <c r="AJ884" s="6">
        <f t="shared" si="377"/>
        <v>3</v>
      </c>
      <c r="AK884" s="6">
        <f t="shared" si="378"/>
        <v>1</v>
      </c>
      <c r="AL884" s="7">
        <v>1</v>
      </c>
      <c r="AN884">
        <v>8</v>
      </c>
      <c r="AO884">
        <v>8</v>
      </c>
      <c r="AP884">
        <v>2</v>
      </c>
      <c r="AQ884">
        <f t="shared" si="379"/>
        <v>18</v>
      </c>
    </row>
    <row r="885" spans="27:43" x14ac:dyDescent="0.4">
      <c r="AA885" s="5" t="s">
        <v>906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f t="shared" si="376"/>
        <v>0</v>
      </c>
      <c r="AH885">
        <v>0</v>
      </c>
      <c r="AI885">
        <v>0</v>
      </c>
      <c r="AJ885" s="6">
        <f t="shared" si="377"/>
        <v>0</v>
      </c>
      <c r="AK885" s="6">
        <f t="shared" si="378"/>
        <v>0</v>
      </c>
      <c r="AN885">
        <v>8</v>
      </c>
      <c r="AO885">
        <v>8</v>
      </c>
      <c r="AP885">
        <v>3</v>
      </c>
      <c r="AQ885">
        <f t="shared" si="379"/>
        <v>19</v>
      </c>
    </row>
    <row r="886" spans="27:43" x14ac:dyDescent="0.4">
      <c r="AA886" s="5" t="s">
        <v>907</v>
      </c>
      <c r="AB886">
        <v>0</v>
      </c>
      <c r="AC886">
        <v>0</v>
      </c>
      <c r="AD886">
        <v>1</v>
      </c>
      <c r="AE886">
        <v>0</v>
      </c>
      <c r="AF886">
        <v>0</v>
      </c>
      <c r="AG886">
        <f t="shared" si="376"/>
        <v>0</v>
      </c>
      <c r="AH886">
        <v>1</v>
      </c>
      <c r="AI886">
        <v>1</v>
      </c>
      <c r="AJ886" s="6">
        <f t="shared" si="377"/>
        <v>1</v>
      </c>
      <c r="AK886" s="6">
        <f t="shared" si="378"/>
        <v>1</v>
      </c>
      <c r="AN886">
        <v>8</v>
      </c>
      <c r="AO886">
        <v>8</v>
      </c>
      <c r="AP886">
        <v>4</v>
      </c>
      <c r="AQ886">
        <f t="shared" si="379"/>
        <v>20</v>
      </c>
    </row>
    <row r="887" spans="27:43" x14ac:dyDescent="0.4">
      <c r="AA887" s="5" t="s">
        <v>908</v>
      </c>
      <c r="AB887">
        <v>1</v>
      </c>
      <c r="AC887">
        <v>0</v>
      </c>
      <c r="AD887">
        <v>0</v>
      </c>
      <c r="AE887">
        <v>0</v>
      </c>
      <c r="AF887">
        <v>0</v>
      </c>
      <c r="AG887">
        <f t="shared" si="376"/>
        <v>0</v>
      </c>
      <c r="AH887">
        <v>1</v>
      </c>
      <c r="AI887">
        <v>1</v>
      </c>
      <c r="AJ887" s="6">
        <f t="shared" si="377"/>
        <v>0</v>
      </c>
      <c r="AK887" s="6">
        <f t="shared" si="378"/>
        <v>0</v>
      </c>
      <c r="AN887">
        <v>8</v>
      </c>
      <c r="AO887">
        <v>8</v>
      </c>
      <c r="AP887">
        <v>5</v>
      </c>
      <c r="AQ887">
        <f t="shared" si="379"/>
        <v>21</v>
      </c>
    </row>
    <row r="888" spans="27:43" x14ac:dyDescent="0.4">
      <c r="AA888" s="5" t="s">
        <v>909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f t="shared" si="376"/>
        <v>0</v>
      </c>
      <c r="AH888">
        <v>0</v>
      </c>
      <c r="AI888">
        <v>0</v>
      </c>
      <c r="AJ888" s="6">
        <f t="shared" si="377"/>
        <v>0</v>
      </c>
      <c r="AK888" s="6">
        <f t="shared" si="378"/>
        <v>0</v>
      </c>
      <c r="AN888">
        <v>8</v>
      </c>
      <c r="AO888">
        <v>8</v>
      </c>
      <c r="AP888">
        <v>6</v>
      </c>
      <c r="AQ888">
        <f t="shared" si="379"/>
        <v>22</v>
      </c>
    </row>
    <row r="889" spans="27:43" x14ac:dyDescent="0.4">
      <c r="AA889" s="5" t="s">
        <v>910</v>
      </c>
      <c r="AB889">
        <v>0</v>
      </c>
      <c r="AC889">
        <v>1</v>
      </c>
      <c r="AD889">
        <v>1</v>
      </c>
      <c r="AE889">
        <v>0</v>
      </c>
      <c r="AF889">
        <v>0</v>
      </c>
      <c r="AG889">
        <f t="shared" si="376"/>
        <v>0</v>
      </c>
      <c r="AH889">
        <v>2</v>
      </c>
      <c r="AI889">
        <v>2</v>
      </c>
      <c r="AJ889" s="6">
        <f t="shared" si="377"/>
        <v>2</v>
      </c>
      <c r="AK889" s="6">
        <f t="shared" si="378"/>
        <v>1</v>
      </c>
      <c r="AN889">
        <v>8</v>
      </c>
      <c r="AO889">
        <v>8</v>
      </c>
      <c r="AP889">
        <v>7</v>
      </c>
      <c r="AQ889">
        <f t="shared" si="379"/>
        <v>23</v>
      </c>
    </row>
    <row r="890" spans="27:43" x14ac:dyDescent="0.4">
      <c r="AA890" s="5" t="s">
        <v>911</v>
      </c>
      <c r="AB890">
        <v>0</v>
      </c>
      <c r="AC890">
        <v>0</v>
      </c>
      <c r="AD890">
        <v>0</v>
      </c>
      <c r="AE890">
        <v>1</v>
      </c>
      <c r="AF890">
        <v>1</v>
      </c>
      <c r="AG890">
        <f t="shared" si="376"/>
        <v>1</v>
      </c>
      <c r="AH890">
        <v>2</v>
      </c>
      <c r="AI890">
        <v>1</v>
      </c>
      <c r="AJ890" s="6">
        <f t="shared" si="377"/>
        <v>2</v>
      </c>
      <c r="AK890" s="6">
        <f t="shared" si="378"/>
        <v>2</v>
      </c>
      <c r="AN890">
        <v>8</v>
      </c>
      <c r="AO890">
        <v>8</v>
      </c>
      <c r="AP890">
        <v>8</v>
      </c>
      <c r="AQ890">
        <f t="shared" si="379"/>
        <v>24</v>
      </c>
    </row>
    <row r="891" spans="27:43" x14ac:dyDescent="0.4">
      <c r="AA891" s="5" t="s">
        <v>912</v>
      </c>
      <c r="AB891">
        <v>0</v>
      </c>
      <c r="AC891">
        <v>0</v>
      </c>
      <c r="AD891">
        <v>1</v>
      </c>
      <c r="AE891">
        <v>0</v>
      </c>
      <c r="AF891">
        <v>0</v>
      </c>
      <c r="AG891">
        <f t="shared" si="376"/>
        <v>0</v>
      </c>
      <c r="AH891">
        <v>1</v>
      </c>
      <c r="AI891">
        <v>1</v>
      </c>
      <c r="AJ891" s="6">
        <f t="shared" si="377"/>
        <v>1</v>
      </c>
      <c r="AK891" s="6">
        <f t="shared" si="378"/>
        <v>1</v>
      </c>
      <c r="AN891">
        <v>8</v>
      </c>
      <c r="AO891">
        <v>8</v>
      </c>
      <c r="AP891">
        <v>9</v>
      </c>
      <c r="AQ891">
        <f t="shared" si="379"/>
        <v>25</v>
      </c>
    </row>
    <row r="892" spans="27:43" x14ac:dyDescent="0.4">
      <c r="AA892" s="5" t="s">
        <v>913</v>
      </c>
      <c r="AB892">
        <v>1</v>
      </c>
      <c r="AC892">
        <v>0</v>
      </c>
      <c r="AD892">
        <v>0</v>
      </c>
      <c r="AE892">
        <v>0</v>
      </c>
      <c r="AF892">
        <v>1</v>
      </c>
      <c r="AG892">
        <f t="shared" si="376"/>
        <v>1</v>
      </c>
      <c r="AH892">
        <v>2</v>
      </c>
      <c r="AI892">
        <v>1</v>
      </c>
      <c r="AJ892" s="6">
        <f t="shared" si="377"/>
        <v>1</v>
      </c>
      <c r="AK892" s="6">
        <f t="shared" si="378"/>
        <v>1</v>
      </c>
      <c r="AN892">
        <v>8</v>
      </c>
      <c r="AO892">
        <v>9</v>
      </c>
      <c r="AP892">
        <v>0</v>
      </c>
      <c r="AQ892">
        <f t="shared" si="379"/>
        <v>17</v>
      </c>
    </row>
    <row r="893" spans="27:43" x14ac:dyDescent="0.4">
      <c r="AA893" s="5" t="s">
        <v>914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f t="shared" si="376"/>
        <v>0</v>
      </c>
      <c r="AH893">
        <v>0</v>
      </c>
      <c r="AI893">
        <v>0</v>
      </c>
      <c r="AJ893" s="6">
        <f t="shared" si="377"/>
        <v>0</v>
      </c>
      <c r="AK893" s="6">
        <f t="shared" si="378"/>
        <v>0</v>
      </c>
      <c r="AN893">
        <v>8</v>
      </c>
      <c r="AO893">
        <v>9</v>
      </c>
      <c r="AP893">
        <v>1</v>
      </c>
      <c r="AQ893">
        <f t="shared" si="379"/>
        <v>18</v>
      </c>
    </row>
    <row r="894" spans="27:43" x14ac:dyDescent="0.4">
      <c r="AA894" s="5" t="s">
        <v>915</v>
      </c>
      <c r="AB894">
        <v>0</v>
      </c>
      <c r="AC894">
        <v>1</v>
      </c>
      <c r="AD894">
        <v>1</v>
      </c>
      <c r="AE894">
        <v>0</v>
      </c>
      <c r="AF894">
        <v>1</v>
      </c>
      <c r="AG894" s="3">
        <f t="shared" si="376"/>
        <v>0</v>
      </c>
      <c r="AH894">
        <v>3</v>
      </c>
      <c r="AI894">
        <v>2</v>
      </c>
      <c r="AJ894" s="6">
        <f t="shared" si="377"/>
        <v>3</v>
      </c>
      <c r="AK894" s="6">
        <f t="shared" si="378"/>
        <v>2</v>
      </c>
      <c r="AL894" s="7">
        <v>1</v>
      </c>
      <c r="AN894">
        <v>8</v>
      </c>
      <c r="AO894">
        <v>9</v>
      </c>
      <c r="AP894">
        <v>2</v>
      </c>
      <c r="AQ894">
        <f t="shared" si="379"/>
        <v>19</v>
      </c>
    </row>
    <row r="895" spans="27:43" x14ac:dyDescent="0.4">
      <c r="AA895" s="5" t="s">
        <v>916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f t="shared" si="376"/>
        <v>2</v>
      </c>
      <c r="AH895">
        <v>0</v>
      </c>
      <c r="AI895">
        <v>0</v>
      </c>
      <c r="AJ895" s="6">
        <f t="shared" si="377"/>
        <v>0</v>
      </c>
      <c r="AK895" s="6">
        <f t="shared" si="378"/>
        <v>0</v>
      </c>
      <c r="AN895">
        <v>8</v>
      </c>
      <c r="AO895">
        <v>9</v>
      </c>
      <c r="AP895">
        <v>3</v>
      </c>
      <c r="AQ895">
        <f t="shared" si="379"/>
        <v>20</v>
      </c>
    </row>
    <row r="896" spans="27:43" x14ac:dyDescent="0.4">
      <c r="AA896" s="5" t="s">
        <v>917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f t="shared" si="376"/>
        <v>0</v>
      </c>
      <c r="AH896">
        <v>0</v>
      </c>
      <c r="AI896">
        <v>0</v>
      </c>
      <c r="AJ896" s="6">
        <f t="shared" si="377"/>
        <v>0</v>
      </c>
      <c r="AK896" s="6">
        <f t="shared" si="378"/>
        <v>0</v>
      </c>
      <c r="AN896">
        <v>8</v>
      </c>
      <c r="AO896">
        <v>9</v>
      </c>
      <c r="AP896">
        <v>4</v>
      </c>
      <c r="AQ896">
        <f t="shared" si="379"/>
        <v>21</v>
      </c>
    </row>
    <row r="897" spans="27:43" x14ac:dyDescent="0.4">
      <c r="AA897" s="5" t="s">
        <v>918</v>
      </c>
      <c r="AB897">
        <v>0</v>
      </c>
      <c r="AC897">
        <v>1</v>
      </c>
      <c r="AD897">
        <v>0</v>
      </c>
      <c r="AE897">
        <v>0</v>
      </c>
      <c r="AF897">
        <v>0</v>
      </c>
      <c r="AG897">
        <f t="shared" si="376"/>
        <v>0</v>
      </c>
      <c r="AH897">
        <v>1</v>
      </c>
      <c r="AI897">
        <v>1</v>
      </c>
      <c r="AJ897" s="6">
        <f t="shared" si="377"/>
        <v>1</v>
      </c>
      <c r="AK897" s="6">
        <f t="shared" si="378"/>
        <v>0</v>
      </c>
      <c r="AN897">
        <v>8</v>
      </c>
      <c r="AO897">
        <v>9</v>
      </c>
      <c r="AP897">
        <v>5</v>
      </c>
      <c r="AQ897">
        <f t="shared" si="379"/>
        <v>22</v>
      </c>
    </row>
    <row r="898" spans="27:43" x14ac:dyDescent="0.4">
      <c r="AA898" s="5" t="s">
        <v>919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f t="shared" ref="AG898:AG961" si="380">COUNTIFS($D$2:$D$258,AA898)</f>
        <v>0</v>
      </c>
      <c r="AH898">
        <v>0</v>
      </c>
      <c r="AI898">
        <v>0</v>
      </c>
      <c r="AJ898" s="6">
        <f t="shared" ref="AJ898:AJ961" si="381">SUM(AC898:AF898)</f>
        <v>0</v>
      </c>
      <c r="AK898" s="6">
        <f t="shared" ref="AK898:AK961" si="382">SUM(AD898:AF898)</f>
        <v>0</v>
      </c>
      <c r="AN898">
        <v>8</v>
      </c>
      <c r="AO898">
        <v>9</v>
      </c>
      <c r="AP898">
        <v>6</v>
      </c>
      <c r="AQ898">
        <f t="shared" si="379"/>
        <v>23</v>
      </c>
    </row>
    <row r="899" spans="27:43" x14ac:dyDescent="0.4">
      <c r="AA899" s="5" t="s">
        <v>920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f t="shared" si="380"/>
        <v>0</v>
      </c>
      <c r="AH899">
        <v>0</v>
      </c>
      <c r="AI899">
        <v>0</v>
      </c>
      <c r="AJ899" s="6">
        <f t="shared" si="381"/>
        <v>0</v>
      </c>
      <c r="AK899" s="6">
        <f t="shared" si="382"/>
        <v>0</v>
      </c>
      <c r="AN899">
        <v>8</v>
      </c>
      <c r="AO899">
        <v>9</v>
      </c>
      <c r="AP899">
        <v>7</v>
      </c>
      <c r="AQ899">
        <f t="shared" si="379"/>
        <v>24</v>
      </c>
    </row>
    <row r="900" spans="27:43" x14ac:dyDescent="0.4">
      <c r="AA900" s="5" t="s">
        <v>921</v>
      </c>
      <c r="AB900">
        <v>0</v>
      </c>
      <c r="AC900">
        <v>0</v>
      </c>
      <c r="AD900">
        <v>1</v>
      </c>
      <c r="AE900">
        <v>0</v>
      </c>
      <c r="AF900">
        <v>0</v>
      </c>
      <c r="AG900">
        <f t="shared" si="380"/>
        <v>0</v>
      </c>
      <c r="AH900">
        <v>1</v>
      </c>
      <c r="AI900">
        <v>1</v>
      </c>
      <c r="AJ900" s="6">
        <f t="shared" si="381"/>
        <v>1</v>
      </c>
      <c r="AK900" s="6">
        <f t="shared" si="382"/>
        <v>1</v>
      </c>
      <c r="AN900">
        <v>8</v>
      </c>
      <c r="AO900">
        <v>9</v>
      </c>
      <c r="AP900">
        <v>8</v>
      </c>
      <c r="AQ900">
        <f t="shared" si="379"/>
        <v>25</v>
      </c>
    </row>
    <row r="901" spans="27:43" x14ac:dyDescent="0.4">
      <c r="AA901" s="5" t="s">
        <v>922</v>
      </c>
      <c r="AB901">
        <v>0</v>
      </c>
      <c r="AC901">
        <v>0</v>
      </c>
      <c r="AD901">
        <v>1</v>
      </c>
      <c r="AE901">
        <v>0</v>
      </c>
      <c r="AF901">
        <v>0</v>
      </c>
      <c r="AG901">
        <f t="shared" si="380"/>
        <v>0</v>
      </c>
      <c r="AH901">
        <v>1</v>
      </c>
      <c r="AI901">
        <v>1</v>
      </c>
      <c r="AJ901" s="6">
        <f t="shared" si="381"/>
        <v>1</v>
      </c>
      <c r="AK901" s="6">
        <f t="shared" si="382"/>
        <v>1</v>
      </c>
      <c r="AN901">
        <v>8</v>
      </c>
      <c r="AO901">
        <v>9</v>
      </c>
      <c r="AP901">
        <v>9</v>
      </c>
      <c r="AQ901">
        <f t="shared" si="379"/>
        <v>26</v>
      </c>
    </row>
    <row r="902" spans="27:43" x14ac:dyDescent="0.4">
      <c r="AA902" s="5" t="s">
        <v>923</v>
      </c>
      <c r="AB902">
        <v>1</v>
      </c>
      <c r="AC902">
        <v>0</v>
      </c>
      <c r="AD902">
        <v>0</v>
      </c>
      <c r="AE902">
        <v>1</v>
      </c>
      <c r="AF902">
        <v>0</v>
      </c>
      <c r="AG902">
        <f t="shared" si="380"/>
        <v>0</v>
      </c>
      <c r="AH902">
        <v>2</v>
      </c>
      <c r="AI902">
        <v>2</v>
      </c>
      <c r="AJ902" s="6">
        <f t="shared" si="381"/>
        <v>1</v>
      </c>
      <c r="AK902" s="6">
        <f t="shared" si="382"/>
        <v>1</v>
      </c>
      <c r="AN902">
        <v>9</v>
      </c>
      <c r="AO902">
        <v>0</v>
      </c>
      <c r="AP902">
        <v>0</v>
      </c>
      <c r="AQ902">
        <f t="shared" si="379"/>
        <v>9</v>
      </c>
    </row>
    <row r="903" spans="27:43" x14ac:dyDescent="0.4">
      <c r="AA903" s="5" t="s">
        <v>924</v>
      </c>
      <c r="AB903">
        <v>1</v>
      </c>
      <c r="AC903">
        <v>0</v>
      </c>
      <c r="AD903">
        <v>0</v>
      </c>
      <c r="AE903">
        <v>1</v>
      </c>
      <c r="AF903">
        <v>0</v>
      </c>
      <c r="AG903">
        <f t="shared" si="380"/>
        <v>0</v>
      </c>
      <c r="AH903">
        <v>2</v>
      </c>
      <c r="AI903">
        <v>2</v>
      </c>
      <c r="AJ903" s="6">
        <f t="shared" si="381"/>
        <v>1</v>
      </c>
      <c r="AK903" s="6">
        <f t="shared" si="382"/>
        <v>1</v>
      </c>
      <c r="AN903">
        <v>9</v>
      </c>
      <c r="AO903">
        <v>0</v>
      </c>
      <c r="AP903">
        <v>1</v>
      </c>
      <c r="AQ903">
        <f t="shared" si="379"/>
        <v>10</v>
      </c>
    </row>
    <row r="904" spans="27:43" x14ac:dyDescent="0.4">
      <c r="AA904" s="5" t="s">
        <v>925</v>
      </c>
      <c r="AB904">
        <v>0</v>
      </c>
      <c r="AC904">
        <v>1</v>
      </c>
      <c r="AD904">
        <v>1</v>
      </c>
      <c r="AE904">
        <v>0</v>
      </c>
      <c r="AF904">
        <v>0</v>
      </c>
      <c r="AG904">
        <f t="shared" si="380"/>
        <v>0</v>
      </c>
      <c r="AH904">
        <v>2</v>
      </c>
      <c r="AI904">
        <v>2</v>
      </c>
      <c r="AJ904" s="6">
        <f t="shared" si="381"/>
        <v>2</v>
      </c>
      <c r="AK904" s="6">
        <f t="shared" si="382"/>
        <v>1</v>
      </c>
      <c r="AN904">
        <v>9</v>
      </c>
      <c r="AO904">
        <v>0</v>
      </c>
      <c r="AP904">
        <v>2</v>
      </c>
      <c r="AQ904">
        <f t="shared" si="379"/>
        <v>11</v>
      </c>
    </row>
    <row r="905" spans="27:43" x14ac:dyDescent="0.4">
      <c r="AA905" s="5" t="s">
        <v>926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f t="shared" si="380"/>
        <v>0</v>
      </c>
      <c r="AH905">
        <v>0</v>
      </c>
      <c r="AI905">
        <v>0</v>
      </c>
      <c r="AJ905" s="6">
        <f t="shared" si="381"/>
        <v>0</v>
      </c>
      <c r="AK905" s="6">
        <f t="shared" si="382"/>
        <v>0</v>
      </c>
      <c r="AN905">
        <v>9</v>
      </c>
      <c r="AO905">
        <v>0</v>
      </c>
      <c r="AP905">
        <v>3</v>
      </c>
      <c r="AQ905">
        <f t="shared" si="379"/>
        <v>12</v>
      </c>
    </row>
    <row r="906" spans="27:43" x14ac:dyDescent="0.4">
      <c r="AA906" s="5" t="s">
        <v>927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f t="shared" si="380"/>
        <v>0</v>
      </c>
      <c r="AH906">
        <v>0</v>
      </c>
      <c r="AI906">
        <v>0</v>
      </c>
      <c r="AJ906" s="6">
        <f t="shared" si="381"/>
        <v>0</v>
      </c>
      <c r="AK906" s="6">
        <f t="shared" si="382"/>
        <v>0</v>
      </c>
      <c r="AN906">
        <v>9</v>
      </c>
      <c r="AO906">
        <v>0</v>
      </c>
      <c r="AP906">
        <v>4</v>
      </c>
      <c r="AQ906">
        <f t="shared" si="379"/>
        <v>13</v>
      </c>
    </row>
    <row r="907" spans="27:43" x14ac:dyDescent="0.4">
      <c r="AA907" s="5" t="s">
        <v>928</v>
      </c>
      <c r="AB907">
        <v>1</v>
      </c>
      <c r="AC907">
        <v>0</v>
      </c>
      <c r="AD907">
        <v>0</v>
      </c>
      <c r="AE907">
        <v>1</v>
      </c>
      <c r="AF907">
        <v>0</v>
      </c>
      <c r="AG907">
        <f t="shared" si="380"/>
        <v>0</v>
      </c>
      <c r="AH907">
        <v>2</v>
      </c>
      <c r="AI907">
        <v>2</v>
      </c>
      <c r="AJ907" s="6">
        <f t="shared" si="381"/>
        <v>1</v>
      </c>
      <c r="AK907" s="6">
        <f t="shared" si="382"/>
        <v>1</v>
      </c>
      <c r="AN907">
        <v>9</v>
      </c>
      <c r="AO907">
        <v>0</v>
      </c>
      <c r="AP907">
        <v>5</v>
      </c>
      <c r="AQ907">
        <f t="shared" si="379"/>
        <v>14</v>
      </c>
    </row>
    <row r="908" spans="27:43" x14ac:dyDescent="0.4">
      <c r="AA908" s="5" t="s">
        <v>929</v>
      </c>
      <c r="AB908">
        <v>0</v>
      </c>
      <c r="AC908">
        <v>1</v>
      </c>
      <c r="AD908">
        <v>0</v>
      </c>
      <c r="AE908">
        <v>0</v>
      </c>
      <c r="AF908">
        <v>1</v>
      </c>
      <c r="AG908">
        <f t="shared" si="380"/>
        <v>0</v>
      </c>
      <c r="AH908">
        <v>2</v>
      </c>
      <c r="AI908">
        <v>1</v>
      </c>
      <c r="AJ908" s="6">
        <f t="shared" si="381"/>
        <v>2</v>
      </c>
      <c r="AK908" s="6">
        <f t="shared" si="382"/>
        <v>1</v>
      </c>
      <c r="AN908">
        <v>9</v>
      </c>
      <c r="AO908">
        <v>0</v>
      </c>
      <c r="AP908">
        <v>6</v>
      </c>
      <c r="AQ908">
        <f t="shared" si="379"/>
        <v>15</v>
      </c>
    </row>
    <row r="909" spans="27:43" x14ac:dyDescent="0.4">
      <c r="AA909" s="5" t="s">
        <v>930</v>
      </c>
      <c r="AB909">
        <v>0</v>
      </c>
      <c r="AC909">
        <v>0</v>
      </c>
      <c r="AD909">
        <v>1</v>
      </c>
      <c r="AE909">
        <v>0</v>
      </c>
      <c r="AF909">
        <v>1</v>
      </c>
      <c r="AG909">
        <f t="shared" si="380"/>
        <v>0</v>
      </c>
      <c r="AH909">
        <v>2</v>
      </c>
      <c r="AI909">
        <v>1</v>
      </c>
      <c r="AJ909" s="6">
        <f t="shared" si="381"/>
        <v>2</v>
      </c>
      <c r="AK909" s="6">
        <f t="shared" si="382"/>
        <v>2</v>
      </c>
      <c r="AN909">
        <v>9</v>
      </c>
      <c r="AO909">
        <v>0</v>
      </c>
      <c r="AP909">
        <v>7</v>
      </c>
      <c r="AQ909">
        <f t="shared" si="379"/>
        <v>16</v>
      </c>
    </row>
    <row r="910" spans="27:43" x14ac:dyDescent="0.4">
      <c r="AA910" s="5" t="s">
        <v>931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f t="shared" si="380"/>
        <v>1</v>
      </c>
      <c r="AH910">
        <v>0</v>
      </c>
      <c r="AI910">
        <v>0</v>
      </c>
      <c r="AJ910" s="6">
        <f t="shared" si="381"/>
        <v>0</v>
      </c>
      <c r="AK910" s="6">
        <f t="shared" si="382"/>
        <v>0</v>
      </c>
      <c r="AN910">
        <v>9</v>
      </c>
      <c r="AO910">
        <v>0</v>
      </c>
      <c r="AP910">
        <v>8</v>
      </c>
      <c r="AQ910">
        <f t="shared" si="379"/>
        <v>17</v>
      </c>
    </row>
    <row r="911" spans="27:43" x14ac:dyDescent="0.4">
      <c r="AA911" s="5" t="s">
        <v>932</v>
      </c>
      <c r="AB911">
        <v>2</v>
      </c>
      <c r="AC911">
        <v>0</v>
      </c>
      <c r="AD911">
        <v>1</v>
      </c>
      <c r="AE911">
        <v>0</v>
      </c>
      <c r="AF911">
        <v>0</v>
      </c>
      <c r="AG911">
        <f t="shared" si="380"/>
        <v>1</v>
      </c>
      <c r="AH911">
        <v>3</v>
      </c>
      <c r="AI911">
        <v>3</v>
      </c>
      <c r="AJ911" s="6">
        <f t="shared" si="381"/>
        <v>1</v>
      </c>
      <c r="AK911" s="6">
        <f t="shared" si="382"/>
        <v>1</v>
      </c>
      <c r="AN911">
        <v>9</v>
      </c>
      <c r="AO911">
        <v>0</v>
      </c>
      <c r="AP911">
        <v>9</v>
      </c>
      <c r="AQ911">
        <f t="shared" si="379"/>
        <v>18</v>
      </c>
    </row>
    <row r="912" spans="27:43" x14ac:dyDescent="0.4">
      <c r="AA912" s="5" t="s">
        <v>933</v>
      </c>
      <c r="AB912">
        <v>0</v>
      </c>
      <c r="AC912">
        <v>1</v>
      </c>
      <c r="AD912">
        <v>0</v>
      </c>
      <c r="AE912">
        <v>1</v>
      </c>
      <c r="AF912">
        <v>0</v>
      </c>
      <c r="AG912">
        <f t="shared" si="380"/>
        <v>0</v>
      </c>
      <c r="AH912">
        <v>2</v>
      </c>
      <c r="AI912">
        <v>2</v>
      </c>
      <c r="AJ912" s="6">
        <f t="shared" si="381"/>
        <v>2</v>
      </c>
      <c r="AK912" s="6">
        <f t="shared" si="382"/>
        <v>1</v>
      </c>
      <c r="AN912">
        <v>9</v>
      </c>
      <c r="AO912">
        <v>1</v>
      </c>
      <c r="AP912">
        <v>0</v>
      </c>
      <c r="AQ912">
        <f t="shared" si="379"/>
        <v>10</v>
      </c>
    </row>
    <row r="913" spans="27:43" x14ac:dyDescent="0.4">
      <c r="AA913" s="5" t="s">
        <v>934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f t="shared" si="380"/>
        <v>1</v>
      </c>
      <c r="AH913">
        <v>0</v>
      </c>
      <c r="AI913">
        <v>0</v>
      </c>
      <c r="AJ913" s="6">
        <f t="shared" si="381"/>
        <v>0</v>
      </c>
      <c r="AK913" s="6">
        <f t="shared" si="382"/>
        <v>0</v>
      </c>
      <c r="AN913">
        <v>9</v>
      </c>
      <c r="AO913">
        <v>1</v>
      </c>
      <c r="AP913">
        <v>1</v>
      </c>
      <c r="AQ913">
        <f t="shared" si="379"/>
        <v>11</v>
      </c>
    </row>
    <row r="914" spans="27:43" x14ac:dyDescent="0.4">
      <c r="AA914" s="5" t="s">
        <v>935</v>
      </c>
      <c r="AB914">
        <v>1</v>
      </c>
      <c r="AC914">
        <v>1</v>
      </c>
      <c r="AD914">
        <v>0</v>
      </c>
      <c r="AE914">
        <v>1</v>
      </c>
      <c r="AF914">
        <v>0</v>
      </c>
      <c r="AG914">
        <f t="shared" si="380"/>
        <v>0</v>
      </c>
      <c r="AH914">
        <v>3</v>
      </c>
      <c r="AI914">
        <v>3</v>
      </c>
      <c r="AJ914" s="6">
        <f t="shared" si="381"/>
        <v>2</v>
      </c>
      <c r="AK914" s="6">
        <f t="shared" si="382"/>
        <v>1</v>
      </c>
      <c r="AN914">
        <v>9</v>
      </c>
      <c r="AO914">
        <v>1</v>
      </c>
      <c r="AP914">
        <v>2</v>
      </c>
      <c r="AQ914">
        <f t="shared" si="379"/>
        <v>12</v>
      </c>
    </row>
    <row r="915" spans="27:43" x14ac:dyDescent="0.4">
      <c r="AA915" s="5" t="s">
        <v>936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f t="shared" si="380"/>
        <v>0</v>
      </c>
      <c r="AH915">
        <v>0</v>
      </c>
      <c r="AI915">
        <v>0</v>
      </c>
      <c r="AJ915" s="6">
        <f t="shared" si="381"/>
        <v>0</v>
      </c>
      <c r="AK915" s="6">
        <f t="shared" si="382"/>
        <v>0</v>
      </c>
      <c r="AN915">
        <v>9</v>
      </c>
      <c r="AO915">
        <v>1</v>
      </c>
      <c r="AP915">
        <v>3</v>
      </c>
      <c r="AQ915">
        <f t="shared" si="379"/>
        <v>13</v>
      </c>
    </row>
    <row r="916" spans="27:43" x14ac:dyDescent="0.4">
      <c r="AA916" s="5" t="s">
        <v>937</v>
      </c>
      <c r="AB916">
        <v>0</v>
      </c>
      <c r="AC916">
        <v>1</v>
      </c>
      <c r="AD916">
        <v>0</v>
      </c>
      <c r="AE916">
        <v>0</v>
      </c>
      <c r="AF916">
        <v>0</v>
      </c>
      <c r="AG916">
        <f t="shared" si="380"/>
        <v>0</v>
      </c>
      <c r="AH916">
        <v>1</v>
      </c>
      <c r="AI916">
        <v>1</v>
      </c>
      <c r="AJ916" s="6">
        <f t="shared" si="381"/>
        <v>1</v>
      </c>
      <c r="AK916" s="6">
        <f t="shared" si="382"/>
        <v>0</v>
      </c>
      <c r="AN916">
        <v>9</v>
      </c>
      <c r="AO916">
        <v>1</v>
      </c>
      <c r="AP916">
        <v>4</v>
      </c>
      <c r="AQ916">
        <f t="shared" si="379"/>
        <v>14</v>
      </c>
    </row>
    <row r="917" spans="27:43" x14ac:dyDescent="0.4">
      <c r="AA917" s="5" t="s">
        <v>938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f t="shared" si="380"/>
        <v>0</v>
      </c>
      <c r="AH917">
        <v>0</v>
      </c>
      <c r="AI917">
        <v>0</v>
      </c>
      <c r="AJ917" s="6">
        <f t="shared" si="381"/>
        <v>0</v>
      </c>
      <c r="AK917" s="6">
        <f t="shared" si="382"/>
        <v>0</v>
      </c>
      <c r="AN917">
        <v>9</v>
      </c>
      <c r="AO917">
        <v>1</v>
      </c>
      <c r="AP917">
        <v>5</v>
      </c>
      <c r="AQ917">
        <f t="shared" si="379"/>
        <v>15</v>
      </c>
    </row>
    <row r="918" spans="27:43" x14ac:dyDescent="0.4">
      <c r="AA918" s="5" t="s">
        <v>939</v>
      </c>
      <c r="AB918">
        <v>1</v>
      </c>
      <c r="AC918">
        <v>0</v>
      </c>
      <c r="AD918">
        <v>0</v>
      </c>
      <c r="AE918">
        <v>1</v>
      </c>
      <c r="AF918">
        <v>0</v>
      </c>
      <c r="AG918">
        <f t="shared" si="380"/>
        <v>0</v>
      </c>
      <c r="AH918">
        <v>2</v>
      </c>
      <c r="AI918">
        <v>2</v>
      </c>
      <c r="AJ918" s="6">
        <f t="shared" si="381"/>
        <v>1</v>
      </c>
      <c r="AK918" s="6">
        <f t="shared" si="382"/>
        <v>1</v>
      </c>
      <c r="AN918">
        <v>9</v>
      </c>
      <c r="AO918">
        <v>1</v>
      </c>
      <c r="AP918">
        <v>6</v>
      </c>
      <c r="AQ918">
        <f t="shared" si="379"/>
        <v>16</v>
      </c>
    </row>
    <row r="919" spans="27:43" x14ac:dyDescent="0.4">
      <c r="AA919" s="5" t="s">
        <v>940</v>
      </c>
      <c r="AB919">
        <v>0</v>
      </c>
      <c r="AC919">
        <v>0</v>
      </c>
      <c r="AD919">
        <v>0</v>
      </c>
      <c r="AE919">
        <v>0</v>
      </c>
      <c r="AF919">
        <v>1</v>
      </c>
      <c r="AG919">
        <f t="shared" si="380"/>
        <v>1</v>
      </c>
      <c r="AH919">
        <v>1</v>
      </c>
      <c r="AI919">
        <v>0</v>
      </c>
      <c r="AJ919" s="6">
        <f t="shared" si="381"/>
        <v>1</v>
      </c>
      <c r="AK919" s="6">
        <f t="shared" si="382"/>
        <v>1</v>
      </c>
      <c r="AN919">
        <v>9</v>
      </c>
      <c r="AO919">
        <v>1</v>
      </c>
      <c r="AP919">
        <v>7</v>
      </c>
      <c r="AQ919">
        <f t="shared" si="379"/>
        <v>17</v>
      </c>
    </row>
    <row r="920" spans="27:43" x14ac:dyDescent="0.4">
      <c r="AA920" s="5" t="s">
        <v>941</v>
      </c>
      <c r="AB920">
        <v>1</v>
      </c>
      <c r="AC920">
        <v>0</v>
      </c>
      <c r="AD920">
        <v>0</v>
      </c>
      <c r="AE920">
        <v>0</v>
      </c>
      <c r="AF920">
        <v>0</v>
      </c>
      <c r="AG920">
        <f t="shared" si="380"/>
        <v>0</v>
      </c>
      <c r="AH920">
        <v>1</v>
      </c>
      <c r="AI920">
        <v>1</v>
      </c>
      <c r="AJ920" s="6">
        <f t="shared" si="381"/>
        <v>0</v>
      </c>
      <c r="AK920" s="6">
        <f t="shared" si="382"/>
        <v>0</v>
      </c>
      <c r="AN920">
        <v>9</v>
      </c>
      <c r="AO920">
        <v>1</v>
      </c>
      <c r="AP920">
        <v>8</v>
      </c>
      <c r="AQ920">
        <f t="shared" si="379"/>
        <v>18</v>
      </c>
    </row>
    <row r="921" spans="27:43" x14ac:dyDescent="0.4">
      <c r="AA921" s="5" t="s">
        <v>942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f t="shared" si="380"/>
        <v>0</v>
      </c>
      <c r="AH921">
        <v>0</v>
      </c>
      <c r="AI921">
        <v>0</v>
      </c>
      <c r="AJ921" s="6">
        <f t="shared" si="381"/>
        <v>0</v>
      </c>
      <c r="AK921" s="6">
        <f t="shared" si="382"/>
        <v>0</v>
      </c>
      <c r="AN921">
        <v>9</v>
      </c>
      <c r="AO921">
        <v>1</v>
      </c>
      <c r="AP921">
        <v>9</v>
      </c>
      <c r="AQ921">
        <f t="shared" si="379"/>
        <v>19</v>
      </c>
    </row>
    <row r="922" spans="27:43" x14ac:dyDescent="0.4">
      <c r="AA922" s="5" t="s">
        <v>943</v>
      </c>
      <c r="AB922">
        <v>0</v>
      </c>
      <c r="AC922">
        <v>1</v>
      </c>
      <c r="AD922">
        <v>0</v>
      </c>
      <c r="AE922">
        <v>1</v>
      </c>
      <c r="AF922">
        <v>1</v>
      </c>
      <c r="AG922" s="3">
        <f t="shared" si="380"/>
        <v>0</v>
      </c>
      <c r="AH922">
        <v>3</v>
      </c>
      <c r="AI922">
        <v>2</v>
      </c>
      <c r="AJ922" s="6">
        <f t="shared" si="381"/>
        <v>3</v>
      </c>
      <c r="AK922" s="6">
        <f t="shared" si="382"/>
        <v>2</v>
      </c>
      <c r="AL922" s="7">
        <v>1</v>
      </c>
      <c r="AN922">
        <v>9</v>
      </c>
      <c r="AO922">
        <v>2</v>
      </c>
      <c r="AP922">
        <v>0</v>
      </c>
      <c r="AQ922">
        <f t="shared" si="379"/>
        <v>11</v>
      </c>
    </row>
    <row r="923" spans="27:43" x14ac:dyDescent="0.4">
      <c r="AA923" s="5" t="s">
        <v>944</v>
      </c>
      <c r="AB923">
        <v>1</v>
      </c>
      <c r="AC923">
        <v>0</v>
      </c>
      <c r="AD923">
        <v>1</v>
      </c>
      <c r="AE923">
        <v>0</v>
      </c>
      <c r="AF923">
        <v>0</v>
      </c>
      <c r="AG923">
        <f t="shared" si="380"/>
        <v>1</v>
      </c>
      <c r="AH923">
        <v>2</v>
      </c>
      <c r="AI923">
        <v>2</v>
      </c>
      <c r="AJ923" s="6">
        <f t="shared" si="381"/>
        <v>1</v>
      </c>
      <c r="AK923" s="6">
        <f t="shared" si="382"/>
        <v>1</v>
      </c>
      <c r="AN923">
        <v>9</v>
      </c>
      <c r="AO923">
        <v>2</v>
      </c>
      <c r="AP923">
        <v>1</v>
      </c>
      <c r="AQ923">
        <f t="shared" si="379"/>
        <v>12</v>
      </c>
    </row>
    <row r="924" spans="27:43" x14ac:dyDescent="0.4">
      <c r="AA924" s="5" t="s">
        <v>945</v>
      </c>
      <c r="AB924">
        <v>1</v>
      </c>
      <c r="AC924">
        <v>0</v>
      </c>
      <c r="AD924">
        <v>1</v>
      </c>
      <c r="AE924">
        <v>0</v>
      </c>
      <c r="AF924">
        <v>1</v>
      </c>
      <c r="AG924">
        <f t="shared" si="380"/>
        <v>0</v>
      </c>
      <c r="AH924">
        <v>3</v>
      </c>
      <c r="AI924">
        <v>2</v>
      </c>
      <c r="AJ924" s="6">
        <f t="shared" si="381"/>
        <v>2</v>
      </c>
      <c r="AK924" s="6">
        <f t="shared" si="382"/>
        <v>2</v>
      </c>
      <c r="AN924">
        <v>9</v>
      </c>
      <c r="AO924">
        <v>2</v>
      </c>
      <c r="AP924">
        <v>2</v>
      </c>
      <c r="AQ924">
        <f t="shared" si="379"/>
        <v>13</v>
      </c>
    </row>
    <row r="925" spans="27:43" x14ac:dyDescent="0.4">
      <c r="AA925" s="5" t="s">
        <v>946</v>
      </c>
      <c r="AB925">
        <v>0</v>
      </c>
      <c r="AC925">
        <v>0</v>
      </c>
      <c r="AD925">
        <v>0</v>
      </c>
      <c r="AE925">
        <v>1</v>
      </c>
      <c r="AF925">
        <v>0</v>
      </c>
      <c r="AG925">
        <f t="shared" si="380"/>
        <v>0</v>
      </c>
      <c r="AH925">
        <v>1</v>
      </c>
      <c r="AI925">
        <v>1</v>
      </c>
      <c r="AJ925" s="6">
        <f t="shared" si="381"/>
        <v>1</v>
      </c>
      <c r="AK925" s="6">
        <f t="shared" si="382"/>
        <v>1</v>
      </c>
      <c r="AN925">
        <v>9</v>
      </c>
      <c r="AO925">
        <v>2</v>
      </c>
      <c r="AP925">
        <v>3</v>
      </c>
      <c r="AQ925">
        <f t="shared" si="379"/>
        <v>14</v>
      </c>
    </row>
    <row r="926" spans="27:43" x14ac:dyDescent="0.4">
      <c r="AA926" s="5" t="s">
        <v>947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f t="shared" si="380"/>
        <v>0</v>
      </c>
      <c r="AH926">
        <v>0</v>
      </c>
      <c r="AI926">
        <v>0</v>
      </c>
      <c r="AJ926" s="6">
        <f t="shared" si="381"/>
        <v>0</v>
      </c>
      <c r="AK926" s="6">
        <f t="shared" si="382"/>
        <v>0</v>
      </c>
      <c r="AN926">
        <v>9</v>
      </c>
      <c r="AO926">
        <v>2</v>
      </c>
      <c r="AP926">
        <v>4</v>
      </c>
      <c r="AQ926">
        <f t="shared" si="379"/>
        <v>15</v>
      </c>
    </row>
    <row r="927" spans="27:43" x14ac:dyDescent="0.4">
      <c r="AA927" s="5" t="s">
        <v>948</v>
      </c>
      <c r="AB927">
        <v>0</v>
      </c>
      <c r="AC927">
        <v>0</v>
      </c>
      <c r="AD927">
        <v>2</v>
      </c>
      <c r="AE927">
        <v>0</v>
      </c>
      <c r="AF927">
        <v>0</v>
      </c>
      <c r="AG927">
        <f t="shared" si="380"/>
        <v>0</v>
      </c>
      <c r="AH927">
        <v>2</v>
      </c>
      <c r="AI927">
        <v>2</v>
      </c>
      <c r="AJ927" s="6">
        <f t="shared" si="381"/>
        <v>2</v>
      </c>
      <c r="AK927" s="6">
        <f t="shared" si="382"/>
        <v>2</v>
      </c>
      <c r="AN927">
        <v>9</v>
      </c>
      <c r="AO927">
        <v>2</v>
      </c>
      <c r="AP927">
        <v>5</v>
      </c>
      <c r="AQ927">
        <f t="shared" si="379"/>
        <v>16</v>
      </c>
    </row>
    <row r="928" spans="27:43" x14ac:dyDescent="0.4">
      <c r="AA928" s="5" t="s">
        <v>949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f t="shared" si="380"/>
        <v>0</v>
      </c>
      <c r="AH928">
        <v>0</v>
      </c>
      <c r="AI928">
        <v>0</v>
      </c>
      <c r="AJ928" s="6">
        <f t="shared" si="381"/>
        <v>0</v>
      </c>
      <c r="AK928" s="6">
        <f t="shared" si="382"/>
        <v>0</v>
      </c>
      <c r="AN928">
        <v>9</v>
      </c>
      <c r="AO928">
        <v>2</v>
      </c>
      <c r="AP928">
        <v>6</v>
      </c>
      <c r="AQ928">
        <f t="shared" si="379"/>
        <v>17</v>
      </c>
    </row>
    <row r="929" spans="27:43" x14ac:dyDescent="0.4">
      <c r="AA929" s="5" t="s">
        <v>950</v>
      </c>
      <c r="AB929">
        <v>0</v>
      </c>
      <c r="AC929">
        <v>0</v>
      </c>
      <c r="AD929">
        <v>1</v>
      </c>
      <c r="AE929">
        <v>0</v>
      </c>
      <c r="AF929">
        <v>0</v>
      </c>
      <c r="AG929">
        <f t="shared" si="380"/>
        <v>0</v>
      </c>
      <c r="AH929">
        <v>1</v>
      </c>
      <c r="AI929">
        <v>1</v>
      </c>
      <c r="AJ929" s="6">
        <f t="shared" si="381"/>
        <v>1</v>
      </c>
      <c r="AK929" s="6">
        <f t="shared" si="382"/>
        <v>1</v>
      </c>
      <c r="AN929">
        <v>9</v>
      </c>
      <c r="AO929">
        <v>2</v>
      </c>
      <c r="AP929">
        <v>7</v>
      </c>
      <c r="AQ929">
        <f t="shared" si="379"/>
        <v>18</v>
      </c>
    </row>
    <row r="930" spans="27:43" x14ac:dyDescent="0.4">
      <c r="AA930" s="5" t="s">
        <v>951</v>
      </c>
      <c r="AB930">
        <v>0</v>
      </c>
      <c r="AC930">
        <v>1</v>
      </c>
      <c r="AD930">
        <v>0</v>
      </c>
      <c r="AE930">
        <v>0</v>
      </c>
      <c r="AF930">
        <v>1</v>
      </c>
      <c r="AG930">
        <f t="shared" si="380"/>
        <v>2</v>
      </c>
      <c r="AH930">
        <v>2</v>
      </c>
      <c r="AI930">
        <v>1</v>
      </c>
      <c r="AJ930" s="6">
        <f t="shared" si="381"/>
        <v>2</v>
      </c>
      <c r="AK930" s="6">
        <f t="shared" si="382"/>
        <v>1</v>
      </c>
      <c r="AN930">
        <v>9</v>
      </c>
      <c r="AO930">
        <v>2</v>
      </c>
      <c r="AP930">
        <v>8</v>
      </c>
      <c r="AQ930">
        <f t="shared" si="379"/>
        <v>19</v>
      </c>
    </row>
    <row r="931" spans="27:43" x14ac:dyDescent="0.4">
      <c r="AA931" s="5" t="s">
        <v>952</v>
      </c>
      <c r="AB931">
        <v>0</v>
      </c>
      <c r="AC931">
        <v>0</v>
      </c>
      <c r="AD931">
        <v>0</v>
      </c>
      <c r="AE931">
        <v>0</v>
      </c>
      <c r="AF931">
        <v>1</v>
      </c>
      <c r="AG931">
        <f t="shared" si="380"/>
        <v>0</v>
      </c>
      <c r="AH931">
        <v>1</v>
      </c>
      <c r="AI931">
        <v>0</v>
      </c>
      <c r="AJ931" s="6">
        <f t="shared" si="381"/>
        <v>1</v>
      </c>
      <c r="AK931" s="6">
        <f t="shared" si="382"/>
        <v>1</v>
      </c>
      <c r="AN931">
        <v>9</v>
      </c>
      <c r="AO931">
        <v>2</v>
      </c>
      <c r="AP931">
        <v>9</v>
      </c>
      <c r="AQ931">
        <f t="shared" si="379"/>
        <v>20</v>
      </c>
    </row>
    <row r="932" spans="27:43" x14ac:dyDescent="0.4">
      <c r="AA932" s="5" t="s">
        <v>953</v>
      </c>
      <c r="AB932">
        <v>2</v>
      </c>
      <c r="AC932">
        <v>0</v>
      </c>
      <c r="AD932">
        <v>2</v>
      </c>
      <c r="AE932">
        <v>0</v>
      </c>
      <c r="AF932">
        <v>1</v>
      </c>
      <c r="AG932" s="3">
        <f t="shared" si="380"/>
        <v>0</v>
      </c>
      <c r="AH932">
        <v>5</v>
      </c>
      <c r="AI932">
        <v>4</v>
      </c>
      <c r="AJ932" s="6">
        <f t="shared" si="381"/>
        <v>3</v>
      </c>
      <c r="AK932" s="6">
        <f t="shared" si="382"/>
        <v>3</v>
      </c>
      <c r="AL932" s="7">
        <v>1</v>
      </c>
      <c r="AN932">
        <v>9</v>
      </c>
      <c r="AO932">
        <v>3</v>
      </c>
      <c r="AP932">
        <v>0</v>
      </c>
      <c r="AQ932">
        <f t="shared" si="379"/>
        <v>12</v>
      </c>
    </row>
    <row r="933" spans="27:43" x14ac:dyDescent="0.4">
      <c r="AA933" s="5" t="s">
        <v>954</v>
      </c>
      <c r="AB933">
        <v>0</v>
      </c>
      <c r="AC933">
        <v>0</v>
      </c>
      <c r="AD933">
        <v>0</v>
      </c>
      <c r="AE933" s="2">
        <v>3</v>
      </c>
      <c r="AF933">
        <v>0</v>
      </c>
      <c r="AG933">
        <f t="shared" si="380"/>
        <v>1</v>
      </c>
      <c r="AH933">
        <v>3</v>
      </c>
      <c r="AI933">
        <v>3</v>
      </c>
      <c r="AJ933" s="6">
        <f t="shared" si="381"/>
        <v>3</v>
      </c>
      <c r="AK933" s="6">
        <f t="shared" si="382"/>
        <v>3</v>
      </c>
      <c r="AL933" s="6">
        <v>0</v>
      </c>
      <c r="AN933">
        <v>9</v>
      </c>
      <c r="AO933">
        <v>3</v>
      </c>
      <c r="AP933">
        <v>1</v>
      </c>
      <c r="AQ933">
        <f t="shared" si="379"/>
        <v>13</v>
      </c>
    </row>
    <row r="934" spans="27:43" x14ac:dyDescent="0.4">
      <c r="AA934" s="5" t="s">
        <v>955</v>
      </c>
      <c r="AB934">
        <v>0</v>
      </c>
      <c r="AC934">
        <v>0</v>
      </c>
      <c r="AD934">
        <v>1</v>
      </c>
      <c r="AE934">
        <v>0</v>
      </c>
      <c r="AF934">
        <v>0</v>
      </c>
      <c r="AG934">
        <f t="shared" si="380"/>
        <v>0</v>
      </c>
      <c r="AH934">
        <v>1</v>
      </c>
      <c r="AI934">
        <v>1</v>
      </c>
      <c r="AJ934" s="6">
        <f t="shared" si="381"/>
        <v>1</v>
      </c>
      <c r="AK934" s="6">
        <f t="shared" si="382"/>
        <v>1</v>
      </c>
      <c r="AN934">
        <v>9</v>
      </c>
      <c r="AO934">
        <v>3</v>
      </c>
      <c r="AP934">
        <v>2</v>
      </c>
      <c r="AQ934">
        <f t="shared" si="379"/>
        <v>14</v>
      </c>
    </row>
    <row r="935" spans="27:43" x14ac:dyDescent="0.4">
      <c r="AA935" s="5" t="s">
        <v>956</v>
      </c>
      <c r="AB935">
        <v>0</v>
      </c>
      <c r="AC935">
        <v>0</v>
      </c>
      <c r="AD935">
        <v>0</v>
      </c>
      <c r="AE935">
        <v>2</v>
      </c>
      <c r="AF935">
        <v>0</v>
      </c>
      <c r="AG935">
        <f t="shared" si="380"/>
        <v>0</v>
      </c>
      <c r="AH935">
        <v>2</v>
      </c>
      <c r="AI935">
        <v>2</v>
      </c>
      <c r="AJ935" s="6">
        <f t="shared" si="381"/>
        <v>2</v>
      </c>
      <c r="AK935" s="6">
        <f t="shared" si="382"/>
        <v>2</v>
      </c>
      <c r="AN935">
        <v>9</v>
      </c>
      <c r="AO935">
        <v>3</v>
      </c>
      <c r="AP935">
        <v>3</v>
      </c>
      <c r="AQ935">
        <f t="shared" si="379"/>
        <v>15</v>
      </c>
    </row>
    <row r="936" spans="27:43" x14ac:dyDescent="0.4">
      <c r="AA936" s="5" t="s">
        <v>957</v>
      </c>
      <c r="AB936">
        <v>1</v>
      </c>
      <c r="AC936">
        <v>0</v>
      </c>
      <c r="AD936">
        <v>0</v>
      </c>
      <c r="AE936">
        <v>1</v>
      </c>
      <c r="AF936">
        <v>0</v>
      </c>
      <c r="AG936">
        <f t="shared" si="380"/>
        <v>0</v>
      </c>
      <c r="AH936">
        <v>2</v>
      </c>
      <c r="AI936">
        <v>2</v>
      </c>
      <c r="AJ936" s="6">
        <f t="shared" si="381"/>
        <v>1</v>
      </c>
      <c r="AK936" s="6">
        <f t="shared" si="382"/>
        <v>1</v>
      </c>
      <c r="AN936">
        <v>9</v>
      </c>
      <c r="AO936">
        <v>3</v>
      </c>
      <c r="AP936">
        <v>4</v>
      </c>
      <c r="AQ936">
        <f t="shared" si="379"/>
        <v>16</v>
      </c>
    </row>
    <row r="937" spans="27:43" x14ac:dyDescent="0.4">
      <c r="AA937" s="5" t="s">
        <v>958</v>
      </c>
      <c r="AB937">
        <v>0</v>
      </c>
      <c r="AC937">
        <v>0</v>
      </c>
      <c r="AD937">
        <v>0</v>
      </c>
      <c r="AE937">
        <v>1</v>
      </c>
      <c r="AF937">
        <v>0</v>
      </c>
      <c r="AG937">
        <f t="shared" si="380"/>
        <v>1</v>
      </c>
      <c r="AH937">
        <v>1</v>
      </c>
      <c r="AI937">
        <v>1</v>
      </c>
      <c r="AJ937" s="6">
        <f t="shared" si="381"/>
        <v>1</v>
      </c>
      <c r="AK937" s="6">
        <f t="shared" si="382"/>
        <v>1</v>
      </c>
      <c r="AN937">
        <v>9</v>
      </c>
      <c r="AO937">
        <v>3</v>
      </c>
      <c r="AP937">
        <v>5</v>
      </c>
      <c r="AQ937">
        <f t="shared" si="379"/>
        <v>17</v>
      </c>
    </row>
    <row r="938" spans="27:43" x14ac:dyDescent="0.4">
      <c r="AA938" s="5" t="s">
        <v>959</v>
      </c>
      <c r="AB938">
        <v>2</v>
      </c>
      <c r="AC938">
        <v>0</v>
      </c>
      <c r="AD938">
        <v>0</v>
      </c>
      <c r="AE938">
        <v>0</v>
      </c>
      <c r="AF938">
        <v>1</v>
      </c>
      <c r="AG938">
        <f t="shared" si="380"/>
        <v>0</v>
      </c>
      <c r="AH938">
        <v>3</v>
      </c>
      <c r="AI938">
        <v>2</v>
      </c>
      <c r="AJ938" s="6">
        <f t="shared" si="381"/>
        <v>1</v>
      </c>
      <c r="AK938" s="6">
        <f t="shared" si="382"/>
        <v>1</v>
      </c>
      <c r="AN938">
        <v>9</v>
      </c>
      <c r="AO938">
        <v>3</v>
      </c>
      <c r="AP938">
        <v>6</v>
      </c>
      <c r="AQ938">
        <f t="shared" si="379"/>
        <v>18</v>
      </c>
    </row>
    <row r="939" spans="27:43" x14ac:dyDescent="0.4">
      <c r="AA939" s="5" t="s">
        <v>960</v>
      </c>
      <c r="AB939">
        <v>0</v>
      </c>
      <c r="AC939">
        <v>1</v>
      </c>
      <c r="AD939">
        <v>2</v>
      </c>
      <c r="AE939">
        <v>0</v>
      </c>
      <c r="AF939">
        <v>0</v>
      </c>
      <c r="AG939" s="3">
        <f t="shared" si="380"/>
        <v>0</v>
      </c>
      <c r="AH939">
        <v>3</v>
      </c>
      <c r="AI939">
        <v>3</v>
      </c>
      <c r="AJ939" s="6">
        <f t="shared" si="381"/>
        <v>3</v>
      </c>
      <c r="AK939" s="6">
        <f t="shared" si="382"/>
        <v>2</v>
      </c>
      <c r="AL939" s="7">
        <v>1</v>
      </c>
      <c r="AN939">
        <v>9</v>
      </c>
      <c r="AO939">
        <v>3</v>
      </c>
      <c r="AP939">
        <v>7</v>
      </c>
      <c r="AQ939">
        <f t="shared" si="379"/>
        <v>19</v>
      </c>
    </row>
    <row r="940" spans="27:43" x14ac:dyDescent="0.4">
      <c r="AA940" s="5" t="s">
        <v>961</v>
      </c>
      <c r="AB940">
        <v>0</v>
      </c>
      <c r="AC940">
        <v>0</v>
      </c>
      <c r="AD940">
        <v>1</v>
      </c>
      <c r="AE940">
        <v>0</v>
      </c>
      <c r="AF940">
        <v>0</v>
      </c>
      <c r="AG940">
        <f t="shared" si="380"/>
        <v>0</v>
      </c>
      <c r="AH940">
        <v>1</v>
      </c>
      <c r="AI940">
        <v>1</v>
      </c>
      <c r="AJ940" s="6">
        <f t="shared" si="381"/>
        <v>1</v>
      </c>
      <c r="AK940" s="6">
        <f t="shared" si="382"/>
        <v>1</v>
      </c>
      <c r="AN940">
        <v>9</v>
      </c>
      <c r="AO940">
        <v>3</v>
      </c>
      <c r="AP940">
        <v>8</v>
      </c>
      <c r="AQ940">
        <f t="shared" si="379"/>
        <v>20</v>
      </c>
    </row>
    <row r="941" spans="27:43" x14ac:dyDescent="0.4">
      <c r="AA941" s="5" t="s">
        <v>962</v>
      </c>
      <c r="AB941">
        <v>0</v>
      </c>
      <c r="AC941">
        <v>0</v>
      </c>
      <c r="AD941">
        <v>0</v>
      </c>
      <c r="AE941">
        <v>0</v>
      </c>
      <c r="AF941">
        <v>1</v>
      </c>
      <c r="AG941">
        <f t="shared" si="380"/>
        <v>0</v>
      </c>
      <c r="AH941">
        <v>1</v>
      </c>
      <c r="AI941">
        <v>0</v>
      </c>
      <c r="AJ941" s="6">
        <f t="shared" si="381"/>
        <v>1</v>
      </c>
      <c r="AK941" s="6">
        <f t="shared" si="382"/>
        <v>1</v>
      </c>
      <c r="AN941">
        <v>9</v>
      </c>
      <c r="AO941">
        <v>3</v>
      </c>
      <c r="AP941">
        <v>9</v>
      </c>
      <c r="AQ941">
        <f t="shared" si="379"/>
        <v>21</v>
      </c>
    </row>
    <row r="942" spans="27:43" x14ac:dyDescent="0.4">
      <c r="AA942" s="5" t="s">
        <v>963</v>
      </c>
      <c r="AB942">
        <v>0</v>
      </c>
      <c r="AC942">
        <v>0</v>
      </c>
      <c r="AD942">
        <v>0</v>
      </c>
      <c r="AE942">
        <v>0</v>
      </c>
      <c r="AF942">
        <v>1</v>
      </c>
      <c r="AG942">
        <f t="shared" si="380"/>
        <v>1</v>
      </c>
      <c r="AH942">
        <v>1</v>
      </c>
      <c r="AI942">
        <v>0</v>
      </c>
      <c r="AJ942" s="6">
        <f t="shared" si="381"/>
        <v>1</v>
      </c>
      <c r="AK942" s="6">
        <f t="shared" si="382"/>
        <v>1</v>
      </c>
      <c r="AN942">
        <v>9</v>
      </c>
      <c r="AO942">
        <v>4</v>
      </c>
      <c r="AP942">
        <v>0</v>
      </c>
      <c r="AQ942">
        <f t="shared" si="379"/>
        <v>13</v>
      </c>
    </row>
    <row r="943" spans="27:43" x14ac:dyDescent="0.4">
      <c r="AA943" s="5" t="s">
        <v>964</v>
      </c>
      <c r="AB943">
        <v>0</v>
      </c>
      <c r="AC943">
        <v>0</v>
      </c>
      <c r="AD943">
        <v>0</v>
      </c>
      <c r="AE943">
        <v>0</v>
      </c>
      <c r="AF943">
        <v>2</v>
      </c>
      <c r="AG943">
        <f t="shared" si="380"/>
        <v>1</v>
      </c>
      <c r="AH943">
        <v>2</v>
      </c>
      <c r="AI943">
        <v>0</v>
      </c>
      <c r="AJ943" s="6">
        <f t="shared" si="381"/>
        <v>2</v>
      </c>
      <c r="AK943" s="6">
        <f t="shared" si="382"/>
        <v>2</v>
      </c>
      <c r="AN943">
        <v>9</v>
      </c>
      <c r="AO943">
        <v>4</v>
      </c>
      <c r="AP943">
        <v>1</v>
      </c>
      <c r="AQ943">
        <f t="shared" ref="AQ943:AQ1001" si="383">SUM(AN943:AP943)</f>
        <v>14</v>
      </c>
    </row>
    <row r="944" spans="27:43" x14ac:dyDescent="0.4">
      <c r="AA944" s="5" t="s">
        <v>965</v>
      </c>
      <c r="AB944">
        <v>1</v>
      </c>
      <c r="AC944">
        <v>2</v>
      </c>
      <c r="AD944">
        <v>0</v>
      </c>
      <c r="AE944">
        <v>0</v>
      </c>
      <c r="AF944">
        <v>0</v>
      </c>
      <c r="AG944">
        <f t="shared" si="380"/>
        <v>0</v>
      </c>
      <c r="AH944">
        <v>3</v>
      </c>
      <c r="AI944">
        <v>3</v>
      </c>
      <c r="AJ944" s="6">
        <f t="shared" si="381"/>
        <v>2</v>
      </c>
      <c r="AK944" s="6">
        <f t="shared" si="382"/>
        <v>0</v>
      </c>
      <c r="AN944">
        <v>9</v>
      </c>
      <c r="AO944">
        <v>4</v>
      </c>
      <c r="AP944">
        <v>2</v>
      </c>
      <c r="AQ944">
        <f t="shared" si="383"/>
        <v>15</v>
      </c>
    </row>
    <row r="945" spans="27:43" x14ac:dyDescent="0.4">
      <c r="AA945" s="5" t="s">
        <v>966</v>
      </c>
      <c r="AB945">
        <v>1</v>
      </c>
      <c r="AC945">
        <v>1</v>
      </c>
      <c r="AD945">
        <v>0</v>
      </c>
      <c r="AE945">
        <v>0</v>
      </c>
      <c r="AF945">
        <v>1</v>
      </c>
      <c r="AG945">
        <f t="shared" si="380"/>
        <v>0</v>
      </c>
      <c r="AH945">
        <v>3</v>
      </c>
      <c r="AI945">
        <v>2</v>
      </c>
      <c r="AJ945" s="6">
        <f t="shared" si="381"/>
        <v>2</v>
      </c>
      <c r="AK945" s="6">
        <f t="shared" si="382"/>
        <v>1</v>
      </c>
      <c r="AN945">
        <v>9</v>
      </c>
      <c r="AO945">
        <v>4</v>
      </c>
      <c r="AP945">
        <v>3</v>
      </c>
      <c r="AQ945">
        <f t="shared" si="383"/>
        <v>16</v>
      </c>
    </row>
    <row r="946" spans="27:43" x14ac:dyDescent="0.4">
      <c r="AA946" s="5" t="s">
        <v>967</v>
      </c>
      <c r="AB946">
        <v>0</v>
      </c>
      <c r="AC946">
        <v>0</v>
      </c>
      <c r="AD946">
        <v>1</v>
      </c>
      <c r="AE946">
        <v>0</v>
      </c>
      <c r="AF946">
        <v>0</v>
      </c>
      <c r="AG946">
        <f t="shared" si="380"/>
        <v>0</v>
      </c>
      <c r="AH946">
        <v>1</v>
      </c>
      <c r="AI946">
        <v>1</v>
      </c>
      <c r="AJ946" s="6">
        <f t="shared" si="381"/>
        <v>1</v>
      </c>
      <c r="AK946" s="6">
        <f t="shared" si="382"/>
        <v>1</v>
      </c>
      <c r="AN946">
        <v>9</v>
      </c>
      <c r="AO946">
        <v>4</v>
      </c>
      <c r="AP946">
        <v>4</v>
      </c>
      <c r="AQ946">
        <f t="shared" si="383"/>
        <v>17</v>
      </c>
    </row>
    <row r="947" spans="27:43" x14ac:dyDescent="0.4">
      <c r="AA947" s="5" t="s">
        <v>968</v>
      </c>
      <c r="AB947">
        <v>0</v>
      </c>
      <c r="AC947">
        <v>0</v>
      </c>
      <c r="AD947">
        <v>1</v>
      </c>
      <c r="AE947">
        <v>0</v>
      </c>
      <c r="AF947">
        <v>0</v>
      </c>
      <c r="AG947">
        <f t="shared" si="380"/>
        <v>0</v>
      </c>
      <c r="AH947">
        <v>1</v>
      </c>
      <c r="AI947">
        <v>1</v>
      </c>
      <c r="AJ947" s="6">
        <f t="shared" si="381"/>
        <v>1</v>
      </c>
      <c r="AK947" s="6">
        <f t="shared" si="382"/>
        <v>1</v>
      </c>
      <c r="AN947">
        <v>9</v>
      </c>
      <c r="AO947">
        <v>4</v>
      </c>
      <c r="AP947">
        <v>5</v>
      </c>
      <c r="AQ947">
        <f t="shared" si="383"/>
        <v>18</v>
      </c>
    </row>
    <row r="948" spans="27:43" x14ac:dyDescent="0.4">
      <c r="AA948" s="5" t="s">
        <v>969</v>
      </c>
      <c r="AB948">
        <v>0</v>
      </c>
      <c r="AC948">
        <v>0</v>
      </c>
      <c r="AD948">
        <v>1</v>
      </c>
      <c r="AE948">
        <v>0</v>
      </c>
      <c r="AF948">
        <v>1</v>
      </c>
      <c r="AG948">
        <f t="shared" si="380"/>
        <v>0</v>
      </c>
      <c r="AH948">
        <v>2</v>
      </c>
      <c r="AI948">
        <v>1</v>
      </c>
      <c r="AJ948" s="6">
        <f t="shared" si="381"/>
        <v>2</v>
      </c>
      <c r="AK948" s="6">
        <f t="shared" si="382"/>
        <v>2</v>
      </c>
      <c r="AN948">
        <v>9</v>
      </c>
      <c r="AO948">
        <v>4</v>
      </c>
      <c r="AP948">
        <v>6</v>
      </c>
      <c r="AQ948">
        <f t="shared" si="383"/>
        <v>19</v>
      </c>
    </row>
    <row r="949" spans="27:43" x14ac:dyDescent="0.4">
      <c r="AA949" s="5" t="s">
        <v>970</v>
      </c>
      <c r="AB949">
        <v>0</v>
      </c>
      <c r="AC949">
        <v>0</v>
      </c>
      <c r="AD949">
        <v>0</v>
      </c>
      <c r="AE949">
        <v>0</v>
      </c>
      <c r="AF949">
        <v>2</v>
      </c>
      <c r="AG949">
        <f t="shared" si="380"/>
        <v>0</v>
      </c>
      <c r="AH949">
        <v>2</v>
      </c>
      <c r="AI949">
        <v>0</v>
      </c>
      <c r="AJ949" s="6">
        <f t="shared" si="381"/>
        <v>2</v>
      </c>
      <c r="AK949" s="6">
        <f t="shared" si="382"/>
        <v>2</v>
      </c>
      <c r="AN949">
        <v>9</v>
      </c>
      <c r="AO949">
        <v>4</v>
      </c>
      <c r="AP949">
        <v>7</v>
      </c>
      <c r="AQ949">
        <f t="shared" si="383"/>
        <v>20</v>
      </c>
    </row>
    <row r="950" spans="27:43" x14ac:dyDescent="0.4">
      <c r="AA950" s="5" t="s">
        <v>971</v>
      </c>
      <c r="AB950">
        <v>1</v>
      </c>
      <c r="AC950">
        <v>0</v>
      </c>
      <c r="AD950">
        <v>1</v>
      </c>
      <c r="AE950">
        <v>1</v>
      </c>
      <c r="AF950">
        <v>0</v>
      </c>
      <c r="AG950">
        <f t="shared" si="380"/>
        <v>0</v>
      </c>
      <c r="AH950">
        <v>3</v>
      </c>
      <c r="AI950">
        <v>3</v>
      </c>
      <c r="AJ950" s="6">
        <f t="shared" si="381"/>
        <v>2</v>
      </c>
      <c r="AK950" s="6">
        <f t="shared" si="382"/>
        <v>2</v>
      </c>
      <c r="AN950">
        <v>9</v>
      </c>
      <c r="AO950">
        <v>4</v>
      </c>
      <c r="AP950">
        <v>8</v>
      </c>
      <c r="AQ950">
        <f t="shared" si="383"/>
        <v>21</v>
      </c>
    </row>
    <row r="951" spans="27:43" x14ac:dyDescent="0.4">
      <c r="AA951" s="5" t="s">
        <v>972</v>
      </c>
      <c r="AB951">
        <v>1</v>
      </c>
      <c r="AC951">
        <v>0</v>
      </c>
      <c r="AD951">
        <v>0</v>
      </c>
      <c r="AE951">
        <v>0</v>
      </c>
      <c r="AF951">
        <v>1</v>
      </c>
      <c r="AG951">
        <f t="shared" si="380"/>
        <v>0</v>
      </c>
      <c r="AH951">
        <v>2</v>
      </c>
      <c r="AI951">
        <v>1</v>
      </c>
      <c r="AJ951" s="6">
        <f t="shared" si="381"/>
        <v>1</v>
      </c>
      <c r="AK951" s="6">
        <f t="shared" si="382"/>
        <v>1</v>
      </c>
      <c r="AN951">
        <v>9</v>
      </c>
      <c r="AO951">
        <v>4</v>
      </c>
      <c r="AP951">
        <v>9</v>
      </c>
      <c r="AQ951">
        <f t="shared" si="383"/>
        <v>22</v>
      </c>
    </row>
    <row r="952" spans="27:43" x14ac:dyDescent="0.4">
      <c r="AA952" s="5" t="s">
        <v>973</v>
      </c>
      <c r="AB952">
        <v>1</v>
      </c>
      <c r="AC952">
        <v>0</v>
      </c>
      <c r="AD952">
        <v>1</v>
      </c>
      <c r="AE952">
        <v>0</v>
      </c>
      <c r="AF952">
        <v>1</v>
      </c>
      <c r="AG952">
        <f t="shared" si="380"/>
        <v>0</v>
      </c>
      <c r="AH952">
        <v>3</v>
      </c>
      <c r="AI952">
        <v>2</v>
      </c>
      <c r="AJ952" s="6">
        <f t="shared" si="381"/>
        <v>2</v>
      </c>
      <c r="AK952" s="6">
        <f t="shared" si="382"/>
        <v>2</v>
      </c>
      <c r="AN952">
        <v>9</v>
      </c>
      <c r="AO952">
        <v>5</v>
      </c>
      <c r="AP952">
        <v>0</v>
      </c>
      <c r="AQ952">
        <f t="shared" si="383"/>
        <v>14</v>
      </c>
    </row>
    <row r="953" spans="27:43" x14ac:dyDescent="0.4">
      <c r="AA953" s="5" t="s">
        <v>974</v>
      </c>
      <c r="AB953">
        <v>0</v>
      </c>
      <c r="AC953">
        <v>1</v>
      </c>
      <c r="AD953">
        <v>0</v>
      </c>
      <c r="AE953">
        <v>1</v>
      </c>
      <c r="AF953">
        <v>1</v>
      </c>
      <c r="AG953" s="3">
        <f t="shared" si="380"/>
        <v>0</v>
      </c>
      <c r="AH953">
        <v>3</v>
      </c>
      <c r="AI953">
        <v>2</v>
      </c>
      <c r="AJ953" s="6">
        <f t="shared" si="381"/>
        <v>3</v>
      </c>
      <c r="AK953" s="6">
        <f t="shared" si="382"/>
        <v>2</v>
      </c>
      <c r="AL953" s="7">
        <v>1</v>
      </c>
      <c r="AN953">
        <v>9</v>
      </c>
      <c r="AO953">
        <v>5</v>
      </c>
      <c r="AP953">
        <v>1</v>
      </c>
      <c r="AQ953">
        <f t="shared" si="383"/>
        <v>15</v>
      </c>
    </row>
    <row r="954" spans="27:43" x14ac:dyDescent="0.4">
      <c r="AA954" s="5" t="s">
        <v>975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f t="shared" si="380"/>
        <v>0</v>
      </c>
      <c r="AH954">
        <v>0</v>
      </c>
      <c r="AI954">
        <v>0</v>
      </c>
      <c r="AJ954" s="6">
        <f t="shared" si="381"/>
        <v>0</v>
      </c>
      <c r="AK954" s="6">
        <f t="shared" si="382"/>
        <v>0</v>
      </c>
      <c r="AN954">
        <v>9</v>
      </c>
      <c r="AO954">
        <v>5</v>
      </c>
      <c r="AP954">
        <v>2</v>
      </c>
      <c r="AQ954">
        <f t="shared" si="383"/>
        <v>16</v>
      </c>
    </row>
    <row r="955" spans="27:43" x14ac:dyDescent="0.4">
      <c r="AA955" s="5" t="s">
        <v>976</v>
      </c>
      <c r="AB955">
        <v>0</v>
      </c>
      <c r="AC955">
        <v>1</v>
      </c>
      <c r="AD955">
        <v>0</v>
      </c>
      <c r="AE955">
        <v>0</v>
      </c>
      <c r="AF955">
        <v>2</v>
      </c>
      <c r="AG955">
        <f t="shared" si="380"/>
        <v>1</v>
      </c>
      <c r="AH955">
        <v>3</v>
      </c>
      <c r="AI955">
        <v>1</v>
      </c>
      <c r="AJ955" s="6">
        <f t="shared" si="381"/>
        <v>3</v>
      </c>
      <c r="AK955" s="6">
        <f t="shared" si="382"/>
        <v>2</v>
      </c>
      <c r="AL955" s="6">
        <v>0</v>
      </c>
      <c r="AN955">
        <v>9</v>
      </c>
      <c r="AO955">
        <v>5</v>
      </c>
      <c r="AP955">
        <v>3</v>
      </c>
      <c r="AQ955">
        <f t="shared" si="383"/>
        <v>17</v>
      </c>
    </row>
    <row r="956" spans="27:43" x14ac:dyDescent="0.4">
      <c r="AA956" s="5" t="s">
        <v>977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f t="shared" si="380"/>
        <v>0</v>
      </c>
      <c r="AH956">
        <v>0</v>
      </c>
      <c r="AI956">
        <v>0</v>
      </c>
      <c r="AJ956" s="6">
        <f t="shared" si="381"/>
        <v>0</v>
      </c>
      <c r="AK956" s="6">
        <f t="shared" si="382"/>
        <v>0</v>
      </c>
      <c r="AN956">
        <v>9</v>
      </c>
      <c r="AO956">
        <v>5</v>
      </c>
      <c r="AP956">
        <v>4</v>
      </c>
      <c r="AQ956">
        <f t="shared" si="383"/>
        <v>18</v>
      </c>
    </row>
    <row r="957" spans="27:43" x14ac:dyDescent="0.4">
      <c r="AA957" s="5" t="s">
        <v>978</v>
      </c>
      <c r="AB957">
        <v>2</v>
      </c>
      <c r="AC957">
        <v>0</v>
      </c>
      <c r="AD957">
        <v>0</v>
      </c>
      <c r="AE957">
        <v>0</v>
      </c>
      <c r="AF957">
        <v>0</v>
      </c>
      <c r="AG957">
        <f t="shared" si="380"/>
        <v>0</v>
      </c>
      <c r="AH957">
        <v>2</v>
      </c>
      <c r="AI957">
        <v>2</v>
      </c>
      <c r="AJ957" s="6">
        <f t="shared" si="381"/>
        <v>0</v>
      </c>
      <c r="AK957" s="6">
        <f t="shared" si="382"/>
        <v>0</v>
      </c>
      <c r="AN957">
        <v>9</v>
      </c>
      <c r="AO957">
        <v>5</v>
      </c>
      <c r="AP957">
        <v>5</v>
      </c>
      <c r="AQ957">
        <f t="shared" si="383"/>
        <v>19</v>
      </c>
    </row>
    <row r="958" spans="27:43" x14ac:dyDescent="0.4">
      <c r="AA958" s="5" t="s">
        <v>979</v>
      </c>
      <c r="AB958">
        <v>1</v>
      </c>
      <c r="AC958">
        <v>1</v>
      </c>
      <c r="AD958">
        <v>0</v>
      </c>
      <c r="AE958">
        <v>0</v>
      </c>
      <c r="AF958">
        <v>0</v>
      </c>
      <c r="AG958">
        <f t="shared" si="380"/>
        <v>0</v>
      </c>
      <c r="AH958">
        <v>2</v>
      </c>
      <c r="AI958">
        <v>2</v>
      </c>
      <c r="AJ958" s="6">
        <f t="shared" si="381"/>
        <v>1</v>
      </c>
      <c r="AK958" s="6">
        <f t="shared" si="382"/>
        <v>0</v>
      </c>
      <c r="AN958">
        <v>9</v>
      </c>
      <c r="AO958">
        <v>5</v>
      </c>
      <c r="AP958">
        <v>6</v>
      </c>
      <c r="AQ958">
        <f t="shared" si="383"/>
        <v>20</v>
      </c>
    </row>
    <row r="959" spans="27:43" x14ac:dyDescent="0.4">
      <c r="AA959" s="5" t="s">
        <v>980</v>
      </c>
      <c r="AB959">
        <v>0</v>
      </c>
      <c r="AC959">
        <v>1</v>
      </c>
      <c r="AD959">
        <v>0</v>
      </c>
      <c r="AE959">
        <v>0</v>
      </c>
      <c r="AF959">
        <v>0</v>
      </c>
      <c r="AG959">
        <f t="shared" si="380"/>
        <v>0</v>
      </c>
      <c r="AH959">
        <v>1</v>
      </c>
      <c r="AI959">
        <v>1</v>
      </c>
      <c r="AJ959" s="6">
        <f t="shared" si="381"/>
        <v>1</v>
      </c>
      <c r="AK959" s="6">
        <f t="shared" si="382"/>
        <v>0</v>
      </c>
      <c r="AN959">
        <v>9</v>
      </c>
      <c r="AO959">
        <v>5</v>
      </c>
      <c r="AP959">
        <v>7</v>
      </c>
      <c r="AQ959">
        <f t="shared" si="383"/>
        <v>21</v>
      </c>
    </row>
    <row r="960" spans="27:43" x14ac:dyDescent="0.4">
      <c r="AA960" s="5" t="s">
        <v>981</v>
      </c>
      <c r="AB960">
        <v>0</v>
      </c>
      <c r="AC960">
        <v>1</v>
      </c>
      <c r="AD960">
        <v>0</v>
      </c>
      <c r="AE960">
        <v>1</v>
      </c>
      <c r="AF960">
        <v>1</v>
      </c>
      <c r="AG960">
        <f t="shared" si="380"/>
        <v>1</v>
      </c>
      <c r="AH960">
        <v>3</v>
      </c>
      <c r="AI960">
        <v>2</v>
      </c>
      <c r="AJ960" s="6">
        <f t="shared" si="381"/>
        <v>3</v>
      </c>
      <c r="AK960" s="6">
        <f t="shared" si="382"/>
        <v>2</v>
      </c>
      <c r="AL960" s="6">
        <v>0</v>
      </c>
      <c r="AN960">
        <v>9</v>
      </c>
      <c r="AO960">
        <v>5</v>
      </c>
      <c r="AP960">
        <v>8</v>
      </c>
      <c r="AQ960">
        <f t="shared" si="383"/>
        <v>22</v>
      </c>
    </row>
    <row r="961" spans="27:43" x14ac:dyDescent="0.4">
      <c r="AA961" s="5" t="s">
        <v>982</v>
      </c>
      <c r="AB961">
        <v>0</v>
      </c>
      <c r="AC961">
        <v>0</v>
      </c>
      <c r="AD961">
        <v>0</v>
      </c>
      <c r="AE961">
        <v>0</v>
      </c>
      <c r="AF961">
        <v>2</v>
      </c>
      <c r="AG961">
        <f t="shared" si="380"/>
        <v>0</v>
      </c>
      <c r="AH961">
        <v>2</v>
      </c>
      <c r="AI961">
        <v>0</v>
      </c>
      <c r="AJ961" s="6">
        <f t="shared" si="381"/>
        <v>2</v>
      </c>
      <c r="AK961" s="6">
        <f t="shared" si="382"/>
        <v>2</v>
      </c>
      <c r="AN961">
        <v>9</v>
      </c>
      <c r="AO961">
        <v>5</v>
      </c>
      <c r="AP961">
        <v>9</v>
      </c>
      <c r="AQ961">
        <f t="shared" si="383"/>
        <v>23</v>
      </c>
    </row>
    <row r="962" spans="27:43" x14ac:dyDescent="0.4">
      <c r="AA962" s="5" t="s">
        <v>983</v>
      </c>
      <c r="AB962">
        <v>1</v>
      </c>
      <c r="AC962">
        <v>1</v>
      </c>
      <c r="AD962">
        <v>0</v>
      </c>
      <c r="AE962">
        <v>0</v>
      </c>
      <c r="AF962">
        <v>0</v>
      </c>
      <c r="AG962">
        <f t="shared" ref="AG962:AG1001" si="384">COUNTIFS($D$2:$D$258,AA962)</f>
        <v>0</v>
      </c>
      <c r="AH962">
        <v>2</v>
      </c>
      <c r="AI962">
        <v>2</v>
      </c>
      <c r="AJ962" s="6">
        <f t="shared" ref="AJ962:AJ1001" si="385">SUM(AC962:AF962)</f>
        <v>1</v>
      </c>
      <c r="AK962" s="6">
        <f t="shared" ref="AK962:AK1001" si="386">SUM(AD962:AF962)</f>
        <v>0</v>
      </c>
      <c r="AN962">
        <v>9</v>
      </c>
      <c r="AO962">
        <v>6</v>
      </c>
      <c r="AP962">
        <v>0</v>
      </c>
      <c r="AQ962">
        <f t="shared" si="383"/>
        <v>15</v>
      </c>
    </row>
    <row r="963" spans="27:43" x14ac:dyDescent="0.4">
      <c r="AA963" s="5" t="s">
        <v>984</v>
      </c>
      <c r="AB963">
        <v>0</v>
      </c>
      <c r="AC963">
        <v>1</v>
      </c>
      <c r="AD963">
        <v>0</v>
      </c>
      <c r="AE963">
        <v>0</v>
      </c>
      <c r="AF963">
        <v>0</v>
      </c>
      <c r="AG963">
        <f t="shared" si="384"/>
        <v>0</v>
      </c>
      <c r="AH963">
        <v>1</v>
      </c>
      <c r="AI963">
        <v>1</v>
      </c>
      <c r="AJ963" s="6">
        <f t="shared" si="385"/>
        <v>1</v>
      </c>
      <c r="AK963" s="6">
        <f t="shared" si="386"/>
        <v>0</v>
      </c>
      <c r="AN963">
        <v>9</v>
      </c>
      <c r="AO963">
        <v>6</v>
      </c>
      <c r="AP963">
        <v>1</v>
      </c>
      <c r="AQ963">
        <f t="shared" si="383"/>
        <v>16</v>
      </c>
    </row>
    <row r="964" spans="27:43" x14ac:dyDescent="0.4">
      <c r="AA964" s="5" t="s">
        <v>985</v>
      </c>
      <c r="AB964">
        <v>0</v>
      </c>
      <c r="AC964">
        <v>1</v>
      </c>
      <c r="AD964">
        <v>1</v>
      </c>
      <c r="AE964">
        <v>0</v>
      </c>
      <c r="AF964">
        <v>0</v>
      </c>
      <c r="AG964">
        <f t="shared" si="384"/>
        <v>1</v>
      </c>
      <c r="AH964">
        <v>2</v>
      </c>
      <c r="AI964">
        <v>2</v>
      </c>
      <c r="AJ964" s="6">
        <f t="shared" si="385"/>
        <v>2</v>
      </c>
      <c r="AK964" s="6">
        <f t="shared" si="386"/>
        <v>1</v>
      </c>
      <c r="AN964">
        <v>9</v>
      </c>
      <c r="AO964">
        <v>6</v>
      </c>
      <c r="AP964">
        <v>2</v>
      </c>
      <c r="AQ964">
        <f t="shared" si="383"/>
        <v>17</v>
      </c>
    </row>
    <row r="965" spans="27:43" x14ac:dyDescent="0.4">
      <c r="AA965" s="5" t="s">
        <v>986</v>
      </c>
      <c r="AB965">
        <v>0</v>
      </c>
      <c r="AC965">
        <v>0</v>
      </c>
      <c r="AD965">
        <v>1</v>
      </c>
      <c r="AE965">
        <v>0</v>
      </c>
      <c r="AF965">
        <v>0</v>
      </c>
      <c r="AG965">
        <f t="shared" si="384"/>
        <v>1</v>
      </c>
      <c r="AH965">
        <v>1</v>
      </c>
      <c r="AI965">
        <v>1</v>
      </c>
      <c r="AJ965" s="6">
        <f t="shared" si="385"/>
        <v>1</v>
      </c>
      <c r="AK965" s="6">
        <f t="shared" si="386"/>
        <v>1</v>
      </c>
      <c r="AN965">
        <v>9</v>
      </c>
      <c r="AO965">
        <v>6</v>
      </c>
      <c r="AP965">
        <v>3</v>
      </c>
      <c r="AQ965">
        <f t="shared" si="383"/>
        <v>18</v>
      </c>
    </row>
    <row r="966" spans="27:43" x14ac:dyDescent="0.4">
      <c r="AA966" s="5" t="s">
        <v>987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f t="shared" si="384"/>
        <v>0</v>
      </c>
      <c r="AH966">
        <v>0</v>
      </c>
      <c r="AI966">
        <v>0</v>
      </c>
      <c r="AJ966" s="6">
        <f t="shared" si="385"/>
        <v>0</v>
      </c>
      <c r="AK966" s="6">
        <f t="shared" si="386"/>
        <v>0</v>
      </c>
      <c r="AN966">
        <v>9</v>
      </c>
      <c r="AO966">
        <v>6</v>
      </c>
      <c r="AP966">
        <v>4</v>
      </c>
      <c r="AQ966">
        <f t="shared" si="383"/>
        <v>19</v>
      </c>
    </row>
    <row r="967" spans="27:43" x14ac:dyDescent="0.4">
      <c r="AA967" s="5" t="s">
        <v>988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f t="shared" si="384"/>
        <v>0</v>
      </c>
      <c r="AH967">
        <v>0</v>
      </c>
      <c r="AI967">
        <v>0</v>
      </c>
      <c r="AJ967" s="6">
        <f t="shared" si="385"/>
        <v>0</v>
      </c>
      <c r="AK967" s="6">
        <f t="shared" si="386"/>
        <v>0</v>
      </c>
      <c r="AN967">
        <v>9</v>
      </c>
      <c r="AO967">
        <v>6</v>
      </c>
      <c r="AP967">
        <v>5</v>
      </c>
      <c r="AQ967">
        <f t="shared" si="383"/>
        <v>20</v>
      </c>
    </row>
    <row r="968" spans="27:43" x14ac:dyDescent="0.4">
      <c r="AA968" s="5" t="s">
        <v>989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f t="shared" si="384"/>
        <v>0</v>
      </c>
      <c r="AH968">
        <v>0</v>
      </c>
      <c r="AI968">
        <v>0</v>
      </c>
      <c r="AJ968" s="6">
        <f t="shared" si="385"/>
        <v>0</v>
      </c>
      <c r="AK968" s="6">
        <f t="shared" si="386"/>
        <v>0</v>
      </c>
      <c r="AN968">
        <v>9</v>
      </c>
      <c r="AO968">
        <v>6</v>
      </c>
      <c r="AP968">
        <v>6</v>
      </c>
      <c r="AQ968">
        <f t="shared" si="383"/>
        <v>21</v>
      </c>
    </row>
    <row r="969" spans="27:43" x14ac:dyDescent="0.4">
      <c r="AA969" s="5" t="s">
        <v>990</v>
      </c>
      <c r="AB969">
        <v>0</v>
      </c>
      <c r="AC969">
        <v>1</v>
      </c>
      <c r="AD969">
        <v>0</v>
      </c>
      <c r="AE969">
        <v>1</v>
      </c>
      <c r="AF969">
        <v>0</v>
      </c>
      <c r="AG969">
        <f t="shared" si="384"/>
        <v>0</v>
      </c>
      <c r="AH969">
        <v>2</v>
      </c>
      <c r="AI969">
        <v>2</v>
      </c>
      <c r="AJ969" s="6">
        <f t="shared" si="385"/>
        <v>2</v>
      </c>
      <c r="AK969" s="6">
        <f t="shared" si="386"/>
        <v>1</v>
      </c>
      <c r="AN969">
        <v>9</v>
      </c>
      <c r="AO969">
        <v>6</v>
      </c>
      <c r="AP969">
        <v>7</v>
      </c>
      <c r="AQ969">
        <f t="shared" si="383"/>
        <v>22</v>
      </c>
    </row>
    <row r="970" spans="27:43" x14ac:dyDescent="0.4">
      <c r="AA970" s="5" t="s">
        <v>991</v>
      </c>
      <c r="AB970">
        <v>0</v>
      </c>
      <c r="AC970">
        <v>0</v>
      </c>
      <c r="AD970">
        <v>0</v>
      </c>
      <c r="AE970">
        <v>1</v>
      </c>
      <c r="AF970">
        <v>0</v>
      </c>
      <c r="AG970">
        <f t="shared" si="384"/>
        <v>0</v>
      </c>
      <c r="AH970">
        <v>1</v>
      </c>
      <c r="AI970">
        <v>1</v>
      </c>
      <c r="AJ970" s="6">
        <f t="shared" si="385"/>
        <v>1</v>
      </c>
      <c r="AK970" s="6">
        <f t="shared" si="386"/>
        <v>1</v>
      </c>
      <c r="AN970">
        <v>9</v>
      </c>
      <c r="AO970">
        <v>6</v>
      </c>
      <c r="AP970">
        <v>8</v>
      </c>
      <c r="AQ970">
        <f t="shared" si="383"/>
        <v>23</v>
      </c>
    </row>
    <row r="971" spans="27:43" x14ac:dyDescent="0.4">
      <c r="AA971" s="5" t="s">
        <v>992</v>
      </c>
      <c r="AB971">
        <v>0</v>
      </c>
      <c r="AC971">
        <v>0</v>
      </c>
      <c r="AD971">
        <v>1</v>
      </c>
      <c r="AE971">
        <v>0</v>
      </c>
      <c r="AF971">
        <v>0</v>
      </c>
      <c r="AG971">
        <f t="shared" si="384"/>
        <v>0</v>
      </c>
      <c r="AH971">
        <v>1</v>
      </c>
      <c r="AI971">
        <v>1</v>
      </c>
      <c r="AJ971" s="6">
        <f t="shared" si="385"/>
        <v>1</v>
      </c>
      <c r="AK971" s="6">
        <f t="shared" si="386"/>
        <v>1</v>
      </c>
      <c r="AN971">
        <v>9</v>
      </c>
      <c r="AO971">
        <v>6</v>
      </c>
      <c r="AP971">
        <v>9</v>
      </c>
      <c r="AQ971">
        <f t="shared" si="383"/>
        <v>24</v>
      </c>
    </row>
    <row r="972" spans="27:43" x14ac:dyDescent="0.4">
      <c r="AA972" s="5" t="s">
        <v>993</v>
      </c>
      <c r="AB972">
        <v>0</v>
      </c>
      <c r="AC972">
        <v>0</v>
      </c>
      <c r="AD972">
        <v>0</v>
      </c>
      <c r="AE972">
        <v>1</v>
      </c>
      <c r="AF972">
        <v>0</v>
      </c>
      <c r="AG972">
        <f t="shared" si="384"/>
        <v>0</v>
      </c>
      <c r="AH972">
        <v>1</v>
      </c>
      <c r="AI972">
        <v>1</v>
      </c>
      <c r="AJ972" s="6">
        <f t="shared" si="385"/>
        <v>1</v>
      </c>
      <c r="AK972" s="6">
        <f t="shared" si="386"/>
        <v>1</v>
      </c>
      <c r="AN972">
        <v>9</v>
      </c>
      <c r="AO972">
        <v>7</v>
      </c>
      <c r="AP972">
        <v>0</v>
      </c>
      <c r="AQ972">
        <f t="shared" si="383"/>
        <v>16</v>
      </c>
    </row>
    <row r="973" spans="27:43" x14ac:dyDescent="0.4">
      <c r="AA973" s="5" t="s">
        <v>994</v>
      </c>
      <c r="AB973">
        <v>0</v>
      </c>
      <c r="AC973">
        <v>1</v>
      </c>
      <c r="AD973">
        <v>0</v>
      </c>
      <c r="AE973">
        <v>1</v>
      </c>
      <c r="AF973">
        <v>0</v>
      </c>
      <c r="AG973">
        <f t="shared" si="384"/>
        <v>0</v>
      </c>
      <c r="AH973">
        <v>2</v>
      </c>
      <c r="AI973">
        <v>2</v>
      </c>
      <c r="AJ973" s="6">
        <f t="shared" si="385"/>
        <v>2</v>
      </c>
      <c r="AK973" s="6">
        <f t="shared" si="386"/>
        <v>1</v>
      </c>
      <c r="AN973">
        <v>9</v>
      </c>
      <c r="AO973">
        <v>7</v>
      </c>
      <c r="AP973">
        <v>1</v>
      </c>
      <c r="AQ973">
        <f t="shared" si="383"/>
        <v>17</v>
      </c>
    </row>
    <row r="974" spans="27:43" x14ac:dyDescent="0.4">
      <c r="AA974" s="5" t="s">
        <v>995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f t="shared" si="384"/>
        <v>0</v>
      </c>
      <c r="AH974">
        <v>0</v>
      </c>
      <c r="AI974">
        <v>0</v>
      </c>
      <c r="AJ974" s="6">
        <f t="shared" si="385"/>
        <v>0</v>
      </c>
      <c r="AK974" s="6">
        <f t="shared" si="386"/>
        <v>0</v>
      </c>
      <c r="AN974">
        <v>9</v>
      </c>
      <c r="AO974">
        <v>7</v>
      </c>
      <c r="AP974">
        <v>2</v>
      </c>
      <c r="AQ974">
        <f t="shared" si="383"/>
        <v>18</v>
      </c>
    </row>
    <row r="975" spans="27:43" x14ac:dyDescent="0.4">
      <c r="AA975" s="5" t="s">
        <v>996</v>
      </c>
      <c r="AB975">
        <v>0</v>
      </c>
      <c r="AC975">
        <v>0</v>
      </c>
      <c r="AD975">
        <v>0</v>
      </c>
      <c r="AE975">
        <v>0</v>
      </c>
      <c r="AF975">
        <v>1</v>
      </c>
      <c r="AG975">
        <f t="shared" si="384"/>
        <v>0</v>
      </c>
      <c r="AH975">
        <v>1</v>
      </c>
      <c r="AI975">
        <v>0</v>
      </c>
      <c r="AJ975" s="6">
        <f t="shared" si="385"/>
        <v>1</v>
      </c>
      <c r="AK975" s="6">
        <f t="shared" si="386"/>
        <v>1</v>
      </c>
      <c r="AN975">
        <v>9</v>
      </c>
      <c r="AO975">
        <v>7</v>
      </c>
      <c r="AP975">
        <v>3</v>
      </c>
      <c r="AQ975">
        <f t="shared" si="383"/>
        <v>19</v>
      </c>
    </row>
    <row r="976" spans="27:43" x14ac:dyDescent="0.4">
      <c r="AA976" s="5" t="s">
        <v>997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f t="shared" si="384"/>
        <v>1</v>
      </c>
      <c r="AH976">
        <v>0</v>
      </c>
      <c r="AI976">
        <v>0</v>
      </c>
      <c r="AJ976" s="6">
        <f t="shared" si="385"/>
        <v>0</v>
      </c>
      <c r="AK976" s="6">
        <f t="shared" si="386"/>
        <v>0</v>
      </c>
      <c r="AN976">
        <v>9</v>
      </c>
      <c r="AO976">
        <v>7</v>
      </c>
      <c r="AP976">
        <v>4</v>
      </c>
      <c r="AQ976">
        <f t="shared" si="383"/>
        <v>20</v>
      </c>
    </row>
    <row r="977" spans="27:43" x14ac:dyDescent="0.4">
      <c r="AA977" s="5" t="s">
        <v>998</v>
      </c>
      <c r="AB977">
        <v>0</v>
      </c>
      <c r="AC977">
        <v>1</v>
      </c>
      <c r="AD977">
        <v>0</v>
      </c>
      <c r="AE977">
        <v>1</v>
      </c>
      <c r="AF977">
        <v>0</v>
      </c>
      <c r="AG977">
        <f t="shared" si="384"/>
        <v>0</v>
      </c>
      <c r="AH977">
        <v>2</v>
      </c>
      <c r="AI977">
        <v>2</v>
      </c>
      <c r="AJ977" s="6">
        <f t="shared" si="385"/>
        <v>2</v>
      </c>
      <c r="AK977" s="6">
        <f t="shared" si="386"/>
        <v>1</v>
      </c>
      <c r="AN977">
        <v>9</v>
      </c>
      <c r="AO977">
        <v>7</v>
      </c>
      <c r="AP977">
        <v>5</v>
      </c>
      <c r="AQ977">
        <f t="shared" si="383"/>
        <v>21</v>
      </c>
    </row>
    <row r="978" spans="27:43" x14ac:dyDescent="0.4">
      <c r="AA978" s="5" t="s">
        <v>999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f t="shared" si="384"/>
        <v>0</v>
      </c>
      <c r="AH978">
        <v>1</v>
      </c>
      <c r="AI978">
        <v>1</v>
      </c>
      <c r="AJ978" s="6">
        <f t="shared" si="385"/>
        <v>0</v>
      </c>
      <c r="AK978" s="6">
        <f t="shared" si="386"/>
        <v>0</v>
      </c>
      <c r="AN978">
        <v>9</v>
      </c>
      <c r="AO978">
        <v>7</v>
      </c>
      <c r="AP978">
        <v>6</v>
      </c>
      <c r="AQ978">
        <f t="shared" si="383"/>
        <v>22</v>
      </c>
    </row>
    <row r="979" spans="27:43" x14ac:dyDescent="0.4">
      <c r="AA979" s="5" t="s">
        <v>1000</v>
      </c>
      <c r="AB979">
        <v>1</v>
      </c>
      <c r="AC979">
        <v>0</v>
      </c>
      <c r="AD979">
        <v>0</v>
      </c>
      <c r="AE979">
        <v>0</v>
      </c>
      <c r="AF979">
        <v>0</v>
      </c>
      <c r="AG979">
        <f t="shared" si="384"/>
        <v>0</v>
      </c>
      <c r="AH979">
        <v>1</v>
      </c>
      <c r="AI979">
        <v>1</v>
      </c>
      <c r="AJ979" s="6">
        <f t="shared" si="385"/>
        <v>0</v>
      </c>
      <c r="AK979" s="6">
        <f t="shared" si="386"/>
        <v>0</v>
      </c>
      <c r="AN979">
        <v>9</v>
      </c>
      <c r="AO979">
        <v>7</v>
      </c>
      <c r="AP979">
        <v>7</v>
      </c>
      <c r="AQ979">
        <f t="shared" si="383"/>
        <v>23</v>
      </c>
    </row>
    <row r="980" spans="27:43" x14ac:dyDescent="0.4">
      <c r="AA980" s="5" t="s">
        <v>1001</v>
      </c>
      <c r="AB980">
        <v>0</v>
      </c>
      <c r="AC980">
        <v>0</v>
      </c>
      <c r="AD980">
        <v>0</v>
      </c>
      <c r="AE980">
        <v>0</v>
      </c>
      <c r="AF980">
        <v>1</v>
      </c>
      <c r="AG980">
        <f t="shared" si="384"/>
        <v>0</v>
      </c>
      <c r="AH980">
        <v>1</v>
      </c>
      <c r="AI980">
        <v>0</v>
      </c>
      <c r="AJ980" s="6">
        <f t="shared" si="385"/>
        <v>1</v>
      </c>
      <c r="AK980" s="6">
        <f t="shared" si="386"/>
        <v>1</v>
      </c>
      <c r="AN980">
        <v>9</v>
      </c>
      <c r="AO980">
        <v>7</v>
      </c>
      <c r="AP980">
        <v>8</v>
      </c>
      <c r="AQ980">
        <f t="shared" si="383"/>
        <v>24</v>
      </c>
    </row>
    <row r="981" spans="27:43" x14ac:dyDescent="0.4">
      <c r="AA981" s="5" t="s">
        <v>1002</v>
      </c>
      <c r="AB981">
        <v>0</v>
      </c>
      <c r="AC981">
        <v>0</v>
      </c>
      <c r="AD981">
        <v>1</v>
      </c>
      <c r="AE981">
        <v>0</v>
      </c>
      <c r="AF981">
        <v>1</v>
      </c>
      <c r="AG981">
        <f t="shared" si="384"/>
        <v>0</v>
      </c>
      <c r="AH981">
        <v>2</v>
      </c>
      <c r="AI981">
        <v>1</v>
      </c>
      <c r="AJ981" s="6">
        <f t="shared" si="385"/>
        <v>2</v>
      </c>
      <c r="AK981" s="6">
        <f t="shared" si="386"/>
        <v>2</v>
      </c>
      <c r="AN981">
        <v>9</v>
      </c>
      <c r="AO981">
        <v>7</v>
      </c>
      <c r="AP981">
        <v>9</v>
      </c>
      <c r="AQ981">
        <f t="shared" si="383"/>
        <v>25</v>
      </c>
    </row>
    <row r="982" spans="27:43" x14ac:dyDescent="0.4">
      <c r="AA982" s="5" t="s">
        <v>1003</v>
      </c>
      <c r="AB982">
        <v>0</v>
      </c>
      <c r="AC982">
        <v>1</v>
      </c>
      <c r="AD982">
        <v>0</v>
      </c>
      <c r="AE982">
        <v>0</v>
      </c>
      <c r="AF982">
        <v>0</v>
      </c>
      <c r="AG982">
        <f t="shared" si="384"/>
        <v>0</v>
      </c>
      <c r="AH982">
        <v>1</v>
      </c>
      <c r="AI982">
        <v>1</v>
      </c>
      <c r="AJ982" s="6">
        <f t="shared" si="385"/>
        <v>1</v>
      </c>
      <c r="AK982" s="6">
        <f t="shared" si="386"/>
        <v>0</v>
      </c>
      <c r="AN982">
        <v>9</v>
      </c>
      <c r="AO982">
        <v>8</v>
      </c>
      <c r="AP982">
        <v>0</v>
      </c>
      <c r="AQ982">
        <f t="shared" si="383"/>
        <v>17</v>
      </c>
    </row>
    <row r="983" spans="27:43" x14ac:dyDescent="0.4">
      <c r="AA983" s="5" t="s">
        <v>1004</v>
      </c>
      <c r="AB983">
        <v>0</v>
      </c>
      <c r="AC983">
        <v>0</v>
      </c>
      <c r="AD983">
        <v>1</v>
      </c>
      <c r="AE983">
        <v>0</v>
      </c>
      <c r="AF983">
        <v>1</v>
      </c>
      <c r="AG983">
        <f t="shared" si="384"/>
        <v>0</v>
      </c>
      <c r="AH983">
        <v>2</v>
      </c>
      <c r="AI983">
        <v>1</v>
      </c>
      <c r="AJ983" s="6">
        <f t="shared" si="385"/>
        <v>2</v>
      </c>
      <c r="AK983" s="6">
        <f t="shared" si="386"/>
        <v>2</v>
      </c>
      <c r="AN983">
        <v>9</v>
      </c>
      <c r="AO983">
        <v>8</v>
      </c>
      <c r="AP983">
        <v>1</v>
      </c>
      <c r="AQ983">
        <f t="shared" si="383"/>
        <v>18</v>
      </c>
    </row>
    <row r="984" spans="27:43" x14ac:dyDescent="0.4">
      <c r="AA984" s="5" t="s">
        <v>1005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f t="shared" si="384"/>
        <v>0</v>
      </c>
      <c r="AH984">
        <v>0</v>
      </c>
      <c r="AI984">
        <v>0</v>
      </c>
      <c r="AJ984" s="6">
        <f t="shared" si="385"/>
        <v>0</v>
      </c>
      <c r="AK984" s="6">
        <f t="shared" si="386"/>
        <v>0</v>
      </c>
      <c r="AN984">
        <v>9</v>
      </c>
      <c r="AO984">
        <v>8</v>
      </c>
      <c r="AP984">
        <v>2</v>
      </c>
      <c r="AQ984">
        <f t="shared" si="383"/>
        <v>19</v>
      </c>
    </row>
    <row r="985" spans="27:43" x14ac:dyDescent="0.4">
      <c r="AA985" s="5" t="s">
        <v>1006</v>
      </c>
      <c r="AB985">
        <v>0</v>
      </c>
      <c r="AC985">
        <v>1</v>
      </c>
      <c r="AD985">
        <v>1</v>
      </c>
      <c r="AE985">
        <v>0</v>
      </c>
      <c r="AF985">
        <v>0</v>
      </c>
      <c r="AG985">
        <f t="shared" si="384"/>
        <v>0</v>
      </c>
      <c r="AH985">
        <v>2</v>
      </c>
      <c r="AI985">
        <v>2</v>
      </c>
      <c r="AJ985" s="6">
        <f t="shared" si="385"/>
        <v>2</v>
      </c>
      <c r="AK985" s="6">
        <f t="shared" si="386"/>
        <v>1</v>
      </c>
      <c r="AN985">
        <v>9</v>
      </c>
      <c r="AO985">
        <v>8</v>
      </c>
      <c r="AP985">
        <v>3</v>
      </c>
      <c r="AQ985">
        <f t="shared" si="383"/>
        <v>20</v>
      </c>
    </row>
    <row r="986" spans="27:43" x14ac:dyDescent="0.4">
      <c r="AA986" s="5" t="s">
        <v>1007</v>
      </c>
      <c r="AB986">
        <v>1</v>
      </c>
      <c r="AC986">
        <v>2</v>
      </c>
      <c r="AD986">
        <v>0</v>
      </c>
      <c r="AE986">
        <v>0</v>
      </c>
      <c r="AF986">
        <v>0</v>
      </c>
      <c r="AG986">
        <f t="shared" si="384"/>
        <v>0</v>
      </c>
      <c r="AH986">
        <v>3</v>
      </c>
      <c r="AI986">
        <v>3</v>
      </c>
      <c r="AJ986" s="6">
        <f t="shared" si="385"/>
        <v>2</v>
      </c>
      <c r="AK986" s="6">
        <f t="shared" si="386"/>
        <v>0</v>
      </c>
      <c r="AN986">
        <v>9</v>
      </c>
      <c r="AO986">
        <v>8</v>
      </c>
      <c r="AP986">
        <v>4</v>
      </c>
      <c r="AQ986">
        <f t="shared" si="383"/>
        <v>21</v>
      </c>
    </row>
    <row r="987" spans="27:43" x14ac:dyDescent="0.4">
      <c r="AA987" s="5" t="s">
        <v>1008</v>
      </c>
      <c r="AB987">
        <v>0</v>
      </c>
      <c r="AC987">
        <v>0</v>
      </c>
      <c r="AD987">
        <v>0</v>
      </c>
      <c r="AE987">
        <v>1</v>
      </c>
      <c r="AF987">
        <v>1</v>
      </c>
      <c r="AG987">
        <f t="shared" si="384"/>
        <v>0</v>
      </c>
      <c r="AH987">
        <v>2</v>
      </c>
      <c r="AI987">
        <v>1</v>
      </c>
      <c r="AJ987" s="6">
        <f t="shared" si="385"/>
        <v>2</v>
      </c>
      <c r="AK987" s="6">
        <f t="shared" si="386"/>
        <v>2</v>
      </c>
      <c r="AN987">
        <v>9</v>
      </c>
      <c r="AO987">
        <v>8</v>
      </c>
      <c r="AP987">
        <v>5</v>
      </c>
      <c r="AQ987">
        <f t="shared" si="383"/>
        <v>22</v>
      </c>
    </row>
    <row r="988" spans="27:43" x14ac:dyDescent="0.4">
      <c r="AA988" s="5" t="s">
        <v>1009</v>
      </c>
      <c r="AB988">
        <v>0</v>
      </c>
      <c r="AC988">
        <v>0</v>
      </c>
      <c r="AD988">
        <v>0</v>
      </c>
      <c r="AE988">
        <v>0</v>
      </c>
      <c r="AF988">
        <v>1</v>
      </c>
      <c r="AG988">
        <f t="shared" si="384"/>
        <v>1</v>
      </c>
      <c r="AH988">
        <v>1</v>
      </c>
      <c r="AI988">
        <v>0</v>
      </c>
      <c r="AJ988" s="6">
        <f t="shared" si="385"/>
        <v>1</v>
      </c>
      <c r="AK988" s="6">
        <f t="shared" si="386"/>
        <v>1</v>
      </c>
      <c r="AN988">
        <v>9</v>
      </c>
      <c r="AO988">
        <v>8</v>
      </c>
      <c r="AP988">
        <v>6</v>
      </c>
      <c r="AQ988">
        <f t="shared" si="383"/>
        <v>23</v>
      </c>
    </row>
    <row r="989" spans="27:43" x14ac:dyDescent="0.4">
      <c r="AA989" s="5" t="s">
        <v>1010</v>
      </c>
      <c r="AB989">
        <v>1</v>
      </c>
      <c r="AC989">
        <v>0</v>
      </c>
      <c r="AD989">
        <v>0</v>
      </c>
      <c r="AE989">
        <v>1</v>
      </c>
      <c r="AF989">
        <v>0</v>
      </c>
      <c r="AG989">
        <f t="shared" si="384"/>
        <v>0</v>
      </c>
      <c r="AH989">
        <v>2</v>
      </c>
      <c r="AI989">
        <v>2</v>
      </c>
      <c r="AJ989" s="6">
        <f t="shared" si="385"/>
        <v>1</v>
      </c>
      <c r="AK989" s="6">
        <f t="shared" si="386"/>
        <v>1</v>
      </c>
      <c r="AN989">
        <v>9</v>
      </c>
      <c r="AO989">
        <v>8</v>
      </c>
      <c r="AP989">
        <v>7</v>
      </c>
      <c r="AQ989">
        <f t="shared" si="383"/>
        <v>24</v>
      </c>
    </row>
    <row r="990" spans="27:43" x14ac:dyDescent="0.4">
      <c r="AA990" s="5" t="s">
        <v>1011</v>
      </c>
      <c r="AB990">
        <v>0</v>
      </c>
      <c r="AC990">
        <v>0</v>
      </c>
      <c r="AD990">
        <v>1</v>
      </c>
      <c r="AE990">
        <v>0</v>
      </c>
      <c r="AF990">
        <v>3</v>
      </c>
      <c r="AG990" s="2">
        <f t="shared" si="384"/>
        <v>0</v>
      </c>
      <c r="AH990">
        <v>4</v>
      </c>
      <c r="AI990">
        <v>1</v>
      </c>
      <c r="AJ990" s="6">
        <f t="shared" si="385"/>
        <v>4</v>
      </c>
      <c r="AK990" s="6">
        <f t="shared" si="386"/>
        <v>4</v>
      </c>
      <c r="AL990" s="9">
        <v>1</v>
      </c>
      <c r="AN990">
        <v>9</v>
      </c>
      <c r="AO990">
        <v>8</v>
      </c>
      <c r="AP990">
        <v>8</v>
      </c>
      <c r="AQ990">
        <f t="shared" si="383"/>
        <v>25</v>
      </c>
    </row>
    <row r="991" spans="27:43" x14ac:dyDescent="0.4">
      <c r="AA991" s="5" t="s">
        <v>1012</v>
      </c>
      <c r="AB991">
        <v>1</v>
      </c>
      <c r="AC991">
        <v>0</v>
      </c>
      <c r="AD991">
        <v>0</v>
      </c>
      <c r="AE991">
        <v>1</v>
      </c>
      <c r="AF991">
        <v>0</v>
      </c>
      <c r="AG991">
        <f t="shared" si="384"/>
        <v>1</v>
      </c>
      <c r="AH991">
        <v>2</v>
      </c>
      <c r="AI991">
        <v>2</v>
      </c>
      <c r="AJ991" s="6">
        <f t="shared" si="385"/>
        <v>1</v>
      </c>
      <c r="AK991" s="6">
        <f t="shared" si="386"/>
        <v>1</v>
      </c>
      <c r="AN991">
        <v>9</v>
      </c>
      <c r="AO991">
        <v>8</v>
      </c>
      <c r="AP991">
        <v>9</v>
      </c>
      <c r="AQ991">
        <f t="shared" si="383"/>
        <v>26</v>
      </c>
    </row>
    <row r="992" spans="27:43" x14ac:dyDescent="0.4">
      <c r="AA992" s="5" t="s">
        <v>1013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f t="shared" si="384"/>
        <v>0</v>
      </c>
      <c r="AH992">
        <v>0</v>
      </c>
      <c r="AI992">
        <v>0</v>
      </c>
      <c r="AJ992" s="6">
        <f t="shared" si="385"/>
        <v>0</v>
      </c>
      <c r="AK992" s="6">
        <f t="shared" si="386"/>
        <v>0</v>
      </c>
      <c r="AN992">
        <v>9</v>
      </c>
      <c r="AO992">
        <v>9</v>
      </c>
      <c r="AP992">
        <v>0</v>
      </c>
      <c r="AQ992">
        <f t="shared" si="383"/>
        <v>18</v>
      </c>
    </row>
    <row r="993" spans="27:43" x14ac:dyDescent="0.4">
      <c r="AA993" s="5" t="s">
        <v>1014</v>
      </c>
      <c r="AB993">
        <v>1</v>
      </c>
      <c r="AC993">
        <v>1</v>
      </c>
      <c r="AD993">
        <v>0</v>
      </c>
      <c r="AE993">
        <v>0</v>
      </c>
      <c r="AF993">
        <v>1</v>
      </c>
      <c r="AG993">
        <f t="shared" si="384"/>
        <v>0</v>
      </c>
      <c r="AH993">
        <v>3</v>
      </c>
      <c r="AI993">
        <v>2</v>
      </c>
      <c r="AJ993" s="6">
        <f t="shared" si="385"/>
        <v>2</v>
      </c>
      <c r="AK993" s="6">
        <f t="shared" si="386"/>
        <v>1</v>
      </c>
      <c r="AN993">
        <v>9</v>
      </c>
      <c r="AO993">
        <v>9</v>
      </c>
      <c r="AP993">
        <v>1</v>
      </c>
      <c r="AQ993">
        <f t="shared" si="383"/>
        <v>19</v>
      </c>
    </row>
    <row r="994" spans="27:43" x14ac:dyDescent="0.4">
      <c r="AA994" s="5" t="s">
        <v>1015</v>
      </c>
      <c r="AB994">
        <v>0</v>
      </c>
      <c r="AC994">
        <v>1</v>
      </c>
      <c r="AD994">
        <v>0</v>
      </c>
      <c r="AE994">
        <v>0</v>
      </c>
      <c r="AF994">
        <v>0</v>
      </c>
      <c r="AG994">
        <f t="shared" si="384"/>
        <v>0</v>
      </c>
      <c r="AH994">
        <v>1</v>
      </c>
      <c r="AI994">
        <v>1</v>
      </c>
      <c r="AJ994" s="6">
        <f t="shared" si="385"/>
        <v>1</v>
      </c>
      <c r="AK994" s="6">
        <f t="shared" si="386"/>
        <v>0</v>
      </c>
      <c r="AN994">
        <v>9</v>
      </c>
      <c r="AO994">
        <v>9</v>
      </c>
      <c r="AP994">
        <v>2</v>
      </c>
      <c r="AQ994">
        <f t="shared" si="383"/>
        <v>20</v>
      </c>
    </row>
    <row r="995" spans="27:43" x14ac:dyDescent="0.4">
      <c r="AA995" s="5" t="s">
        <v>1016</v>
      </c>
      <c r="AB995">
        <v>1</v>
      </c>
      <c r="AC995">
        <v>0</v>
      </c>
      <c r="AD995">
        <v>1</v>
      </c>
      <c r="AE995">
        <v>0</v>
      </c>
      <c r="AF995">
        <v>0</v>
      </c>
      <c r="AG995">
        <f t="shared" si="384"/>
        <v>0</v>
      </c>
      <c r="AH995">
        <v>2</v>
      </c>
      <c r="AI995">
        <v>2</v>
      </c>
      <c r="AJ995" s="6">
        <f t="shared" si="385"/>
        <v>1</v>
      </c>
      <c r="AK995" s="6">
        <f t="shared" si="386"/>
        <v>1</v>
      </c>
      <c r="AN995">
        <v>9</v>
      </c>
      <c r="AO995">
        <v>9</v>
      </c>
      <c r="AP995">
        <v>3</v>
      </c>
      <c r="AQ995">
        <f t="shared" si="383"/>
        <v>21</v>
      </c>
    </row>
    <row r="996" spans="27:43" x14ac:dyDescent="0.4">
      <c r="AA996" s="5" t="s">
        <v>1017</v>
      </c>
      <c r="AB996">
        <v>0</v>
      </c>
      <c r="AC996">
        <v>0</v>
      </c>
      <c r="AD996">
        <v>0</v>
      </c>
      <c r="AE996">
        <v>0</v>
      </c>
      <c r="AF996">
        <v>1</v>
      </c>
      <c r="AG996">
        <f t="shared" si="384"/>
        <v>0</v>
      </c>
      <c r="AH996">
        <v>1</v>
      </c>
      <c r="AI996">
        <v>0</v>
      </c>
      <c r="AJ996" s="6">
        <f t="shared" si="385"/>
        <v>1</v>
      </c>
      <c r="AK996" s="6">
        <f t="shared" si="386"/>
        <v>1</v>
      </c>
      <c r="AN996">
        <v>9</v>
      </c>
      <c r="AO996">
        <v>9</v>
      </c>
      <c r="AP996">
        <v>4</v>
      </c>
      <c r="AQ996">
        <f t="shared" si="383"/>
        <v>22</v>
      </c>
    </row>
    <row r="997" spans="27:43" x14ac:dyDescent="0.4">
      <c r="AA997" s="5" t="s">
        <v>1018</v>
      </c>
      <c r="AB997">
        <v>0</v>
      </c>
      <c r="AC997">
        <v>0</v>
      </c>
      <c r="AD997">
        <v>1</v>
      </c>
      <c r="AE997">
        <v>0</v>
      </c>
      <c r="AF997">
        <v>1</v>
      </c>
      <c r="AG997">
        <f t="shared" si="384"/>
        <v>1</v>
      </c>
      <c r="AH997">
        <v>2</v>
      </c>
      <c r="AI997">
        <v>1</v>
      </c>
      <c r="AJ997" s="6">
        <f t="shared" si="385"/>
        <v>2</v>
      </c>
      <c r="AK997" s="6">
        <f t="shared" si="386"/>
        <v>2</v>
      </c>
      <c r="AN997">
        <v>9</v>
      </c>
      <c r="AO997">
        <v>9</v>
      </c>
      <c r="AP997">
        <v>5</v>
      </c>
      <c r="AQ997">
        <f t="shared" si="383"/>
        <v>23</v>
      </c>
    </row>
    <row r="998" spans="27:43" x14ac:dyDescent="0.4">
      <c r="AA998" s="5" t="s">
        <v>1019</v>
      </c>
      <c r="AB998">
        <v>0</v>
      </c>
      <c r="AC998">
        <v>0</v>
      </c>
      <c r="AD998">
        <v>2</v>
      </c>
      <c r="AE998">
        <v>0</v>
      </c>
      <c r="AF998">
        <v>0</v>
      </c>
      <c r="AG998">
        <f t="shared" si="384"/>
        <v>0</v>
      </c>
      <c r="AH998">
        <v>2</v>
      </c>
      <c r="AI998">
        <v>2</v>
      </c>
      <c r="AJ998" s="6">
        <f t="shared" si="385"/>
        <v>2</v>
      </c>
      <c r="AK998" s="6">
        <f t="shared" si="386"/>
        <v>2</v>
      </c>
      <c r="AN998">
        <v>9</v>
      </c>
      <c r="AO998">
        <v>9</v>
      </c>
      <c r="AP998">
        <v>6</v>
      </c>
      <c r="AQ998">
        <f t="shared" si="383"/>
        <v>24</v>
      </c>
    </row>
    <row r="999" spans="27:43" x14ac:dyDescent="0.4">
      <c r="AA999" s="5" t="s">
        <v>1020</v>
      </c>
      <c r="AB999">
        <v>0</v>
      </c>
      <c r="AC999">
        <v>0</v>
      </c>
      <c r="AD999">
        <v>0</v>
      </c>
      <c r="AE999">
        <v>1</v>
      </c>
      <c r="AF999">
        <v>0</v>
      </c>
      <c r="AG999">
        <f t="shared" si="384"/>
        <v>0</v>
      </c>
      <c r="AH999">
        <v>1</v>
      </c>
      <c r="AI999">
        <v>1</v>
      </c>
      <c r="AJ999" s="6">
        <f t="shared" si="385"/>
        <v>1</v>
      </c>
      <c r="AK999" s="6">
        <f t="shared" si="386"/>
        <v>1</v>
      </c>
      <c r="AN999">
        <v>9</v>
      </c>
      <c r="AO999">
        <v>9</v>
      </c>
      <c r="AP999">
        <v>7</v>
      </c>
      <c r="AQ999">
        <f t="shared" si="383"/>
        <v>25</v>
      </c>
    </row>
    <row r="1000" spans="27:43" x14ac:dyDescent="0.4">
      <c r="AA1000" s="5" t="s">
        <v>1021</v>
      </c>
      <c r="AB1000">
        <v>0</v>
      </c>
      <c r="AC1000">
        <v>1</v>
      </c>
      <c r="AD1000">
        <v>2</v>
      </c>
      <c r="AE1000">
        <v>0</v>
      </c>
      <c r="AF1000">
        <v>0</v>
      </c>
      <c r="AG1000" s="3">
        <f t="shared" si="384"/>
        <v>0</v>
      </c>
      <c r="AH1000">
        <v>3</v>
      </c>
      <c r="AI1000">
        <v>3</v>
      </c>
      <c r="AJ1000" s="6">
        <f t="shared" si="385"/>
        <v>3</v>
      </c>
      <c r="AK1000" s="6">
        <f t="shared" si="386"/>
        <v>2</v>
      </c>
      <c r="AL1000" s="7">
        <v>1</v>
      </c>
      <c r="AN1000">
        <v>9</v>
      </c>
      <c r="AO1000">
        <v>9</v>
      </c>
      <c r="AP1000">
        <v>8</v>
      </c>
      <c r="AQ1000">
        <f t="shared" si="383"/>
        <v>26</v>
      </c>
    </row>
    <row r="1001" spans="27:43" x14ac:dyDescent="0.4">
      <c r="AA1001" s="5" t="s">
        <v>1022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f t="shared" si="384"/>
        <v>0</v>
      </c>
      <c r="AH1001">
        <v>0</v>
      </c>
      <c r="AI1001">
        <v>0</v>
      </c>
      <c r="AJ1001" s="6">
        <f t="shared" si="385"/>
        <v>0</v>
      </c>
      <c r="AK1001" s="6">
        <f t="shared" si="386"/>
        <v>0</v>
      </c>
      <c r="AN1001">
        <v>9</v>
      </c>
      <c r="AO1001">
        <v>9</v>
      </c>
      <c r="AP1001">
        <v>9</v>
      </c>
      <c r="AQ1001">
        <f t="shared" si="383"/>
        <v>27</v>
      </c>
    </row>
  </sheetData>
  <autoFilter ref="A1:CJ1001">
    <sortState ref="A2:CE1001">
      <sortCondition ref="AA1:AA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0:K15"/>
    </sheetView>
  </sheetViews>
  <sheetFormatPr defaultRowHeight="18.75" x14ac:dyDescent="0.4"/>
  <sheetData>
    <row r="1" spans="1:11" x14ac:dyDescent="0.4">
      <c r="B1">
        <v>300</v>
      </c>
      <c r="C1">
        <v>300</v>
      </c>
      <c r="D1">
        <v>300</v>
      </c>
      <c r="E1">
        <v>300</v>
      </c>
      <c r="F1">
        <v>300</v>
      </c>
      <c r="G1" s="3">
        <v>300</v>
      </c>
      <c r="J1">
        <v>100</v>
      </c>
      <c r="K1">
        <v>258</v>
      </c>
    </row>
    <row r="2" spans="1:11" x14ac:dyDescent="0.4">
      <c r="A2" s="16">
        <v>0</v>
      </c>
      <c r="B2" s="2">
        <v>1</v>
      </c>
      <c r="C2">
        <v>2</v>
      </c>
      <c r="D2">
        <v>3</v>
      </c>
      <c r="E2">
        <v>4</v>
      </c>
      <c r="F2">
        <v>5</v>
      </c>
      <c r="G2" s="3">
        <v>1</v>
      </c>
      <c r="H2" s="15">
        <f>G2/$G$1</f>
        <v>3.3333333333333335E-3</v>
      </c>
      <c r="I2" s="11">
        <f>H2*100</f>
        <v>0.33333333333333337</v>
      </c>
      <c r="J2" s="4">
        <f>ROUND(I2,0)</f>
        <v>0</v>
      </c>
      <c r="K2" s="4">
        <f>J2*2.58</f>
        <v>0</v>
      </c>
    </row>
    <row r="3" spans="1:11" x14ac:dyDescent="0.4">
      <c r="A3" s="16">
        <v>1</v>
      </c>
      <c r="B3" s="2">
        <v>2</v>
      </c>
      <c r="C3">
        <v>3</v>
      </c>
      <c r="D3">
        <v>4</v>
      </c>
      <c r="E3">
        <v>5</v>
      </c>
      <c r="F3">
        <v>6</v>
      </c>
      <c r="G3" s="3">
        <v>2</v>
      </c>
      <c r="H3" s="15">
        <f t="shared" ref="H3:H29" si="0">G3/$G$1</f>
        <v>6.6666666666666671E-3</v>
      </c>
      <c r="I3" s="11">
        <f t="shared" ref="I3:I29" si="1">H3*100</f>
        <v>0.66666666666666674</v>
      </c>
      <c r="J3" s="4">
        <f t="shared" ref="J3:J29" si="2">ROUND(I3,0)</f>
        <v>1</v>
      </c>
      <c r="K3" s="4">
        <f t="shared" ref="K3:K29" si="3">J3*2.58</f>
        <v>2.58</v>
      </c>
    </row>
    <row r="4" spans="1:11" x14ac:dyDescent="0.4">
      <c r="A4" s="16">
        <v>2</v>
      </c>
      <c r="B4" s="2">
        <v>3</v>
      </c>
      <c r="C4">
        <v>4</v>
      </c>
      <c r="D4">
        <v>5</v>
      </c>
      <c r="E4">
        <v>6</v>
      </c>
      <c r="F4">
        <v>7</v>
      </c>
      <c r="G4" s="3">
        <v>3</v>
      </c>
      <c r="H4" s="15">
        <f t="shared" si="0"/>
        <v>0.01</v>
      </c>
      <c r="I4" s="11">
        <f t="shared" si="1"/>
        <v>1</v>
      </c>
      <c r="J4" s="4">
        <f t="shared" si="2"/>
        <v>1</v>
      </c>
      <c r="K4" s="4">
        <f t="shared" si="3"/>
        <v>2.58</v>
      </c>
    </row>
    <row r="5" spans="1:11" x14ac:dyDescent="0.4">
      <c r="A5" s="16">
        <v>3</v>
      </c>
      <c r="B5" s="2">
        <v>4</v>
      </c>
      <c r="C5">
        <v>5</v>
      </c>
      <c r="D5">
        <v>6</v>
      </c>
      <c r="E5">
        <v>7</v>
      </c>
      <c r="F5">
        <v>8</v>
      </c>
      <c r="G5" s="3">
        <v>4</v>
      </c>
      <c r="H5" s="15">
        <f t="shared" si="0"/>
        <v>1.3333333333333334E-2</v>
      </c>
      <c r="I5" s="11">
        <f t="shared" si="1"/>
        <v>1.3333333333333335</v>
      </c>
      <c r="J5" s="4">
        <f t="shared" si="2"/>
        <v>1</v>
      </c>
      <c r="K5" s="4">
        <f t="shared" si="3"/>
        <v>2.58</v>
      </c>
    </row>
    <row r="6" spans="1:11" x14ac:dyDescent="0.4">
      <c r="A6" s="16">
        <v>4</v>
      </c>
      <c r="B6" s="2">
        <v>5</v>
      </c>
      <c r="C6">
        <v>6</v>
      </c>
      <c r="D6">
        <v>7</v>
      </c>
      <c r="E6">
        <v>8</v>
      </c>
      <c r="F6">
        <v>9</v>
      </c>
      <c r="G6" s="3">
        <v>5</v>
      </c>
      <c r="H6" s="15">
        <f t="shared" si="0"/>
        <v>1.6666666666666666E-2</v>
      </c>
      <c r="I6" s="11">
        <f t="shared" si="1"/>
        <v>1.6666666666666667</v>
      </c>
      <c r="J6" s="4">
        <f t="shared" si="2"/>
        <v>2</v>
      </c>
      <c r="K6" s="4">
        <f t="shared" si="3"/>
        <v>5.16</v>
      </c>
    </row>
    <row r="7" spans="1:11" x14ac:dyDescent="0.4">
      <c r="A7" s="17">
        <v>5</v>
      </c>
      <c r="B7" s="3">
        <v>6</v>
      </c>
      <c r="C7">
        <v>7</v>
      </c>
      <c r="D7">
        <v>8</v>
      </c>
      <c r="E7">
        <v>9</v>
      </c>
      <c r="F7">
        <v>10</v>
      </c>
      <c r="G7" s="3">
        <v>11</v>
      </c>
      <c r="H7" s="15">
        <f t="shared" si="0"/>
        <v>3.6666666666666667E-2</v>
      </c>
      <c r="I7" s="11">
        <f t="shared" si="1"/>
        <v>3.6666666666666665</v>
      </c>
      <c r="J7" s="4">
        <f t="shared" si="2"/>
        <v>4</v>
      </c>
      <c r="K7" s="4">
        <f t="shared" si="3"/>
        <v>10.32</v>
      </c>
    </row>
    <row r="8" spans="1:11" x14ac:dyDescent="0.4">
      <c r="A8" s="17">
        <v>6</v>
      </c>
      <c r="B8" s="3">
        <v>7</v>
      </c>
      <c r="C8">
        <v>8</v>
      </c>
      <c r="D8">
        <v>9</v>
      </c>
      <c r="E8">
        <v>10</v>
      </c>
      <c r="F8">
        <v>11</v>
      </c>
      <c r="G8" s="3">
        <v>12</v>
      </c>
      <c r="H8" s="15">
        <f t="shared" si="0"/>
        <v>0.04</v>
      </c>
      <c r="I8" s="11">
        <f t="shared" si="1"/>
        <v>4</v>
      </c>
      <c r="J8" s="4">
        <f t="shared" si="2"/>
        <v>4</v>
      </c>
      <c r="K8" s="4">
        <f t="shared" si="3"/>
        <v>10.32</v>
      </c>
    </row>
    <row r="9" spans="1:11" x14ac:dyDescent="0.4">
      <c r="A9" s="17">
        <v>7</v>
      </c>
      <c r="B9" s="3">
        <v>8</v>
      </c>
      <c r="C9">
        <v>9</v>
      </c>
      <c r="D9">
        <v>10</v>
      </c>
      <c r="E9">
        <v>11</v>
      </c>
      <c r="F9">
        <v>12</v>
      </c>
      <c r="G9" s="3">
        <v>13</v>
      </c>
      <c r="H9" s="15">
        <f t="shared" si="0"/>
        <v>4.3333333333333335E-2</v>
      </c>
      <c r="I9" s="11">
        <f t="shared" si="1"/>
        <v>4.3333333333333339</v>
      </c>
      <c r="J9" s="4">
        <f t="shared" si="2"/>
        <v>4</v>
      </c>
      <c r="K9" s="4">
        <f t="shared" si="3"/>
        <v>10.32</v>
      </c>
    </row>
    <row r="10" spans="1:11" x14ac:dyDescent="0.4">
      <c r="A10" s="17">
        <v>8</v>
      </c>
      <c r="B10" s="3">
        <v>9</v>
      </c>
      <c r="C10">
        <v>10</v>
      </c>
      <c r="D10">
        <v>11</v>
      </c>
      <c r="E10">
        <v>12</v>
      </c>
      <c r="F10">
        <v>13</v>
      </c>
      <c r="G10" s="3">
        <v>14</v>
      </c>
      <c r="H10" s="15">
        <f t="shared" si="0"/>
        <v>4.6666666666666669E-2</v>
      </c>
      <c r="I10" s="11">
        <f t="shared" si="1"/>
        <v>4.666666666666667</v>
      </c>
      <c r="J10" s="4">
        <f t="shared" si="2"/>
        <v>5</v>
      </c>
      <c r="K10" s="4">
        <f t="shared" si="3"/>
        <v>12.9</v>
      </c>
    </row>
    <row r="11" spans="1:11" x14ac:dyDescent="0.4">
      <c r="A11" s="17">
        <v>9</v>
      </c>
      <c r="B11" s="3">
        <v>10</v>
      </c>
      <c r="C11">
        <v>11</v>
      </c>
      <c r="D11">
        <v>12</v>
      </c>
      <c r="E11">
        <v>13</v>
      </c>
      <c r="F11">
        <v>14</v>
      </c>
      <c r="G11" s="3">
        <v>15</v>
      </c>
      <c r="H11" s="15">
        <f t="shared" si="0"/>
        <v>0.05</v>
      </c>
      <c r="I11" s="11">
        <f t="shared" si="1"/>
        <v>5</v>
      </c>
      <c r="J11" s="4">
        <f t="shared" si="2"/>
        <v>5</v>
      </c>
      <c r="K11" s="4">
        <f t="shared" si="3"/>
        <v>12.9</v>
      </c>
    </row>
    <row r="12" spans="1:11" x14ac:dyDescent="0.4">
      <c r="A12" s="16">
        <v>10</v>
      </c>
      <c r="B12" s="2">
        <v>11</v>
      </c>
      <c r="C12">
        <v>12</v>
      </c>
      <c r="D12">
        <v>13</v>
      </c>
      <c r="E12">
        <v>14</v>
      </c>
      <c r="F12">
        <v>15</v>
      </c>
      <c r="G12" s="3">
        <v>16</v>
      </c>
      <c r="H12" s="15">
        <f t="shared" si="0"/>
        <v>5.3333333333333337E-2</v>
      </c>
      <c r="I12" s="11">
        <f t="shared" si="1"/>
        <v>5.3333333333333339</v>
      </c>
      <c r="J12" s="4">
        <f t="shared" si="2"/>
        <v>5</v>
      </c>
      <c r="K12" s="4">
        <f t="shared" si="3"/>
        <v>12.9</v>
      </c>
    </row>
    <row r="13" spans="1:11" x14ac:dyDescent="0.4">
      <c r="A13" s="16">
        <v>11</v>
      </c>
      <c r="B13" s="2">
        <v>12</v>
      </c>
      <c r="C13">
        <v>13</v>
      </c>
      <c r="D13">
        <v>14</v>
      </c>
      <c r="E13">
        <v>15</v>
      </c>
      <c r="F13">
        <v>16</v>
      </c>
      <c r="G13" s="3">
        <v>17</v>
      </c>
      <c r="H13" s="15">
        <f t="shared" si="0"/>
        <v>5.6666666666666664E-2</v>
      </c>
      <c r="I13" s="11">
        <f t="shared" si="1"/>
        <v>5.6666666666666661</v>
      </c>
      <c r="J13" s="4">
        <f t="shared" si="2"/>
        <v>6</v>
      </c>
      <c r="K13" s="4">
        <f t="shared" si="3"/>
        <v>15.48</v>
      </c>
    </row>
    <row r="14" spans="1:11" x14ac:dyDescent="0.4">
      <c r="A14" s="16">
        <v>12</v>
      </c>
      <c r="B14" s="2">
        <v>13</v>
      </c>
      <c r="C14">
        <v>14</v>
      </c>
      <c r="D14">
        <v>15</v>
      </c>
      <c r="E14">
        <v>16</v>
      </c>
      <c r="F14">
        <v>17</v>
      </c>
      <c r="G14" s="3">
        <v>18</v>
      </c>
      <c r="H14" s="15">
        <f t="shared" si="0"/>
        <v>0.06</v>
      </c>
      <c r="I14" s="11">
        <f t="shared" si="1"/>
        <v>6</v>
      </c>
      <c r="J14" s="4">
        <f t="shared" si="2"/>
        <v>6</v>
      </c>
      <c r="K14" s="4">
        <f t="shared" si="3"/>
        <v>15.48</v>
      </c>
    </row>
    <row r="15" spans="1:11" x14ac:dyDescent="0.4">
      <c r="A15" s="20">
        <v>13</v>
      </c>
      <c r="B15" s="21">
        <v>14</v>
      </c>
      <c r="C15" s="22">
        <v>15</v>
      </c>
      <c r="D15" s="22">
        <v>16</v>
      </c>
      <c r="E15" s="22">
        <v>17</v>
      </c>
      <c r="F15" s="22">
        <v>18</v>
      </c>
      <c r="G15" s="23">
        <v>19</v>
      </c>
      <c r="H15" s="24">
        <f t="shared" si="0"/>
        <v>6.3333333333333339E-2</v>
      </c>
      <c r="I15" s="25">
        <f t="shared" si="1"/>
        <v>6.3333333333333339</v>
      </c>
      <c r="J15" s="26">
        <f t="shared" si="2"/>
        <v>6</v>
      </c>
      <c r="K15" s="26">
        <f t="shared" si="3"/>
        <v>15.48</v>
      </c>
    </row>
    <row r="16" spans="1:11" x14ac:dyDescent="0.4">
      <c r="A16" s="19">
        <v>14</v>
      </c>
      <c r="B16" s="6">
        <v>14</v>
      </c>
      <c r="C16" s="6">
        <v>15</v>
      </c>
      <c r="D16" s="6">
        <v>16</v>
      </c>
      <c r="E16" s="6">
        <v>17</v>
      </c>
      <c r="F16" s="6">
        <v>18</v>
      </c>
      <c r="G16" s="3">
        <v>19</v>
      </c>
      <c r="H16" s="15">
        <f t="shared" si="0"/>
        <v>6.3333333333333339E-2</v>
      </c>
      <c r="I16" s="11">
        <f t="shared" si="1"/>
        <v>6.3333333333333339</v>
      </c>
      <c r="J16" s="4">
        <f t="shared" si="2"/>
        <v>6</v>
      </c>
      <c r="K16" s="4">
        <f t="shared" si="3"/>
        <v>15.48</v>
      </c>
    </row>
    <row r="17" spans="1:11" x14ac:dyDescent="0.4">
      <c r="A17" s="18">
        <v>15</v>
      </c>
      <c r="B17" s="6">
        <v>13</v>
      </c>
      <c r="C17" s="6">
        <v>14</v>
      </c>
      <c r="D17" s="6">
        <v>15</v>
      </c>
      <c r="E17" s="6">
        <v>16</v>
      </c>
      <c r="F17" s="6">
        <v>17</v>
      </c>
      <c r="G17" s="3">
        <v>18</v>
      </c>
      <c r="H17" s="15">
        <f t="shared" si="0"/>
        <v>0.06</v>
      </c>
      <c r="I17" s="11">
        <f t="shared" si="1"/>
        <v>6</v>
      </c>
      <c r="J17" s="4">
        <f t="shared" si="2"/>
        <v>6</v>
      </c>
      <c r="K17" s="4">
        <f t="shared" si="3"/>
        <v>15.48</v>
      </c>
    </row>
    <row r="18" spans="1:11" x14ac:dyDescent="0.4">
      <c r="A18" s="18">
        <v>16</v>
      </c>
      <c r="B18" s="6">
        <v>12</v>
      </c>
      <c r="C18" s="6">
        <v>13</v>
      </c>
      <c r="D18" s="6">
        <v>14</v>
      </c>
      <c r="E18" s="6">
        <v>15</v>
      </c>
      <c r="F18" s="6">
        <v>16</v>
      </c>
      <c r="G18" s="3">
        <v>17</v>
      </c>
      <c r="H18" s="15">
        <f t="shared" si="0"/>
        <v>5.6666666666666664E-2</v>
      </c>
      <c r="I18" s="11">
        <f t="shared" si="1"/>
        <v>5.6666666666666661</v>
      </c>
      <c r="J18" s="4">
        <f t="shared" si="2"/>
        <v>6</v>
      </c>
      <c r="K18" s="4">
        <f t="shared" si="3"/>
        <v>15.48</v>
      </c>
    </row>
    <row r="19" spans="1:11" x14ac:dyDescent="0.4">
      <c r="A19" s="18">
        <v>17</v>
      </c>
      <c r="B19" s="6">
        <v>11</v>
      </c>
      <c r="C19" s="6">
        <v>12</v>
      </c>
      <c r="D19" s="6">
        <v>13</v>
      </c>
      <c r="E19" s="6">
        <v>14</v>
      </c>
      <c r="F19" s="6">
        <v>15</v>
      </c>
      <c r="G19" s="3">
        <v>16</v>
      </c>
      <c r="H19" s="15">
        <f t="shared" si="0"/>
        <v>5.3333333333333337E-2</v>
      </c>
      <c r="I19" s="11">
        <f t="shared" si="1"/>
        <v>5.3333333333333339</v>
      </c>
      <c r="J19" s="4">
        <f t="shared" si="2"/>
        <v>5</v>
      </c>
      <c r="K19" s="4">
        <f t="shared" si="3"/>
        <v>12.9</v>
      </c>
    </row>
    <row r="20" spans="1:11" x14ac:dyDescent="0.4">
      <c r="A20" s="18">
        <v>18</v>
      </c>
      <c r="B20" s="6">
        <v>10</v>
      </c>
      <c r="C20" s="6">
        <v>11</v>
      </c>
      <c r="D20" s="6">
        <v>12</v>
      </c>
      <c r="E20" s="6">
        <v>13</v>
      </c>
      <c r="F20" s="6">
        <v>14</v>
      </c>
      <c r="G20" s="3">
        <v>15</v>
      </c>
      <c r="H20" s="15">
        <f t="shared" si="0"/>
        <v>0.05</v>
      </c>
      <c r="I20" s="11">
        <f t="shared" si="1"/>
        <v>5</v>
      </c>
      <c r="J20" s="4">
        <f t="shared" si="2"/>
        <v>5</v>
      </c>
      <c r="K20" s="4">
        <f t="shared" si="3"/>
        <v>12.9</v>
      </c>
    </row>
    <row r="21" spans="1:11" x14ac:dyDescent="0.4">
      <c r="A21" s="18">
        <v>19</v>
      </c>
      <c r="B21" s="6">
        <v>9</v>
      </c>
      <c r="C21" s="6">
        <v>10</v>
      </c>
      <c r="D21" s="6">
        <v>11</v>
      </c>
      <c r="E21" s="6">
        <v>12</v>
      </c>
      <c r="F21" s="6">
        <v>13</v>
      </c>
      <c r="G21" s="3">
        <v>14</v>
      </c>
      <c r="H21" s="15">
        <f t="shared" si="0"/>
        <v>4.6666666666666669E-2</v>
      </c>
      <c r="I21" s="11">
        <f t="shared" si="1"/>
        <v>4.666666666666667</v>
      </c>
      <c r="J21" s="4">
        <f t="shared" si="2"/>
        <v>5</v>
      </c>
      <c r="K21" s="4">
        <f t="shared" si="3"/>
        <v>12.9</v>
      </c>
    </row>
    <row r="22" spans="1:11" x14ac:dyDescent="0.4">
      <c r="A22" s="18">
        <v>20</v>
      </c>
      <c r="B22" s="6">
        <v>8</v>
      </c>
      <c r="C22" s="6">
        <v>9</v>
      </c>
      <c r="D22" s="6">
        <v>10</v>
      </c>
      <c r="E22" s="6">
        <v>11</v>
      </c>
      <c r="F22" s="6">
        <v>12</v>
      </c>
      <c r="G22" s="3">
        <v>13</v>
      </c>
      <c r="H22" s="15">
        <f t="shared" si="0"/>
        <v>4.3333333333333335E-2</v>
      </c>
      <c r="I22" s="11">
        <f t="shared" si="1"/>
        <v>4.3333333333333339</v>
      </c>
      <c r="J22" s="4">
        <f t="shared" si="2"/>
        <v>4</v>
      </c>
      <c r="K22" s="4">
        <f t="shared" si="3"/>
        <v>10.32</v>
      </c>
    </row>
    <row r="23" spans="1:11" x14ac:dyDescent="0.4">
      <c r="A23" s="18">
        <v>21</v>
      </c>
      <c r="B23" s="6">
        <v>7</v>
      </c>
      <c r="C23" s="6">
        <v>8</v>
      </c>
      <c r="D23" s="6">
        <v>9</v>
      </c>
      <c r="E23" s="6">
        <v>10</v>
      </c>
      <c r="F23" s="6">
        <v>11</v>
      </c>
      <c r="G23" s="3">
        <v>12</v>
      </c>
      <c r="H23" s="15">
        <f t="shared" si="0"/>
        <v>0.04</v>
      </c>
      <c r="I23" s="11">
        <f t="shared" si="1"/>
        <v>4</v>
      </c>
      <c r="J23" s="4">
        <f t="shared" si="2"/>
        <v>4</v>
      </c>
      <c r="K23" s="4">
        <f t="shared" si="3"/>
        <v>10.32</v>
      </c>
    </row>
    <row r="24" spans="1:11" x14ac:dyDescent="0.4">
      <c r="A24" s="18">
        <v>22</v>
      </c>
      <c r="B24" s="6">
        <v>6</v>
      </c>
      <c r="C24" s="6">
        <v>7</v>
      </c>
      <c r="D24" s="6">
        <v>8</v>
      </c>
      <c r="E24" s="6">
        <v>9</v>
      </c>
      <c r="F24" s="6">
        <v>10</v>
      </c>
      <c r="G24" s="3">
        <v>11</v>
      </c>
      <c r="H24" s="15">
        <f t="shared" si="0"/>
        <v>3.6666666666666667E-2</v>
      </c>
      <c r="I24" s="11">
        <f t="shared" si="1"/>
        <v>3.6666666666666665</v>
      </c>
      <c r="J24" s="4">
        <f t="shared" si="2"/>
        <v>4</v>
      </c>
      <c r="K24" s="4">
        <f t="shared" si="3"/>
        <v>10.32</v>
      </c>
    </row>
    <row r="25" spans="1:11" x14ac:dyDescent="0.4">
      <c r="A25" s="18">
        <v>23</v>
      </c>
      <c r="B25" s="6">
        <v>5</v>
      </c>
      <c r="C25" s="6">
        <v>6</v>
      </c>
      <c r="D25" s="6">
        <v>7</v>
      </c>
      <c r="E25" s="6">
        <v>8</v>
      </c>
      <c r="F25" s="6">
        <v>9</v>
      </c>
      <c r="G25" s="3">
        <v>5</v>
      </c>
      <c r="H25" s="15">
        <f t="shared" si="0"/>
        <v>1.6666666666666666E-2</v>
      </c>
      <c r="I25" s="11">
        <f t="shared" si="1"/>
        <v>1.6666666666666667</v>
      </c>
      <c r="J25" s="4">
        <f t="shared" si="2"/>
        <v>2</v>
      </c>
      <c r="K25" s="4">
        <f t="shared" si="3"/>
        <v>5.16</v>
      </c>
    </row>
    <row r="26" spans="1:11" x14ac:dyDescent="0.4">
      <c r="A26" s="18">
        <v>24</v>
      </c>
      <c r="B26" s="6">
        <v>4</v>
      </c>
      <c r="C26" s="6">
        <v>5</v>
      </c>
      <c r="D26" s="6">
        <v>6</v>
      </c>
      <c r="E26" s="6">
        <v>7</v>
      </c>
      <c r="F26" s="6">
        <v>8</v>
      </c>
      <c r="G26" s="3">
        <v>4</v>
      </c>
      <c r="H26" s="15">
        <f t="shared" si="0"/>
        <v>1.3333333333333334E-2</v>
      </c>
      <c r="I26" s="11">
        <f t="shared" si="1"/>
        <v>1.3333333333333335</v>
      </c>
      <c r="J26" s="4">
        <f t="shared" si="2"/>
        <v>1</v>
      </c>
      <c r="K26" s="4">
        <f t="shared" si="3"/>
        <v>2.58</v>
      </c>
    </row>
    <row r="27" spans="1:11" x14ac:dyDescent="0.4">
      <c r="A27" s="18">
        <v>25</v>
      </c>
      <c r="B27" s="6">
        <v>3</v>
      </c>
      <c r="C27" s="6">
        <v>4</v>
      </c>
      <c r="D27" s="6">
        <v>5</v>
      </c>
      <c r="E27" s="6">
        <v>6</v>
      </c>
      <c r="F27" s="6">
        <v>7</v>
      </c>
      <c r="G27" s="3">
        <v>3</v>
      </c>
      <c r="H27" s="15">
        <f t="shared" si="0"/>
        <v>0.01</v>
      </c>
      <c r="I27" s="11">
        <f t="shared" si="1"/>
        <v>1</v>
      </c>
      <c r="J27" s="4">
        <f t="shared" si="2"/>
        <v>1</v>
      </c>
      <c r="K27" s="4">
        <f t="shared" si="3"/>
        <v>2.58</v>
      </c>
    </row>
    <row r="28" spans="1:11" x14ac:dyDescent="0.4">
      <c r="A28" s="18">
        <v>26</v>
      </c>
      <c r="B28" s="6">
        <v>2</v>
      </c>
      <c r="C28" s="6">
        <v>3</v>
      </c>
      <c r="D28" s="6">
        <v>4</v>
      </c>
      <c r="E28" s="6">
        <v>5</v>
      </c>
      <c r="F28" s="6">
        <v>6</v>
      </c>
      <c r="G28" s="3">
        <v>2</v>
      </c>
      <c r="H28" s="15">
        <f t="shared" si="0"/>
        <v>6.6666666666666671E-3</v>
      </c>
      <c r="I28" s="11">
        <f t="shared" si="1"/>
        <v>0.66666666666666674</v>
      </c>
      <c r="J28" s="4">
        <f t="shared" si="2"/>
        <v>1</v>
      </c>
      <c r="K28" s="4">
        <f t="shared" si="3"/>
        <v>2.58</v>
      </c>
    </row>
    <row r="29" spans="1:11" x14ac:dyDescent="0.4">
      <c r="A29" s="18">
        <v>27</v>
      </c>
      <c r="B29" s="6">
        <v>1</v>
      </c>
      <c r="C29" s="6">
        <v>2</v>
      </c>
      <c r="D29" s="6">
        <v>3</v>
      </c>
      <c r="E29" s="6">
        <v>4</v>
      </c>
      <c r="F29" s="6">
        <v>5</v>
      </c>
      <c r="G29" s="3">
        <v>1</v>
      </c>
      <c r="H29" s="15">
        <f t="shared" si="0"/>
        <v>3.3333333333333335E-3</v>
      </c>
      <c r="I29" s="11">
        <f t="shared" si="1"/>
        <v>0.33333333333333337</v>
      </c>
      <c r="J29" s="4">
        <f t="shared" si="2"/>
        <v>0</v>
      </c>
      <c r="K29" s="4">
        <f t="shared" si="3"/>
        <v>0</v>
      </c>
    </row>
    <row r="30" spans="1:11" x14ac:dyDescent="0.4">
      <c r="G30" s="3"/>
    </row>
    <row r="31" spans="1:11" x14ac:dyDescent="0.4">
      <c r="A31" t="s">
        <v>1050</v>
      </c>
      <c r="B31">
        <f>SUM(B2:B29)</f>
        <v>210</v>
      </c>
      <c r="C31">
        <f t="shared" ref="C31:K31" si="4">SUM(C2:C29)</f>
        <v>238</v>
      </c>
      <c r="D31">
        <f t="shared" si="4"/>
        <v>266</v>
      </c>
      <c r="E31">
        <f t="shared" si="4"/>
        <v>294</v>
      </c>
      <c r="F31">
        <f t="shared" si="4"/>
        <v>322</v>
      </c>
      <c r="G31" s="3">
        <f t="shared" si="4"/>
        <v>300</v>
      </c>
      <c r="H31" s="6">
        <f t="shared" si="4"/>
        <v>1</v>
      </c>
      <c r="I31" s="6">
        <f t="shared" si="4"/>
        <v>100</v>
      </c>
      <c r="J31" s="6">
        <f t="shared" si="4"/>
        <v>100</v>
      </c>
      <c r="K31" s="6">
        <f t="shared" si="4"/>
        <v>258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Num_3_2023_20230816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2023-09-18T12:13:29Z</dcterms:modified>
</cp:coreProperties>
</file>