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集計" sheetId="4" r:id="rId3"/>
    <sheet name="Sheet1" sheetId="2" r:id="rId4"/>
  </sheets>
  <definedNames>
    <definedName name="_xlnm._FilterDatabase" localSheetId="1" hidden="1">Num_3_2023_01_12!$A$1:$CR$1003</definedName>
    <definedName name="_xlnm._FilterDatabase" localSheetId="0" hidden="1">Num_3_2024_01_12!$A$1:$CW$1003</definedName>
  </definedNames>
  <calcPr calcId="162913"/>
</workbook>
</file>

<file path=xl/calcChain.xml><?xml version="1.0" encoding="utf-8"?>
<calcChain xmlns="http://schemas.openxmlformats.org/spreadsheetml/2006/main"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F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T1001" i="3"/>
  <c r="AU1001" i="3"/>
  <c r="AV1001" i="3"/>
  <c r="AW1001" i="3"/>
  <c r="AX1001" i="3"/>
  <c r="AY1001" i="3"/>
  <c r="AY2" i="3"/>
  <c r="AX2" i="3"/>
  <c r="AW2" i="3"/>
  <c r="AV2" i="3"/>
  <c r="T4" i="3"/>
  <c r="H205" i="3" l="1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2" i="3"/>
  <c r="F262" i="3"/>
  <c r="E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2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2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<sst xmlns="http://schemas.openxmlformats.org/spreadsheetml/2006/main" count="2903" uniqueCount="1136">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</sst>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9"/>
  <sheetViews>
    <sheetView tabSelected="1" topLeftCell="B1" zoomScale="85" zoomScaleNormal="85" workbookViewId="0">
      <pane ySplit="1" topLeftCell="A192" activePane="bottomLeft" state="frozen"/>
      <selection pane="bottomLeft" activeCell="D212" sqref="D212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COUNTIFS($AL$2:$AL$1001,"="&amp;D2,$AT$2:$AT$1001,"=6")</f>
        <v>0</v>
      </c>
      <c r="I2">
        <f t="shared" ref="I2:I65" si="1">COUNTIFS($AL$2:$AL$1001,"="&amp;D2,$AT$2:$AT$1001,"=5")</f>
        <v>0</v>
      </c>
      <c r="J2">
        <f t="shared" ref="J2:J65" si="2">COUNTIFS($AL$2:$AL$1001,"="&amp;D2,$AT$2:$AT$1001,"=4")</f>
        <v>0</v>
      </c>
      <c r="K2">
        <f t="shared" ref="K2:K65" si="3">COUNTIFS($AL$2:$AL$1001,"="&amp;D2,$AT$2:$AT$1001,"=3")</f>
        <v>0</v>
      </c>
      <c r="L2">
        <f t="shared" ref="L2:L65" si="4">COUNTIFS($AL$2:$AL$1001,"="&amp;D2,$AT$2:$AT$1001,"=2")</f>
        <v>0</v>
      </c>
      <c r="M2">
        <f t="shared" ref="M2:M65" si="5">COUNTIFS($AL$2:$AL$1001,"="&amp;D2,$AT$2:$AT$1001,"=1")</f>
        <v>1</v>
      </c>
      <c r="N2">
        <f t="shared" ref="N2:N65" si="6">COUNTIFS($AL$2:$AL$1001,"="&amp;D2,$AT$2:$AT$1001,"=0")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COUNTIFS($T$2:$T$260,AD2,$C$2:$C$260,$AF$1)</f>
        <v>0</v>
      </c>
      <c r="AG2">
        <f t="shared" ref="AG2:AG29" si="9">COUNTIFS($T$2:$T$260,AD2,$C$2:$C$260,$AG$1)</f>
        <v>0</v>
      </c>
      <c r="AH2">
        <f t="shared" ref="AH2:AH29" si="10">COUNTIFS($T$2:$T$260,AD2,$C$2:$C$260,$AH$1)</f>
        <v>0</v>
      </c>
      <c r="AI2">
        <f t="shared" ref="AI2:AI29" si="11">COUNTIFS($T$2:$T$260,AD2,$C$2:$C$260,$AI$1)</f>
        <v>0</v>
      </c>
      <c r="AJ2">
        <f t="shared" ref="AJ2:AJ29" si="12">COUNTIFS($T$2:$T$260,AD2,$C$2:$C$260,$AJ$1)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>COUNTIF($AT$2:$AT$1001,BH1)</f>
        <v>0</v>
      </c>
      <c r="BI2">
        <f t="shared" ref="BI2:BR2" si="13">COUNTIF($AT$2:$AT$1001,BI1)</f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212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0.13695090439276486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SUM(AT2:AT1001)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0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4</v>
      </c>
      <c r="AF7">
        <f t="shared" si="8"/>
        <v>1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4</v>
      </c>
      <c r="AF8">
        <f t="shared" si="8"/>
        <v>0</v>
      </c>
      <c r="AG8">
        <f t="shared" si="9"/>
        <v>0</v>
      </c>
      <c r="AH8">
        <f t="shared" si="10"/>
        <v>2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6</v>
      </c>
      <c r="AF9">
        <f t="shared" si="8"/>
        <v>1</v>
      </c>
      <c r="AG9">
        <f t="shared" si="9"/>
        <v>0</v>
      </c>
      <c r="AH9">
        <f t="shared" si="10"/>
        <v>2</v>
      </c>
      <c r="AI9">
        <f t="shared" si="11"/>
        <v>1</v>
      </c>
      <c r="AJ9">
        <f t="shared" si="12"/>
        <v>2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10</v>
      </c>
      <c r="AF10">
        <f t="shared" si="8"/>
        <v>2</v>
      </c>
      <c r="AG10">
        <f t="shared" si="9"/>
        <v>3</v>
      </c>
      <c r="AH10">
        <f t="shared" si="10"/>
        <v>1</v>
      </c>
      <c r="AI10">
        <f t="shared" si="11"/>
        <v>3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15</v>
      </c>
      <c r="AF11">
        <f t="shared" si="8"/>
        <v>3</v>
      </c>
      <c r="AG11">
        <f t="shared" si="9"/>
        <v>5</v>
      </c>
      <c r="AH11">
        <f t="shared" si="10"/>
        <v>1</v>
      </c>
      <c r="AI11">
        <f t="shared" si="11"/>
        <v>3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17</v>
      </c>
      <c r="AF12">
        <f t="shared" si="8"/>
        <v>1</v>
      </c>
      <c r="AG12">
        <f t="shared" si="9"/>
        <v>6</v>
      </c>
      <c r="AH12">
        <f t="shared" si="10"/>
        <v>4</v>
      </c>
      <c r="AI12">
        <f t="shared" si="11"/>
        <v>3</v>
      </c>
      <c r="AJ12">
        <f t="shared" si="12"/>
        <v>3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6</v>
      </c>
      <c r="AF13">
        <f t="shared" si="8"/>
        <v>1</v>
      </c>
      <c r="AG13">
        <f t="shared" si="9"/>
        <v>2</v>
      </c>
      <c r="AH13">
        <f t="shared" si="10"/>
        <v>1</v>
      </c>
      <c r="AI13">
        <f t="shared" si="11"/>
        <v>1</v>
      </c>
      <c r="AJ13">
        <f t="shared" si="12"/>
        <v>1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10</v>
      </c>
      <c r="AF14">
        <f t="shared" si="8"/>
        <v>1</v>
      </c>
      <c r="AG14">
        <f t="shared" si="9"/>
        <v>3</v>
      </c>
      <c r="AH14">
        <f t="shared" si="10"/>
        <v>3</v>
      </c>
      <c r="AI14">
        <f t="shared" si="11"/>
        <v>3</v>
      </c>
      <c r="AJ14">
        <f t="shared" si="12"/>
        <v>0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20</v>
      </c>
      <c r="AF15">
        <f t="shared" si="8"/>
        <v>5</v>
      </c>
      <c r="AG15">
        <f t="shared" si="9"/>
        <v>2</v>
      </c>
      <c r="AH15">
        <f t="shared" si="10"/>
        <v>4</v>
      </c>
      <c r="AI15">
        <f t="shared" si="11"/>
        <v>3</v>
      </c>
      <c r="AJ15">
        <f t="shared" si="12"/>
        <v>6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14</v>
      </c>
      <c r="AF16">
        <f t="shared" si="8"/>
        <v>3</v>
      </c>
      <c r="AG16">
        <f t="shared" si="9"/>
        <v>1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26</v>
      </c>
      <c r="AF18">
        <f t="shared" si="8"/>
        <v>7</v>
      </c>
      <c r="AG18">
        <f t="shared" si="9"/>
        <v>7</v>
      </c>
      <c r="AH18">
        <f t="shared" si="10"/>
        <v>4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17</v>
      </c>
      <c r="AF19">
        <f t="shared" si="8"/>
        <v>5</v>
      </c>
      <c r="AG19">
        <f t="shared" si="9"/>
        <v>2</v>
      </c>
      <c r="AH19">
        <f t="shared" si="10"/>
        <v>6</v>
      </c>
      <c r="AI19">
        <f t="shared" si="11"/>
        <v>2</v>
      </c>
      <c r="AJ19">
        <f t="shared" si="12"/>
        <v>2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15</v>
      </c>
      <c r="AF20">
        <f t="shared" si="8"/>
        <v>4</v>
      </c>
      <c r="AG20">
        <f t="shared" si="9"/>
        <v>1</v>
      </c>
      <c r="AH20">
        <f t="shared" si="10"/>
        <v>0</v>
      </c>
      <c r="AI20">
        <f t="shared" si="11"/>
        <v>6</v>
      </c>
      <c r="AJ20">
        <f t="shared" si="12"/>
        <v>4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6</v>
      </c>
      <c r="AF21">
        <f t="shared" si="8"/>
        <v>2</v>
      </c>
      <c r="AG21">
        <f t="shared" si="9"/>
        <v>2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12</v>
      </c>
      <c r="AF22">
        <f t="shared" si="8"/>
        <v>1</v>
      </c>
      <c r="AG22">
        <f t="shared" si="9"/>
        <v>2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6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3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0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1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0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0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0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0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COUNTIFS($AL$2:$AL$1001,"="&amp;D66,$AT$2:$AT$1001,"=6")</f>
        <v>0</v>
      </c>
      <c r="I66">
        <f t="shared" ref="I66:I115" si="25">COUNTIFS($AL$2:$AL$1001,"="&amp;D66,$AT$2:$AT$1001,"=5")</f>
        <v>0</v>
      </c>
      <c r="J66">
        <f t="shared" ref="J66:J115" si="26">COUNTIFS($AL$2:$AL$1001,"="&amp;D66,$AT$2:$AT$1001,"=4")</f>
        <v>0</v>
      </c>
      <c r="K66">
        <f t="shared" ref="K66:K115" si="27">COUNTIFS($AL$2:$AL$1001,"="&amp;D66,$AT$2:$AT$1001,"=3")</f>
        <v>0</v>
      </c>
      <c r="L66">
        <f t="shared" ref="L66:L115" si="28">COUNTIFS($AL$2:$AL$1001,"="&amp;D66,$AT$2:$AT$1001,"=2")</f>
        <v>0</v>
      </c>
      <c r="M66">
        <f t="shared" ref="M66:M115" si="29">COUNTIFS($AL$2:$AL$1001,"="&amp;D66,$AT$2:$AT$1001,"=1")</f>
        <v>1</v>
      </c>
      <c r="N66">
        <f t="shared" ref="N66:N115" si="30">COUNTIFS($AL$2:$AL$1001,"="&amp;D66,$AT$2:$AT$1001,"=0")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1">COUNTIFS($D$2:$D$259,AL67)</f>
        <v>0</v>
      </c>
      <c r="AT67" s="5">
        <f t="shared" ref="AT67:AT130" si="32">SUM(AM67:AR67)</f>
        <v>1</v>
      </c>
      <c r="AU67" s="5">
        <f t="shared" ref="AU67:AU130" si="33">SUM(AN67:AR67)</f>
        <v>1</v>
      </c>
      <c r="AV67" s="5">
        <f t="shared" ref="AV67:AV130" si="34">SUM(AO67:AR67)</f>
        <v>1</v>
      </c>
      <c r="AW67" s="5">
        <f t="shared" ref="AW67:AW130" si="35">SUM(AP67:AR67)</f>
        <v>1</v>
      </c>
      <c r="AX67" s="5">
        <f t="shared" ref="AX67:AX130" si="36">SUM(AQ67:AR67)</f>
        <v>1</v>
      </c>
      <c r="AY67" s="5">
        <f t="shared" ref="AY67:AY130" si="37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1"/>
        <v>0</v>
      </c>
      <c r="AT68" s="5">
        <f t="shared" si="32"/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1"/>
        <v>1</v>
      </c>
      <c r="AT69" s="5">
        <f t="shared" si="32"/>
        <v>0</v>
      </c>
      <c r="AU69" s="5">
        <f t="shared" si="33"/>
        <v>0</v>
      </c>
      <c r="AV69" s="5">
        <f t="shared" si="34"/>
        <v>0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1"/>
        <v>0</v>
      </c>
      <c r="AT70" s="5">
        <f t="shared" si="32"/>
        <v>3</v>
      </c>
      <c r="AU70" s="5">
        <f t="shared" si="33"/>
        <v>3</v>
      </c>
      <c r="AV70" s="5">
        <f t="shared" si="34"/>
        <v>3</v>
      </c>
      <c r="AW70" s="5">
        <f t="shared" si="35"/>
        <v>3</v>
      </c>
      <c r="AX70" s="5">
        <f t="shared" si="36"/>
        <v>2</v>
      </c>
      <c r="AY70" s="5">
        <f t="shared" si="37"/>
        <v>2</v>
      </c>
      <c r="BA70">
        <v>0</v>
      </c>
      <c r="BB70">
        <v>6</v>
      </c>
      <c r="BC70">
        <v>8</v>
      </c>
      <c r="BD70">
        <f t="shared" ref="BD70:BD133" si="38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1"/>
        <v>0</v>
      </c>
      <c r="AT71" s="5">
        <f t="shared" si="32"/>
        <v>4</v>
      </c>
      <c r="AU71" s="5">
        <f t="shared" si="33"/>
        <v>3</v>
      </c>
      <c r="AV71" s="5">
        <f t="shared" si="34"/>
        <v>2</v>
      </c>
      <c r="AW71" s="5">
        <f t="shared" si="35"/>
        <v>1</v>
      </c>
      <c r="AX71" s="5">
        <f t="shared" si="36"/>
        <v>0</v>
      </c>
      <c r="AY71" s="5">
        <f t="shared" si="37"/>
        <v>0</v>
      </c>
      <c r="BA71">
        <v>0</v>
      </c>
      <c r="BB71">
        <v>6</v>
      </c>
      <c r="BC71">
        <v>9</v>
      </c>
      <c r="BD71">
        <f t="shared" si="38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1"/>
        <v>0</v>
      </c>
      <c r="AT72" s="5">
        <f t="shared" si="32"/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BA72">
        <v>0</v>
      </c>
      <c r="BB72">
        <v>7</v>
      </c>
      <c r="BC72">
        <v>0</v>
      </c>
      <c r="BD72">
        <f t="shared" si="38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1"/>
        <v>0</v>
      </c>
      <c r="AT73" s="5">
        <f t="shared" si="32"/>
        <v>1</v>
      </c>
      <c r="AU73" s="5">
        <f t="shared" si="33"/>
        <v>1</v>
      </c>
      <c r="AV73" s="5">
        <f t="shared" si="34"/>
        <v>1</v>
      </c>
      <c r="AW73" s="5">
        <f t="shared" si="35"/>
        <v>1</v>
      </c>
      <c r="AX73" s="5">
        <f t="shared" si="36"/>
        <v>0</v>
      </c>
      <c r="AY73" s="5">
        <f t="shared" si="37"/>
        <v>0</v>
      </c>
      <c r="BA73">
        <v>0</v>
      </c>
      <c r="BB73">
        <v>7</v>
      </c>
      <c r="BC73">
        <v>1</v>
      </c>
      <c r="BD73">
        <f t="shared" si="38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1"/>
        <v>0</v>
      </c>
      <c r="AT74" s="5">
        <f t="shared" si="32"/>
        <v>1</v>
      </c>
      <c r="AU74" s="5">
        <f t="shared" si="33"/>
        <v>1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BA74">
        <v>0</v>
      </c>
      <c r="BB74">
        <v>7</v>
      </c>
      <c r="BC74">
        <v>2</v>
      </c>
      <c r="BD74">
        <f t="shared" si="38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1"/>
        <v>0</v>
      </c>
      <c r="AT75" s="5">
        <f t="shared" si="32"/>
        <v>1</v>
      </c>
      <c r="AU75" s="5">
        <f t="shared" si="33"/>
        <v>1</v>
      </c>
      <c r="AV75" s="5">
        <f t="shared" si="34"/>
        <v>1</v>
      </c>
      <c r="AW75" s="5">
        <f t="shared" si="35"/>
        <v>0</v>
      </c>
      <c r="AX75" s="5">
        <f t="shared" si="36"/>
        <v>0</v>
      </c>
      <c r="AY75" s="5">
        <f t="shared" si="37"/>
        <v>0</v>
      </c>
      <c r="BA75">
        <v>0</v>
      </c>
      <c r="BB75">
        <v>7</v>
      </c>
      <c r="BC75">
        <v>3</v>
      </c>
      <c r="BD75">
        <f t="shared" si="38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1"/>
        <v>0</v>
      </c>
      <c r="AT76" s="5">
        <f t="shared" si="32"/>
        <v>1</v>
      </c>
      <c r="AU76" s="5">
        <f t="shared" si="33"/>
        <v>1</v>
      </c>
      <c r="AV76" s="5">
        <f t="shared" si="34"/>
        <v>1</v>
      </c>
      <c r="AW76" s="5">
        <f t="shared" si="35"/>
        <v>1</v>
      </c>
      <c r="AX76" s="5">
        <f t="shared" si="36"/>
        <v>0</v>
      </c>
      <c r="AY76" s="5">
        <f t="shared" si="37"/>
        <v>0</v>
      </c>
      <c r="BA76">
        <v>0</v>
      </c>
      <c r="BB76">
        <v>7</v>
      </c>
      <c r="BC76">
        <v>4</v>
      </c>
      <c r="BD76">
        <f t="shared" si="38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1"/>
        <v>0</v>
      </c>
      <c r="AT77" s="5">
        <f t="shared" si="32"/>
        <v>2</v>
      </c>
      <c r="AU77" s="5">
        <f t="shared" si="33"/>
        <v>1</v>
      </c>
      <c r="AV77" s="5">
        <f t="shared" si="34"/>
        <v>1</v>
      </c>
      <c r="AW77" s="5">
        <f t="shared" si="35"/>
        <v>1</v>
      </c>
      <c r="AX77" s="5">
        <f t="shared" si="36"/>
        <v>0</v>
      </c>
      <c r="AY77" s="5">
        <f t="shared" si="37"/>
        <v>0</v>
      </c>
      <c r="BA77">
        <v>0</v>
      </c>
      <c r="BB77">
        <v>7</v>
      </c>
      <c r="BC77">
        <v>5</v>
      </c>
      <c r="BD77">
        <f t="shared" si="38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1"/>
        <v>0</v>
      </c>
      <c r="AT78" s="5">
        <f t="shared" si="32"/>
        <v>1</v>
      </c>
      <c r="AU78" s="5">
        <f t="shared" si="33"/>
        <v>1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BA78">
        <v>0</v>
      </c>
      <c r="BB78">
        <v>7</v>
      </c>
      <c r="BC78">
        <v>6</v>
      </c>
      <c r="BD78">
        <f t="shared" si="38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1"/>
        <v>0</v>
      </c>
      <c r="AT79" s="5">
        <f t="shared" si="32"/>
        <v>2</v>
      </c>
      <c r="AU79" s="5">
        <f t="shared" si="33"/>
        <v>2</v>
      </c>
      <c r="AV79" s="5">
        <f t="shared" si="34"/>
        <v>0</v>
      </c>
      <c r="AW79" s="5">
        <f t="shared" si="35"/>
        <v>0</v>
      </c>
      <c r="AX79" s="5">
        <f t="shared" si="36"/>
        <v>0</v>
      </c>
      <c r="AY79" s="5">
        <f t="shared" si="37"/>
        <v>0</v>
      </c>
      <c r="BA79">
        <v>0</v>
      </c>
      <c r="BB79">
        <v>7</v>
      </c>
      <c r="BC79">
        <v>7</v>
      </c>
      <c r="BD79">
        <f t="shared" si="38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1"/>
        <v>0</v>
      </c>
      <c r="AT80" s="5">
        <f t="shared" si="32"/>
        <v>2</v>
      </c>
      <c r="AU80" s="5">
        <f t="shared" si="33"/>
        <v>1</v>
      </c>
      <c r="AV80" s="5">
        <f t="shared" si="34"/>
        <v>1</v>
      </c>
      <c r="AW80" s="5">
        <f t="shared" si="35"/>
        <v>0</v>
      </c>
      <c r="AX80" s="5">
        <f t="shared" si="36"/>
        <v>0</v>
      </c>
      <c r="AY80" s="5">
        <f t="shared" si="37"/>
        <v>0</v>
      </c>
      <c r="BA80">
        <v>0</v>
      </c>
      <c r="BB80">
        <v>7</v>
      </c>
      <c r="BC80">
        <v>8</v>
      </c>
      <c r="BD80">
        <f t="shared" si="38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1"/>
        <v>0</v>
      </c>
      <c r="AT81" s="5">
        <f t="shared" si="32"/>
        <v>3</v>
      </c>
      <c r="AU81" s="5">
        <f t="shared" si="33"/>
        <v>3</v>
      </c>
      <c r="AV81" s="5">
        <f t="shared" si="34"/>
        <v>0</v>
      </c>
      <c r="AW81" s="5">
        <f t="shared" si="35"/>
        <v>0</v>
      </c>
      <c r="AX81" s="5">
        <f t="shared" si="36"/>
        <v>0</v>
      </c>
      <c r="AY81" s="5">
        <f t="shared" si="37"/>
        <v>0</v>
      </c>
      <c r="BA81">
        <v>0</v>
      </c>
      <c r="BB81">
        <v>7</v>
      </c>
      <c r="BC81">
        <v>9</v>
      </c>
      <c r="BD81">
        <f t="shared" si="38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1"/>
        <v>0</v>
      </c>
      <c r="AT82" s="5">
        <f t="shared" si="32"/>
        <v>2</v>
      </c>
      <c r="AU82" s="5">
        <f t="shared" si="33"/>
        <v>1</v>
      </c>
      <c r="AV82" s="5">
        <f t="shared" si="34"/>
        <v>0</v>
      </c>
      <c r="AW82" s="5">
        <f t="shared" si="35"/>
        <v>0</v>
      </c>
      <c r="AX82" s="5">
        <f t="shared" si="36"/>
        <v>0</v>
      </c>
      <c r="AY82" s="5">
        <f t="shared" si="37"/>
        <v>0</v>
      </c>
      <c r="BA82">
        <v>0</v>
      </c>
      <c r="BB82">
        <v>8</v>
      </c>
      <c r="BC82">
        <v>0</v>
      </c>
      <c r="BD82">
        <f t="shared" si="38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1"/>
        <v>1</v>
      </c>
      <c r="AT83" s="5">
        <f t="shared" si="32"/>
        <v>1</v>
      </c>
      <c r="AU83" s="5">
        <f t="shared" si="33"/>
        <v>0</v>
      </c>
      <c r="AV83" s="5">
        <f t="shared" si="34"/>
        <v>0</v>
      </c>
      <c r="AW83" s="5">
        <f t="shared" si="35"/>
        <v>0</v>
      </c>
      <c r="AX83" s="5">
        <f t="shared" si="36"/>
        <v>0</v>
      </c>
      <c r="AY83" s="5">
        <f t="shared" si="37"/>
        <v>0</v>
      </c>
      <c r="BA83">
        <v>0</v>
      </c>
      <c r="BB83">
        <v>8</v>
      </c>
      <c r="BC83">
        <v>1</v>
      </c>
      <c r="BD83">
        <f t="shared" si="38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1"/>
        <v>0</v>
      </c>
      <c r="AT84" s="5">
        <f t="shared" si="32"/>
        <v>1</v>
      </c>
      <c r="AU84" s="5">
        <f t="shared" si="33"/>
        <v>1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BA84">
        <v>0</v>
      </c>
      <c r="BB84">
        <v>8</v>
      </c>
      <c r="BC84">
        <v>2</v>
      </c>
      <c r="BD84">
        <f t="shared" si="38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1"/>
        <v>0</v>
      </c>
      <c r="AT85" s="5">
        <f t="shared" si="32"/>
        <v>1</v>
      </c>
      <c r="AU85" s="5">
        <f t="shared" si="33"/>
        <v>0</v>
      </c>
      <c r="AV85" s="5">
        <f t="shared" si="34"/>
        <v>0</v>
      </c>
      <c r="AW85" s="5">
        <f t="shared" si="35"/>
        <v>0</v>
      </c>
      <c r="AX85" s="5">
        <f t="shared" si="36"/>
        <v>0</v>
      </c>
      <c r="AY85" s="5">
        <f t="shared" si="37"/>
        <v>0</v>
      </c>
      <c r="BA85">
        <v>0</v>
      </c>
      <c r="BB85">
        <v>8</v>
      </c>
      <c r="BC85">
        <v>3</v>
      </c>
      <c r="BD85">
        <f t="shared" si="38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1"/>
        <v>0</v>
      </c>
      <c r="AT86" s="5">
        <f t="shared" si="32"/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BA86">
        <v>0</v>
      </c>
      <c r="BB86">
        <v>8</v>
      </c>
      <c r="BC86">
        <v>4</v>
      </c>
      <c r="BD86">
        <f t="shared" si="38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1"/>
        <v>0</v>
      </c>
      <c r="AT87" s="5">
        <f t="shared" si="32"/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BA87">
        <v>0</v>
      </c>
      <c r="BB87">
        <v>8</v>
      </c>
      <c r="BC87">
        <v>5</v>
      </c>
      <c r="BD87">
        <f t="shared" si="38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1"/>
        <v>1</v>
      </c>
      <c r="AT88" s="5">
        <f t="shared" si="32"/>
        <v>0</v>
      </c>
      <c r="AU88" s="5">
        <f t="shared" si="33"/>
        <v>0</v>
      </c>
      <c r="AV88" s="5">
        <f t="shared" si="34"/>
        <v>0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BA88">
        <v>0</v>
      </c>
      <c r="BB88">
        <v>8</v>
      </c>
      <c r="BC88">
        <v>6</v>
      </c>
      <c r="BD88">
        <f t="shared" si="38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1"/>
        <v>0</v>
      </c>
      <c r="AT89" s="5">
        <f t="shared" si="32"/>
        <v>2</v>
      </c>
      <c r="AU89" s="5">
        <f t="shared" si="33"/>
        <v>2</v>
      </c>
      <c r="AV89" s="5">
        <f t="shared" si="34"/>
        <v>1</v>
      </c>
      <c r="AW89" s="5">
        <f t="shared" si="35"/>
        <v>1</v>
      </c>
      <c r="AX89" s="5">
        <f t="shared" si="36"/>
        <v>1</v>
      </c>
      <c r="AY89" s="5">
        <f t="shared" si="37"/>
        <v>0</v>
      </c>
      <c r="BA89">
        <v>0</v>
      </c>
      <c r="BB89">
        <v>8</v>
      </c>
      <c r="BC89">
        <v>7</v>
      </c>
      <c r="BD89">
        <f t="shared" si="38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1"/>
        <v>0</v>
      </c>
      <c r="AT90" s="5">
        <f t="shared" si="32"/>
        <v>2</v>
      </c>
      <c r="AU90" s="5">
        <f t="shared" si="33"/>
        <v>2</v>
      </c>
      <c r="AV90" s="5">
        <f t="shared" si="34"/>
        <v>1</v>
      </c>
      <c r="AW90" s="5">
        <f t="shared" si="35"/>
        <v>1</v>
      </c>
      <c r="AX90" s="5">
        <f t="shared" si="36"/>
        <v>1</v>
      </c>
      <c r="AY90" s="5">
        <f t="shared" si="37"/>
        <v>1</v>
      </c>
      <c r="BA90">
        <v>0</v>
      </c>
      <c r="BB90">
        <v>8</v>
      </c>
      <c r="BC90">
        <v>8</v>
      </c>
      <c r="BD90">
        <f t="shared" si="38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1"/>
        <v>1</v>
      </c>
      <c r="AT91" s="5">
        <f t="shared" si="32"/>
        <v>3</v>
      </c>
      <c r="AU91" s="5">
        <f t="shared" si="33"/>
        <v>3</v>
      </c>
      <c r="AV91" s="5">
        <f t="shared" si="34"/>
        <v>3</v>
      </c>
      <c r="AW91" s="5">
        <f t="shared" si="35"/>
        <v>3</v>
      </c>
      <c r="AX91" s="5">
        <f t="shared" si="36"/>
        <v>2</v>
      </c>
      <c r="AY91" s="5">
        <f t="shared" si="37"/>
        <v>0</v>
      </c>
      <c r="BA91">
        <v>0</v>
      </c>
      <c r="BB91">
        <v>8</v>
      </c>
      <c r="BC91">
        <v>9</v>
      </c>
      <c r="BD91">
        <f t="shared" si="38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1"/>
        <v>0</v>
      </c>
      <c r="AT92" s="5">
        <f t="shared" si="32"/>
        <v>2</v>
      </c>
      <c r="AU92" s="5">
        <f t="shared" si="33"/>
        <v>2</v>
      </c>
      <c r="AV92" s="5">
        <f t="shared" si="34"/>
        <v>2</v>
      </c>
      <c r="AW92" s="5">
        <f t="shared" si="35"/>
        <v>2</v>
      </c>
      <c r="AX92" s="5">
        <f t="shared" si="36"/>
        <v>1</v>
      </c>
      <c r="AY92" s="5">
        <f t="shared" si="37"/>
        <v>1</v>
      </c>
      <c r="BA92">
        <v>0</v>
      </c>
      <c r="BB92">
        <v>9</v>
      </c>
      <c r="BC92">
        <v>0</v>
      </c>
      <c r="BD92">
        <f t="shared" si="38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1099</v>
      </c>
      <c r="V93">
        <v>0.2</v>
      </c>
      <c r="W93" s="5">
        <v>20</v>
      </c>
      <c r="X93">
        <v>157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1"/>
        <v>1</v>
      </c>
      <c r="AT93" s="5">
        <f t="shared" si="32"/>
        <v>1</v>
      </c>
      <c r="AU93" s="5">
        <f t="shared" si="33"/>
        <v>1</v>
      </c>
      <c r="AV93" s="5">
        <f t="shared" si="34"/>
        <v>1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BA93">
        <v>0</v>
      </c>
      <c r="BB93">
        <v>9</v>
      </c>
      <c r="BC93">
        <v>1</v>
      </c>
      <c r="BD93">
        <f t="shared" si="38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1"/>
        <v>0</v>
      </c>
      <c r="AT94" s="5">
        <f t="shared" si="32"/>
        <v>2</v>
      </c>
      <c r="AU94" s="5">
        <f t="shared" si="33"/>
        <v>1</v>
      </c>
      <c r="AV94" s="5">
        <f t="shared" si="34"/>
        <v>1</v>
      </c>
      <c r="AW94" s="5">
        <f t="shared" si="35"/>
        <v>1</v>
      </c>
      <c r="AX94" s="5">
        <f t="shared" si="36"/>
        <v>1</v>
      </c>
      <c r="AY94" s="5">
        <f t="shared" si="37"/>
        <v>1</v>
      </c>
      <c r="BA94">
        <v>0</v>
      </c>
      <c r="BB94">
        <v>9</v>
      </c>
      <c r="BC94">
        <v>2</v>
      </c>
      <c r="BD94">
        <f t="shared" si="38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1099</v>
      </c>
      <c r="V95">
        <v>0.2</v>
      </c>
      <c r="W95" s="5">
        <v>20</v>
      </c>
      <c r="X95">
        <v>159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1"/>
        <v>0</v>
      </c>
      <c r="AT95" s="5">
        <f t="shared" si="32"/>
        <v>1</v>
      </c>
      <c r="AU95" s="5">
        <f t="shared" si="33"/>
        <v>1</v>
      </c>
      <c r="AV95" s="5">
        <f t="shared" si="34"/>
        <v>1</v>
      </c>
      <c r="AW95" s="5">
        <f t="shared" si="35"/>
        <v>1</v>
      </c>
      <c r="AX95" s="5">
        <f t="shared" si="36"/>
        <v>0</v>
      </c>
      <c r="AY95" s="5">
        <f t="shared" si="37"/>
        <v>0</v>
      </c>
      <c r="BA95">
        <v>0</v>
      </c>
      <c r="BB95">
        <v>9</v>
      </c>
      <c r="BC95">
        <v>3</v>
      </c>
      <c r="BD95">
        <f t="shared" si="38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1"/>
        <v>1</v>
      </c>
      <c r="AT96" s="5">
        <f t="shared" si="32"/>
        <v>2</v>
      </c>
      <c r="AU96" s="5">
        <f t="shared" si="33"/>
        <v>2</v>
      </c>
      <c r="AV96" s="5">
        <f t="shared" si="34"/>
        <v>1</v>
      </c>
      <c r="AW96" s="5">
        <f t="shared" si="35"/>
        <v>1</v>
      </c>
      <c r="AX96" s="5">
        <f t="shared" si="36"/>
        <v>1</v>
      </c>
      <c r="AY96" s="5">
        <f t="shared" si="37"/>
        <v>0</v>
      </c>
      <c r="BA96">
        <v>0</v>
      </c>
      <c r="BB96">
        <v>9</v>
      </c>
      <c r="BC96">
        <v>4</v>
      </c>
      <c r="BD96">
        <f t="shared" si="38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1"/>
        <v>0</v>
      </c>
      <c r="AT97" s="5">
        <f t="shared" si="32"/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BA97">
        <v>0</v>
      </c>
      <c r="BB97">
        <v>9</v>
      </c>
      <c r="BC97">
        <v>5</v>
      </c>
      <c r="BD97">
        <f t="shared" si="38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1099</v>
      </c>
      <c r="V98">
        <v>0.2</v>
      </c>
      <c r="W98" s="5">
        <v>20</v>
      </c>
      <c r="X98">
        <v>162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1"/>
        <v>0</v>
      </c>
      <c r="AT98" s="5">
        <f t="shared" si="32"/>
        <v>1</v>
      </c>
      <c r="AU98" s="5">
        <f t="shared" si="33"/>
        <v>0</v>
      </c>
      <c r="AV98" s="5">
        <f t="shared" si="34"/>
        <v>0</v>
      </c>
      <c r="AW98" s="5">
        <f t="shared" si="35"/>
        <v>0</v>
      </c>
      <c r="AX98" s="5">
        <f t="shared" si="36"/>
        <v>0</v>
      </c>
      <c r="AY98" s="5">
        <f t="shared" si="37"/>
        <v>0</v>
      </c>
      <c r="BA98">
        <v>0</v>
      </c>
      <c r="BB98">
        <v>9</v>
      </c>
      <c r="BC98">
        <v>6</v>
      </c>
      <c r="BD98">
        <f t="shared" si="38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1"/>
        <v>1</v>
      </c>
      <c r="AT99" s="5">
        <f t="shared" si="32"/>
        <v>4</v>
      </c>
      <c r="AU99" s="5">
        <f t="shared" si="33"/>
        <v>4</v>
      </c>
      <c r="AV99" s="5">
        <f t="shared" si="34"/>
        <v>3</v>
      </c>
      <c r="AW99" s="5">
        <f t="shared" si="35"/>
        <v>2</v>
      </c>
      <c r="AX99" s="5">
        <f t="shared" si="36"/>
        <v>1</v>
      </c>
      <c r="AY99" s="5">
        <f t="shared" si="37"/>
        <v>1</v>
      </c>
      <c r="BA99">
        <v>0</v>
      </c>
      <c r="BB99">
        <v>9</v>
      </c>
      <c r="BC99">
        <v>7</v>
      </c>
      <c r="BD99">
        <f t="shared" si="38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1"/>
        <v>2</v>
      </c>
      <c r="AT100" s="5">
        <f t="shared" si="32"/>
        <v>3</v>
      </c>
      <c r="AU100" s="5">
        <f t="shared" si="33"/>
        <v>2</v>
      </c>
      <c r="AV100" s="5">
        <f t="shared" si="34"/>
        <v>2</v>
      </c>
      <c r="AW100" s="5">
        <f t="shared" si="35"/>
        <v>2</v>
      </c>
      <c r="AX100" s="5">
        <f t="shared" si="36"/>
        <v>2</v>
      </c>
      <c r="AY100" s="5">
        <f t="shared" si="37"/>
        <v>0</v>
      </c>
      <c r="BA100">
        <v>0</v>
      </c>
      <c r="BB100">
        <v>9</v>
      </c>
      <c r="BC100">
        <v>8</v>
      </c>
      <c r="BD100">
        <f t="shared" si="38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1099</v>
      </c>
      <c r="V101">
        <v>0.2</v>
      </c>
      <c r="W101" s="5">
        <v>20</v>
      </c>
      <c r="X101">
        <v>165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1"/>
        <v>0</v>
      </c>
      <c r="AT101" s="5">
        <f t="shared" si="32"/>
        <v>1</v>
      </c>
      <c r="AU101" s="5">
        <f t="shared" si="33"/>
        <v>1</v>
      </c>
      <c r="AV101" s="5">
        <f t="shared" si="34"/>
        <v>1</v>
      </c>
      <c r="AW101" s="5">
        <f t="shared" si="35"/>
        <v>1</v>
      </c>
      <c r="AX101" s="5">
        <f t="shared" si="36"/>
        <v>0</v>
      </c>
      <c r="AY101" s="5">
        <f t="shared" si="37"/>
        <v>0</v>
      </c>
      <c r="BA101">
        <v>0</v>
      </c>
      <c r="BB101">
        <v>9</v>
      </c>
      <c r="BC101">
        <v>9</v>
      </c>
      <c r="BD101" s="5">
        <f t="shared" si="38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1"/>
        <v>1</v>
      </c>
      <c r="AT102" s="5">
        <f t="shared" si="32"/>
        <v>1</v>
      </c>
      <c r="AU102" s="5">
        <f t="shared" si="33"/>
        <v>0</v>
      </c>
      <c r="AV102" s="5">
        <f t="shared" si="34"/>
        <v>0</v>
      </c>
      <c r="AW102" s="5">
        <f t="shared" si="35"/>
        <v>0</v>
      </c>
      <c r="AX102" s="5">
        <f t="shared" si="36"/>
        <v>0</v>
      </c>
      <c r="AY102" s="5">
        <f t="shared" si="37"/>
        <v>0</v>
      </c>
      <c r="BA102">
        <v>1</v>
      </c>
      <c r="BB102">
        <v>0</v>
      </c>
      <c r="BC102">
        <v>0</v>
      </c>
      <c r="BD102">
        <f t="shared" si="38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1"/>
        <v>1</v>
      </c>
      <c r="AT103" s="5">
        <f t="shared" si="32"/>
        <v>1</v>
      </c>
      <c r="AU103" s="5">
        <f t="shared" si="33"/>
        <v>1</v>
      </c>
      <c r="AV103" s="5">
        <f t="shared" si="34"/>
        <v>1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BA103">
        <v>1</v>
      </c>
      <c r="BB103">
        <v>0</v>
      </c>
      <c r="BC103">
        <v>1</v>
      </c>
      <c r="BD103">
        <f t="shared" si="38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1"/>
        <v>0</v>
      </c>
      <c r="AT104" s="5">
        <f t="shared" si="32"/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BA104">
        <v>1</v>
      </c>
      <c r="BB104">
        <v>0</v>
      </c>
      <c r="BC104">
        <v>2</v>
      </c>
      <c r="BD104">
        <f t="shared" si="38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1099</v>
      </c>
      <c r="V105">
        <v>0.2</v>
      </c>
      <c r="W105" s="5">
        <v>20</v>
      </c>
      <c r="X105">
        <v>169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1"/>
        <v>0</v>
      </c>
      <c r="AT105" s="5">
        <f t="shared" si="32"/>
        <v>1</v>
      </c>
      <c r="AU105" s="5">
        <f t="shared" si="33"/>
        <v>1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BA105">
        <v>1</v>
      </c>
      <c r="BB105">
        <v>0</v>
      </c>
      <c r="BC105">
        <v>3</v>
      </c>
      <c r="BD105">
        <f t="shared" si="38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1"/>
        <v>0</v>
      </c>
      <c r="AT106" s="5">
        <f t="shared" si="32"/>
        <v>1</v>
      </c>
      <c r="AU106" s="5">
        <f t="shared" si="33"/>
        <v>1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BA106">
        <v>1</v>
      </c>
      <c r="BB106">
        <v>0</v>
      </c>
      <c r="BC106">
        <v>4</v>
      </c>
      <c r="BD106">
        <f t="shared" si="38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1"/>
        <v>1</v>
      </c>
      <c r="AT107" s="5">
        <f t="shared" si="32"/>
        <v>2</v>
      </c>
      <c r="AU107" s="5">
        <f t="shared" si="33"/>
        <v>1</v>
      </c>
      <c r="AV107" s="5">
        <f t="shared" si="34"/>
        <v>1</v>
      </c>
      <c r="AW107" s="5">
        <f t="shared" si="35"/>
        <v>1</v>
      </c>
      <c r="AX107" s="5">
        <f t="shared" si="36"/>
        <v>1</v>
      </c>
      <c r="AY107" s="5">
        <f t="shared" si="37"/>
        <v>1</v>
      </c>
      <c r="BA107">
        <v>1</v>
      </c>
      <c r="BB107">
        <v>0</v>
      </c>
      <c r="BC107">
        <v>5</v>
      </c>
      <c r="BD107">
        <f t="shared" si="38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1"/>
        <v>0</v>
      </c>
      <c r="AT108" s="5">
        <f t="shared" si="32"/>
        <v>1</v>
      </c>
      <c r="AU108" s="5">
        <f t="shared" si="33"/>
        <v>1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0</v>
      </c>
      <c r="BA108">
        <v>1</v>
      </c>
      <c r="BB108">
        <v>0</v>
      </c>
      <c r="BC108">
        <v>6</v>
      </c>
      <c r="BD108">
        <f t="shared" si="38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1"/>
        <v>0</v>
      </c>
      <c r="AT109" s="5">
        <f t="shared" si="32"/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BA109">
        <v>1</v>
      </c>
      <c r="BB109">
        <v>0</v>
      </c>
      <c r="BC109">
        <v>7</v>
      </c>
      <c r="BD109">
        <f t="shared" si="38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1"/>
        <v>0</v>
      </c>
      <c r="AT110" s="5">
        <f t="shared" si="32"/>
        <v>3</v>
      </c>
      <c r="AU110" s="5">
        <f t="shared" si="33"/>
        <v>3</v>
      </c>
      <c r="AV110" s="5">
        <f t="shared" si="34"/>
        <v>3</v>
      </c>
      <c r="AW110" s="5">
        <f t="shared" si="35"/>
        <v>2</v>
      </c>
      <c r="AX110" s="5">
        <f t="shared" si="36"/>
        <v>1</v>
      </c>
      <c r="AY110" s="5">
        <f t="shared" si="37"/>
        <v>1</v>
      </c>
      <c r="BA110">
        <v>1</v>
      </c>
      <c r="BB110">
        <v>0</v>
      </c>
      <c r="BC110">
        <v>8</v>
      </c>
      <c r="BD110">
        <f t="shared" si="38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1"/>
        <v>0</v>
      </c>
      <c r="AT111" s="5">
        <f t="shared" si="32"/>
        <v>4</v>
      </c>
      <c r="AU111" s="5">
        <f t="shared" si="33"/>
        <v>3</v>
      </c>
      <c r="AV111" s="5">
        <f t="shared" si="34"/>
        <v>3</v>
      </c>
      <c r="AW111" s="5">
        <f t="shared" si="35"/>
        <v>2</v>
      </c>
      <c r="AX111" s="5">
        <f t="shared" si="36"/>
        <v>1</v>
      </c>
      <c r="AY111" s="5">
        <f t="shared" si="37"/>
        <v>1</v>
      </c>
      <c r="BA111">
        <v>1</v>
      </c>
      <c r="BB111">
        <v>0</v>
      </c>
      <c r="BC111">
        <v>9</v>
      </c>
      <c r="BD111">
        <f t="shared" si="38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1"/>
        <v>0</v>
      </c>
      <c r="AT112" s="5">
        <f t="shared" si="32"/>
        <v>1</v>
      </c>
      <c r="AU112" s="5">
        <f t="shared" si="33"/>
        <v>1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BA112">
        <v>1</v>
      </c>
      <c r="BB112">
        <v>1</v>
      </c>
      <c r="BC112">
        <v>0</v>
      </c>
      <c r="BD112">
        <f t="shared" si="38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1"/>
        <v>0</v>
      </c>
      <c r="AT113" s="5">
        <f t="shared" si="32"/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BA113">
        <v>1</v>
      </c>
      <c r="BB113">
        <v>1</v>
      </c>
      <c r="BC113">
        <v>1</v>
      </c>
      <c r="BD113">
        <f t="shared" si="38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1"/>
        <v>0</v>
      </c>
      <c r="AT114" s="5">
        <f t="shared" si="32"/>
        <v>3</v>
      </c>
      <c r="AU114" s="5">
        <f t="shared" si="33"/>
        <v>3</v>
      </c>
      <c r="AV114" s="5">
        <f t="shared" si="34"/>
        <v>3</v>
      </c>
      <c r="AW114" s="5">
        <f t="shared" si="35"/>
        <v>2</v>
      </c>
      <c r="AX114" s="5">
        <f t="shared" si="36"/>
        <v>2</v>
      </c>
      <c r="AY114" s="5">
        <f t="shared" si="37"/>
        <v>1</v>
      </c>
      <c r="BA114">
        <v>1</v>
      </c>
      <c r="BB114">
        <v>1</v>
      </c>
      <c r="BC114">
        <v>2</v>
      </c>
      <c r="BD114">
        <f t="shared" si="38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1"/>
        <v>1</v>
      </c>
      <c r="AT115" s="5">
        <f t="shared" si="32"/>
        <v>2</v>
      </c>
      <c r="AU115" s="5">
        <f t="shared" si="33"/>
        <v>2</v>
      </c>
      <c r="AV115" s="5">
        <f t="shared" si="34"/>
        <v>1</v>
      </c>
      <c r="AW115" s="5">
        <f t="shared" si="35"/>
        <v>0</v>
      </c>
      <c r="AX115" s="5">
        <f t="shared" si="36"/>
        <v>0</v>
      </c>
      <c r="AY115" s="5">
        <f t="shared" si="37"/>
        <v>0</v>
      </c>
      <c r="BA115">
        <v>1</v>
      </c>
      <c r="BB115">
        <v>1</v>
      </c>
      <c r="BC115">
        <v>3</v>
      </c>
      <c r="BD115">
        <f t="shared" si="38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COUNTIFS($AL$2:$AL$1001,"="&amp;D116,$AT$2:$AT$1001,"=6")</f>
        <v>0</v>
      </c>
      <c r="I116">
        <f>COUNTIFS($AL$2:$AL$1001,"="&amp;D116,$AT$2:$AT$1001,"=5")</f>
        <v>0</v>
      </c>
      <c r="J116">
        <f>COUNTIFS($AL$2:$AL$1001,"="&amp;D116,$AT$2:$AT$1001,"=4")</f>
        <v>0</v>
      </c>
      <c r="K116">
        <f>COUNTIFS($AL$2:$AL$1001,"="&amp;D116,$AT$2:$AT$1001,"=3")</f>
        <v>0</v>
      </c>
      <c r="L116">
        <f>COUNTIFS($AL$2:$AL$1001,"="&amp;D116,$AT$2:$AT$1001,"=2")</f>
        <v>0</v>
      </c>
      <c r="M116">
        <f>COUNTIFS($AL$2:$AL$1001,"="&amp;D116,$AT$2:$AT$1001,"=1")</f>
        <v>1</v>
      </c>
      <c r="N116">
        <f>COUNTIFS($AL$2:$AL$1001,"="&amp;D116,$AT$2:$AT$1001,"=0")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1"/>
        <v>0</v>
      </c>
      <c r="AT116" s="5">
        <f t="shared" si="32"/>
        <v>3</v>
      </c>
      <c r="AU116" s="5">
        <f t="shared" si="33"/>
        <v>3</v>
      </c>
      <c r="AV116" s="5">
        <f t="shared" si="34"/>
        <v>3</v>
      </c>
      <c r="AW116" s="5">
        <f t="shared" si="35"/>
        <v>3</v>
      </c>
      <c r="AX116" s="5">
        <f t="shared" si="36"/>
        <v>2</v>
      </c>
      <c r="AY116" s="5">
        <f t="shared" si="37"/>
        <v>1</v>
      </c>
      <c r="BA116">
        <v>1</v>
      </c>
      <c r="BB116">
        <v>1</v>
      </c>
      <c r="BC116">
        <v>4</v>
      </c>
      <c r="BD116">
        <f t="shared" si="38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COUNTIFS($AL$2:$AL$1001,"="&amp;D117,$AT$2:$AT$1001,"=6")</f>
        <v>0</v>
      </c>
      <c r="I117">
        <f t="shared" ref="I117:I180" si="41">COUNTIFS($AL$2:$AL$1001,"="&amp;D117,$AT$2:$AT$1001,"=5")</f>
        <v>0</v>
      </c>
      <c r="J117">
        <f t="shared" ref="J117:J180" si="42">COUNTIFS($AL$2:$AL$1001,"="&amp;D117,$AT$2:$AT$1001,"=4")</f>
        <v>0</v>
      </c>
      <c r="K117">
        <f t="shared" ref="K117:K180" si="43">COUNTIFS($AL$2:$AL$1001,"="&amp;D117,$AT$2:$AT$1001,"=3")</f>
        <v>0</v>
      </c>
      <c r="L117">
        <f t="shared" ref="L117:L180" si="44">COUNTIFS($AL$2:$AL$1001,"="&amp;D117,$AT$2:$AT$1001,"=2")</f>
        <v>0</v>
      </c>
      <c r="M117">
        <f t="shared" ref="M117:M180" si="45">COUNTIFS($AL$2:$AL$1001,"="&amp;D117,$AT$2:$AT$1001,"=1")</f>
        <v>0</v>
      </c>
      <c r="N117">
        <f t="shared" ref="N117:N180" si="46">COUNTIFS($AL$2:$AL$1001,"="&amp;D117,$AT$2:$AT$1001,"=0")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1"/>
        <v>0</v>
      </c>
      <c r="AT117" s="5">
        <f t="shared" si="32"/>
        <v>2</v>
      </c>
      <c r="AU117" s="5">
        <f t="shared" si="33"/>
        <v>0</v>
      </c>
      <c r="AV117" s="5">
        <f t="shared" si="34"/>
        <v>0</v>
      </c>
      <c r="AW117" s="5">
        <f t="shared" si="35"/>
        <v>0</v>
      </c>
      <c r="AX117" s="5">
        <f t="shared" si="36"/>
        <v>0</v>
      </c>
      <c r="AY117" s="5">
        <f t="shared" si="37"/>
        <v>0</v>
      </c>
      <c r="BA117">
        <v>1</v>
      </c>
      <c r="BB117">
        <v>1</v>
      </c>
      <c r="BC117">
        <v>5</v>
      </c>
      <c r="BD117">
        <f t="shared" si="38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 s="62">
        <v>-43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1"/>
        <v>0</v>
      </c>
      <c r="AT118" s="5">
        <f t="shared" si="32"/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BA118">
        <v>1</v>
      </c>
      <c r="BB118">
        <v>1</v>
      </c>
      <c r="BC118">
        <v>6</v>
      </c>
      <c r="BD118">
        <f t="shared" si="38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1"/>
        <v>0</v>
      </c>
      <c r="AT119" s="5">
        <f t="shared" si="32"/>
        <v>2</v>
      </c>
      <c r="AU119" s="5">
        <f t="shared" si="33"/>
        <v>2</v>
      </c>
      <c r="AV119" s="5">
        <f t="shared" si="34"/>
        <v>2</v>
      </c>
      <c r="AW119" s="5">
        <f t="shared" si="35"/>
        <v>2</v>
      </c>
      <c r="AX119" s="5">
        <f t="shared" si="36"/>
        <v>1</v>
      </c>
      <c r="AY119" s="5">
        <f t="shared" si="37"/>
        <v>1</v>
      </c>
      <c r="BA119">
        <v>1</v>
      </c>
      <c r="BB119">
        <v>1</v>
      </c>
      <c r="BC119">
        <v>7</v>
      </c>
      <c r="BD119">
        <f t="shared" si="38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 s="62">
        <v>1519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1"/>
        <v>0</v>
      </c>
      <c r="AT120" s="5">
        <f t="shared" si="32"/>
        <v>8</v>
      </c>
      <c r="AU120" s="5">
        <f t="shared" si="33"/>
        <v>6</v>
      </c>
      <c r="AV120" s="5">
        <f t="shared" si="34"/>
        <v>5</v>
      </c>
      <c r="AW120" s="5">
        <f t="shared" si="35"/>
        <v>4</v>
      </c>
      <c r="AX120" s="5">
        <f t="shared" si="36"/>
        <v>3</v>
      </c>
      <c r="AY120" s="5">
        <f t="shared" si="37"/>
        <v>2</v>
      </c>
      <c r="BA120">
        <v>1</v>
      </c>
      <c r="BB120">
        <v>1</v>
      </c>
      <c r="BC120">
        <v>8</v>
      </c>
      <c r="BD120">
        <f t="shared" si="38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1"/>
        <v>1</v>
      </c>
      <c r="AT121" s="5">
        <f t="shared" si="32"/>
        <v>2</v>
      </c>
      <c r="AU121" s="5">
        <f t="shared" si="33"/>
        <v>0</v>
      </c>
      <c r="AV121" s="5">
        <f t="shared" si="34"/>
        <v>0</v>
      </c>
      <c r="AW121" s="5">
        <f t="shared" si="35"/>
        <v>0</v>
      </c>
      <c r="AX121" s="5">
        <f t="shared" si="36"/>
        <v>0</v>
      </c>
      <c r="AY121" s="5">
        <f t="shared" si="37"/>
        <v>0</v>
      </c>
      <c r="BA121">
        <v>1</v>
      </c>
      <c r="BB121">
        <v>1</v>
      </c>
      <c r="BC121">
        <v>9</v>
      </c>
      <c r="BD121">
        <f t="shared" si="38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1"/>
        <v>0</v>
      </c>
      <c r="AT122" s="5">
        <f t="shared" si="32"/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BA122">
        <v>1</v>
      </c>
      <c r="BB122">
        <v>2</v>
      </c>
      <c r="BC122">
        <v>0</v>
      </c>
      <c r="BD122">
        <f t="shared" si="38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1"/>
        <v>0</v>
      </c>
      <c r="AT123" s="5">
        <f t="shared" si="32"/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BA123">
        <v>1</v>
      </c>
      <c r="BB123">
        <v>2</v>
      </c>
      <c r="BC123">
        <v>1</v>
      </c>
      <c r="BD123">
        <f t="shared" si="38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1"/>
        <v>0</v>
      </c>
      <c r="AT124" s="5">
        <f t="shared" si="32"/>
        <v>1</v>
      </c>
      <c r="AU124" s="5">
        <f t="shared" si="33"/>
        <v>0</v>
      </c>
      <c r="AV124" s="5">
        <f t="shared" si="34"/>
        <v>0</v>
      </c>
      <c r="AW124" s="5">
        <f t="shared" si="35"/>
        <v>0</v>
      </c>
      <c r="AX124" s="5">
        <f t="shared" si="36"/>
        <v>0</v>
      </c>
      <c r="AY124" s="5">
        <f t="shared" si="37"/>
        <v>0</v>
      </c>
      <c r="BA124">
        <v>1</v>
      </c>
      <c r="BB124">
        <v>2</v>
      </c>
      <c r="BC124">
        <v>2</v>
      </c>
      <c r="BD124">
        <f t="shared" si="38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1"/>
        <v>0</v>
      </c>
      <c r="AT125" s="5">
        <f t="shared" si="32"/>
        <v>4</v>
      </c>
      <c r="AU125" s="5">
        <f t="shared" si="33"/>
        <v>3</v>
      </c>
      <c r="AV125" s="5">
        <f t="shared" si="34"/>
        <v>2</v>
      </c>
      <c r="AW125" s="5">
        <f t="shared" si="35"/>
        <v>1</v>
      </c>
      <c r="AX125" s="5">
        <f t="shared" si="36"/>
        <v>1</v>
      </c>
      <c r="AY125" s="5">
        <f t="shared" si="37"/>
        <v>0</v>
      </c>
      <c r="BA125">
        <v>1</v>
      </c>
      <c r="BB125">
        <v>2</v>
      </c>
      <c r="BC125">
        <v>3</v>
      </c>
      <c r="BD125">
        <f t="shared" si="38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 s="62">
        <v>-65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1"/>
        <v>0</v>
      </c>
      <c r="AT126" s="5">
        <f t="shared" si="32"/>
        <v>1</v>
      </c>
      <c r="AU126" s="5">
        <f t="shared" si="33"/>
        <v>1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0</v>
      </c>
      <c r="BA126">
        <v>1</v>
      </c>
      <c r="BB126">
        <v>2</v>
      </c>
      <c r="BC126">
        <v>4</v>
      </c>
      <c r="BD126">
        <f t="shared" si="38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1"/>
        <v>0</v>
      </c>
      <c r="AT127" s="5">
        <f t="shared" si="32"/>
        <v>2</v>
      </c>
      <c r="AU127" s="5">
        <f t="shared" si="33"/>
        <v>2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0</v>
      </c>
      <c r="BA127">
        <v>1</v>
      </c>
      <c r="BB127">
        <v>2</v>
      </c>
      <c r="BC127">
        <v>5</v>
      </c>
      <c r="BD127">
        <f t="shared" si="38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1"/>
        <v>0</v>
      </c>
      <c r="AT128" s="5">
        <f t="shared" si="32"/>
        <v>1</v>
      </c>
      <c r="AU128" s="5">
        <f t="shared" si="33"/>
        <v>1</v>
      </c>
      <c r="AV128" s="5">
        <f t="shared" si="34"/>
        <v>1</v>
      </c>
      <c r="AW128" s="5">
        <f t="shared" si="35"/>
        <v>1</v>
      </c>
      <c r="AX128" s="5">
        <f t="shared" si="36"/>
        <v>0</v>
      </c>
      <c r="AY128" s="5">
        <f t="shared" si="37"/>
        <v>0</v>
      </c>
      <c r="BA128">
        <v>1</v>
      </c>
      <c r="BB128">
        <v>2</v>
      </c>
      <c r="BC128">
        <v>6</v>
      </c>
      <c r="BD128">
        <f t="shared" si="38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 s="62">
        <v>1635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1"/>
        <v>1</v>
      </c>
      <c r="AT129" s="5">
        <f t="shared" si="32"/>
        <v>0</v>
      </c>
      <c r="AU129" s="5">
        <f t="shared" si="33"/>
        <v>0</v>
      </c>
      <c r="AV129" s="5">
        <f t="shared" si="34"/>
        <v>0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BA129">
        <v>1</v>
      </c>
      <c r="BB129">
        <v>2</v>
      </c>
      <c r="BC129">
        <v>7</v>
      </c>
      <c r="BD129">
        <f t="shared" si="38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1"/>
        <v>0</v>
      </c>
      <c r="AT130" s="5">
        <f t="shared" si="32"/>
        <v>1</v>
      </c>
      <c r="AU130" s="5">
        <f t="shared" si="33"/>
        <v>1</v>
      </c>
      <c r="AV130" s="5">
        <f t="shared" si="34"/>
        <v>1</v>
      </c>
      <c r="AW130" s="5">
        <f t="shared" si="35"/>
        <v>1</v>
      </c>
      <c r="AX130" s="5">
        <f t="shared" si="36"/>
        <v>0</v>
      </c>
      <c r="AY130" s="5">
        <f t="shared" si="37"/>
        <v>0</v>
      </c>
      <c r="BA130">
        <v>1</v>
      </c>
      <c r="BB130">
        <v>2</v>
      </c>
      <c r="BC130">
        <v>8</v>
      </c>
      <c r="BD130">
        <f t="shared" si="38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47">COUNTIFS($D$2:$D$259,AL131)</f>
        <v>0</v>
      </c>
      <c r="AT131" s="5">
        <f t="shared" ref="AT131:AT194" si="48">SUM(AM131:AR131)</f>
        <v>2</v>
      </c>
      <c r="AU131" s="5">
        <f t="shared" ref="AU131:AU194" si="49">SUM(AN131:AR131)</f>
        <v>2</v>
      </c>
      <c r="AV131" s="5">
        <f t="shared" ref="AV131:AV194" si="50">SUM(AO131:AR131)</f>
        <v>1</v>
      </c>
      <c r="AW131" s="5">
        <f t="shared" ref="AW131:AW194" si="51">SUM(AP131:AR131)</f>
        <v>0</v>
      </c>
      <c r="AX131" s="5">
        <f t="shared" ref="AX131:AX194" si="52">SUM(AQ131:AR131)</f>
        <v>0</v>
      </c>
      <c r="AY131" s="5">
        <f t="shared" ref="AY131:AY194" si="53">SUM(AR131)</f>
        <v>0</v>
      </c>
      <c r="BA131">
        <v>1</v>
      </c>
      <c r="BB131">
        <v>2</v>
      </c>
      <c r="BC131">
        <v>9</v>
      </c>
      <c r="BD131">
        <f t="shared" si="38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COUNTIFS($AL$2:$AL$1001,"="&amp;#REF!,$AT$2:$AT$1001,"=6")</f>
        <v>0</v>
      </c>
      <c r="I132">
        <f>COUNTIFS($AL$2:$AL$1001,"="&amp;#REF!,$AT$2:$AT$1001,"=5")</f>
        <v>0</v>
      </c>
      <c r="J132">
        <f>COUNTIFS($AL$2:$AL$1001,"="&amp;#REF!,$AT$2:$AT$1001,"=4")</f>
        <v>0</v>
      </c>
      <c r="K132">
        <f>COUNTIFS($AL$2:$AL$1001,"="&amp;#REF!,$AT$2:$AT$1001,"=3")</f>
        <v>0</v>
      </c>
      <c r="L132">
        <f>COUNTIFS($AL$2:$AL$1001,"="&amp;#REF!,$AT$2:$AT$1001,"=2")</f>
        <v>0</v>
      </c>
      <c r="M132">
        <f>COUNTIFS($AL$2:$AL$1001,"="&amp;#REF!,$AT$2:$AT$1001,"=1")</f>
        <v>0</v>
      </c>
      <c r="N132">
        <f>COUNTIFS($AL$2:$AL$1001,"="&amp;#REF!,$AT$2:$AT$1001,"=0")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47"/>
        <v>0</v>
      </c>
      <c r="AT132" s="5">
        <f t="shared" si="48"/>
        <v>3</v>
      </c>
      <c r="AU132" s="5">
        <f t="shared" si="49"/>
        <v>3</v>
      </c>
      <c r="AV132" s="5">
        <f t="shared" si="50"/>
        <v>3</v>
      </c>
      <c r="AW132" s="5">
        <f t="shared" si="51"/>
        <v>1</v>
      </c>
      <c r="AX132" s="5">
        <f t="shared" si="52"/>
        <v>0</v>
      </c>
      <c r="AY132" s="5">
        <f t="shared" si="53"/>
        <v>0</v>
      </c>
      <c r="BA132">
        <v>1</v>
      </c>
      <c r="BB132">
        <v>3</v>
      </c>
      <c r="BC132">
        <v>0</v>
      </c>
      <c r="BD132">
        <f t="shared" si="38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COUNTIFS($AL$2:$AL$1001,"="&amp;D132,$AT$2:$AT$1001,"=6")</f>
        <v>0</v>
      </c>
      <c r="I133">
        <f>COUNTIFS($AL$2:$AL$1001,"="&amp;D132,$AT$2:$AT$1001,"=5")</f>
        <v>0</v>
      </c>
      <c r="J133">
        <f>COUNTIFS($AL$2:$AL$1001,"="&amp;D132,$AT$2:$AT$1001,"=4")</f>
        <v>0</v>
      </c>
      <c r="K133">
        <f>COUNTIFS($AL$2:$AL$1001,"="&amp;D132,$AT$2:$AT$1001,"=3")</f>
        <v>0</v>
      </c>
      <c r="L133">
        <f>COUNTIFS($AL$2:$AL$1001,"="&amp;D132,$AT$2:$AT$1001,"=2")</f>
        <v>0</v>
      </c>
      <c r="M133">
        <f>COUNTIFS($AL$2:$AL$1001,"="&amp;D132,$AT$2:$AT$1001,"=1")</f>
        <v>0</v>
      </c>
      <c r="N133">
        <f>COUNTIFS($AL$2:$AL$1001,"="&amp;D132,$AT$2:$AT$1001,"=0")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11" si="54">SUM(E133:G133)</f>
        <v>21</v>
      </c>
      <c r="V133">
        <v>0.2</v>
      </c>
      <c r="W133" s="5">
        <v>20</v>
      </c>
      <c r="X133">
        <v>197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47"/>
        <v>0</v>
      </c>
      <c r="AT133" s="5">
        <f t="shared" si="48"/>
        <v>3</v>
      </c>
      <c r="AU133" s="5">
        <f t="shared" si="49"/>
        <v>1</v>
      </c>
      <c r="AV133" s="5">
        <f t="shared" si="50"/>
        <v>1</v>
      </c>
      <c r="AW133" s="5">
        <f t="shared" si="51"/>
        <v>1</v>
      </c>
      <c r="AX133" s="5">
        <f t="shared" si="52"/>
        <v>0</v>
      </c>
      <c r="AY133" s="5">
        <f t="shared" si="53"/>
        <v>0</v>
      </c>
      <c r="BA133">
        <v>1</v>
      </c>
      <c r="BB133">
        <v>3</v>
      </c>
      <c r="BC133">
        <v>1</v>
      </c>
      <c r="BD133">
        <f t="shared" si="38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s="62" t="s">
        <v>1106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47"/>
        <v>0</v>
      </c>
      <c r="AT134" s="5">
        <f t="shared" si="48"/>
        <v>2</v>
      </c>
      <c r="AU134" s="5">
        <f t="shared" si="49"/>
        <v>1</v>
      </c>
      <c r="AV134" s="5">
        <f t="shared" si="50"/>
        <v>1</v>
      </c>
      <c r="AW134" s="5">
        <f t="shared" si="51"/>
        <v>0</v>
      </c>
      <c r="AX134" s="5">
        <f t="shared" si="52"/>
        <v>0</v>
      </c>
      <c r="AY134" s="5">
        <f t="shared" si="53"/>
        <v>0</v>
      </c>
      <c r="BA134">
        <v>1</v>
      </c>
      <c r="BB134">
        <v>3</v>
      </c>
      <c r="BC134">
        <v>2</v>
      </c>
      <c r="BD134">
        <f t="shared" ref="BD134:BD197" si="55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47"/>
        <v>0</v>
      </c>
      <c r="AT135" s="5">
        <f t="shared" si="48"/>
        <v>2</v>
      </c>
      <c r="AU135" s="5">
        <f t="shared" si="49"/>
        <v>2</v>
      </c>
      <c r="AV135" s="5">
        <f t="shared" si="50"/>
        <v>1</v>
      </c>
      <c r="AW135" s="5">
        <f t="shared" si="51"/>
        <v>1</v>
      </c>
      <c r="AX135" s="5">
        <f t="shared" si="52"/>
        <v>1</v>
      </c>
      <c r="AY135" s="5">
        <f t="shared" si="53"/>
        <v>0</v>
      </c>
      <c r="BA135">
        <v>1</v>
      </c>
      <c r="BB135">
        <v>3</v>
      </c>
      <c r="BC135">
        <v>3</v>
      </c>
      <c r="BD135">
        <f t="shared" si="55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47"/>
        <v>0</v>
      </c>
      <c r="AT136" s="5">
        <f t="shared" si="48"/>
        <v>3</v>
      </c>
      <c r="AU136" s="5">
        <f t="shared" si="49"/>
        <v>3</v>
      </c>
      <c r="AV136" s="5">
        <f t="shared" si="50"/>
        <v>2</v>
      </c>
      <c r="AW136" s="5">
        <f t="shared" si="51"/>
        <v>2</v>
      </c>
      <c r="AX136" s="5">
        <f t="shared" si="52"/>
        <v>2</v>
      </c>
      <c r="AY136" s="5">
        <f t="shared" si="53"/>
        <v>1</v>
      </c>
      <c r="BA136">
        <v>1</v>
      </c>
      <c r="BB136">
        <v>3</v>
      </c>
      <c r="BC136">
        <v>4</v>
      </c>
      <c r="BD136">
        <f t="shared" si="55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 s="62">
        <v>1194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47"/>
        <v>0</v>
      </c>
      <c r="AT137" s="5">
        <f t="shared" si="48"/>
        <v>0</v>
      </c>
      <c r="AU137" s="5">
        <f t="shared" si="49"/>
        <v>0</v>
      </c>
      <c r="AV137" s="5">
        <f t="shared" si="50"/>
        <v>0</v>
      </c>
      <c r="AW137" s="5">
        <f t="shared" si="51"/>
        <v>0</v>
      </c>
      <c r="AX137" s="5">
        <f t="shared" si="52"/>
        <v>0</v>
      </c>
      <c r="AY137" s="5">
        <f t="shared" si="53"/>
        <v>0</v>
      </c>
      <c r="BA137">
        <v>1</v>
      </c>
      <c r="BB137">
        <v>3</v>
      </c>
      <c r="BC137">
        <v>5</v>
      </c>
      <c r="BD137">
        <f t="shared" si="55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47"/>
        <v>0</v>
      </c>
      <c r="AT138" s="5">
        <f t="shared" si="48"/>
        <v>3</v>
      </c>
      <c r="AU138" s="5">
        <f t="shared" si="49"/>
        <v>2</v>
      </c>
      <c r="AV138" s="5">
        <f t="shared" si="50"/>
        <v>2</v>
      </c>
      <c r="AW138" s="5">
        <f t="shared" si="51"/>
        <v>1</v>
      </c>
      <c r="AX138" s="5">
        <f t="shared" si="52"/>
        <v>0</v>
      </c>
      <c r="AY138" s="5">
        <f t="shared" si="53"/>
        <v>0</v>
      </c>
      <c r="BA138">
        <v>1</v>
      </c>
      <c r="BB138">
        <v>3</v>
      </c>
      <c r="BC138">
        <v>6</v>
      </c>
      <c r="BD138">
        <f t="shared" si="55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47"/>
        <v>0</v>
      </c>
      <c r="AT139" s="5">
        <f t="shared" si="48"/>
        <v>2</v>
      </c>
      <c r="AU139" s="5">
        <f t="shared" si="49"/>
        <v>1</v>
      </c>
      <c r="AV139" s="5">
        <f t="shared" si="50"/>
        <v>1</v>
      </c>
      <c r="AW139" s="5">
        <f t="shared" si="51"/>
        <v>1</v>
      </c>
      <c r="AX139" s="5">
        <f t="shared" si="52"/>
        <v>1</v>
      </c>
      <c r="AY139" s="5">
        <f t="shared" si="53"/>
        <v>1</v>
      </c>
      <c r="BA139">
        <v>1</v>
      </c>
      <c r="BB139">
        <v>3</v>
      </c>
      <c r="BC139">
        <v>7</v>
      </c>
      <c r="BD139">
        <f t="shared" si="55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47"/>
        <v>0</v>
      </c>
      <c r="AT140" s="5">
        <f t="shared" si="48"/>
        <v>3</v>
      </c>
      <c r="AU140" s="5">
        <f t="shared" si="49"/>
        <v>2</v>
      </c>
      <c r="AV140" s="5">
        <f t="shared" si="50"/>
        <v>2</v>
      </c>
      <c r="AW140" s="5">
        <f t="shared" si="51"/>
        <v>2</v>
      </c>
      <c r="AX140" s="5">
        <f t="shared" si="52"/>
        <v>2</v>
      </c>
      <c r="AY140" s="5">
        <f t="shared" si="53"/>
        <v>1</v>
      </c>
      <c r="BA140">
        <v>1</v>
      </c>
      <c r="BB140">
        <v>3</v>
      </c>
      <c r="BC140">
        <v>8</v>
      </c>
      <c r="BD140">
        <f t="shared" si="55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47"/>
        <v>0</v>
      </c>
      <c r="AT141" s="5">
        <f t="shared" si="48"/>
        <v>2</v>
      </c>
      <c r="AU141" s="5">
        <f t="shared" si="49"/>
        <v>1</v>
      </c>
      <c r="AV141" s="5">
        <f t="shared" si="50"/>
        <v>1</v>
      </c>
      <c r="AW141" s="5">
        <f t="shared" si="51"/>
        <v>1</v>
      </c>
      <c r="AX141" s="5">
        <f t="shared" si="52"/>
        <v>1</v>
      </c>
      <c r="AY141" s="5">
        <f t="shared" si="53"/>
        <v>0</v>
      </c>
      <c r="BA141">
        <v>1</v>
      </c>
      <c r="BB141">
        <v>3</v>
      </c>
      <c r="BC141">
        <v>9</v>
      </c>
      <c r="BD141">
        <f t="shared" si="55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47"/>
        <v>0</v>
      </c>
      <c r="AT142" s="5">
        <f t="shared" si="48"/>
        <v>1</v>
      </c>
      <c r="AU142" s="5">
        <f t="shared" si="49"/>
        <v>1</v>
      </c>
      <c r="AV142" s="5">
        <f t="shared" si="50"/>
        <v>1</v>
      </c>
      <c r="AW142" s="5">
        <f t="shared" si="51"/>
        <v>1</v>
      </c>
      <c r="AX142" s="5">
        <f t="shared" si="52"/>
        <v>1</v>
      </c>
      <c r="AY142" s="5">
        <f t="shared" si="53"/>
        <v>1</v>
      </c>
      <c r="BA142">
        <v>1</v>
      </c>
      <c r="BB142">
        <v>4</v>
      </c>
      <c r="BC142">
        <v>0</v>
      </c>
      <c r="BD142">
        <f t="shared" si="55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47"/>
        <v>0</v>
      </c>
      <c r="AT143" s="5">
        <f t="shared" si="48"/>
        <v>0</v>
      </c>
      <c r="AU143" s="5">
        <f t="shared" si="49"/>
        <v>0</v>
      </c>
      <c r="AV143" s="5">
        <f t="shared" si="50"/>
        <v>0</v>
      </c>
      <c r="AW143" s="5">
        <f t="shared" si="51"/>
        <v>0</v>
      </c>
      <c r="AX143" s="5">
        <f t="shared" si="52"/>
        <v>0</v>
      </c>
      <c r="AY143" s="5">
        <f t="shared" si="53"/>
        <v>0</v>
      </c>
      <c r="BA143">
        <v>1</v>
      </c>
      <c r="BB143">
        <v>4</v>
      </c>
      <c r="BC143">
        <v>1</v>
      </c>
      <c r="BD143">
        <f t="shared" si="55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47"/>
        <v>0</v>
      </c>
      <c r="AT144" s="5">
        <f t="shared" si="48"/>
        <v>1</v>
      </c>
      <c r="AU144" s="5">
        <f t="shared" si="49"/>
        <v>0</v>
      </c>
      <c r="AV144" s="5">
        <f t="shared" si="50"/>
        <v>0</v>
      </c>
      <c r="AW144" s="5">
        <f t="shared" si="51"/>
        <v>0</v>
      </c>
      <c r="AX144" s="5">
        <f t="shared" si="52"/>
        <v>0</v>
      </c>
      <c r="AY144" s="5">
        <f t="shared" si="53"/>
        <v>0</v>
      </c>
      <c r="BA144">
        <v>1</v>
      </c>
      <c r="BB144">
        <v>4</v>
      </c>
      <c r="BC144">
        <v>2</v>
      </c>
      <c r="BD144">
        <f t="shared" si="55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47"/>
        <v>0</v>
      </c>
      <c r="AT145" s="5">
        <f t="shared" si="48"/>
        <v>0</v>
      </c>
      <c r="AU145" s="5">
        <f t="shared" si="49"/>
        <v>0</v>
      </c>
      <c r="AV145" s="5">
        <f t="shared" si="50"/>
        <v>0</v>
      </c>
      <c r="AW145" s="5">
        <f t="shared" si="51"/>
        <v>0</v>
      </c>
      <c r="AX145" s="5">
        <f t="shared" si="52"/>
        <v>0</v>
      </c>
      <c r="AY145" s="5">
        <f t="shared" si="53"/>
        <v>0</v>
      </c>
      <c r="BA145">
        <v>1</v>
      </c>
      <c r="BB145">
        <v>4</v>
      </c>
      <c r="BC145">
        <v>3</v>
      </c>
      <c r="BD145">
        <f t="shared" si="55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47"/>
        <v>0</v>
      </c>
      <c r="AT146" s="5">
        <f t="shared" si="48"/>
        <v>2</v>
      </c>
      <c r="AU146" s="5">
        <f t="shared" si="49"/>
        <v>2</v>
      </c>
      <c r="AV146" s="5">
        <f t="shared" si="50"/>
        <v>2</v>
      </c>
      <c r="AW146" s="5">
        <f t="shared" si="51"/>
        <v>2</v>
      </c>
      <c r="AX146" s="5">
        <f t="shared" si="52"/>
        <v>1</v>
      </c>
      <c r="AY146" s="5">
        <f t="shared" si="53"/>
        <v>1</v>
      </c>
      <c r="BA146">
        <v>1</v>
      </c>
      <c r="BB146">
        <v>4</v>
      </c>
      <c r="BC146">
        <v>4</v>
      </c>
      <c r="BD146">
        <f t="shared" si="55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47"/>
        <v>0</v>
      </c>
      <c r="AT147" s="5">
        <f t="shared" si="48"/>
        <v>2</v>
      </c>
      <c r="AU147" s="5">
        <f t="shared" si="49"/>
        <v>2</v>
      </c>
      <c r="AV147" s="5">
        <f t="shared" si="50"/>
        <v>1</v>
      </c>
      <c r="AW147" s="5">
        <f t="shared" si="51"/>
        <v>1</v>
      </c>
      <c r="AX147" s="5">
        <f t="shared" si="52"/>
        <v>1</v>
      </c>
      <c r="AY147" s="5">
        <f t="shared" si="53"/>
        <v>1</v>
      </c>
      <c r="BA147">
        <v>1</v>
      </c>
      <c r="BB147">
        <v>4</v>
      </c>
      <c r="BC147">
        <v>5</v>
      </c>
      <c r="BD147">
        <f t="shared" si="55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47"/>
        <v>0</v>
      </c>
      <c r="AT148" s="5">
        <f t="shared" si="48"/>
        <v>1</v>
      </c>
      <c r="AU148" s="5">
        <f t="shared" si="49"/>
        <v>1</v>
      </c>
      <c r="AV148" s="5">
        <f t="shared" si="50"/>
        <v>1</v>
      </c>
      <c r="AW148" s="5">
        <f t="shared" si="51"/>
        <v>1</v>
      </c>
      <c r="AX148" s="5">
        <f t="shared" si="52"/>
        <v>1</v>
      </c>
      <c r="AY148" s="5">
        <f t="shared" si="53"/>
        <v>0</v>
      </c>
      <c r="BA148">
        <v>1</v>
      </c>
      <c r="BB148">
        <v>4</v>
      </c>
      <c r="BC148">
        <v>6</v>
      </c>
      <c r="BD148">
        <f t="shared" si="55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47"/>
        <v>0</v>
      </c>
      <c r="AT149" s="5">
        <f t="shared" si="48"/>
        <v>0</v>
      </c>
      <c r="AU149" s="5">
        <f t="shared" si="49"/>
        <v>0</v>
      </c>
      <c r="AV149" s="5">
        <f t="shared" si="50"/>
        <v>0</v>
      </c>
      <c r="AW149" s="5">
        <f t="shared" si="51"/>
        <v>0</v>
      </c>
      <c r="AX149" s="5">
        <f t="shared" si="52"/>
        <v>0</v>
      </c>
      <c r="AY149" s="5">
        <f t="shared" si="53"/>
        <v>0</v>
      </c>
      <c r="BA149">
        <v>1</v>
      </c>
      <c r="BB149">
        <v>4</v>
      </c>
      <c r="BC149">
        <v>7</v>
      </c>
      <c r="BD149">
        <f t="shared" si="55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47"/>
        <v>0</v>
      </c>
      <c r="AT150" s="5">
        <f t="shared" si="48"/>
        <v>2</v>
      </c>
      <c r="AU150" s="5">
        <f t="shared" si="49"/>
        <v>2</v>
      </c>
      <c r="AV150" s="5">
        <f t="shared" si="50"/>
        <v>1</v>
      </c>
      <c r="AW150" s="5">
        <f t="shared" si="51"/>
        <v>1</v>
      </c>
      <c r="AX150" s="5">
        <f t="shared" si="52"/>
        <v>0</v>
      </c>
      <c r="AY150" s="5">
        <f t="shared" si="53"/>
        <v>0</v>
      </c>
      <c r="BA150">
        <v>1</v>
      </c>
      <c r="BB150">
        <v>4</v>
      </c>
      <c r="BC150">
        <v>8</v>
      </c>
      <c r="BD150">
        <f t="shared" si="55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47"/>
        <v>0</v>
      </c>
      <c r="AT151" s="5">
        <f t="shared" si="48"/>
        <v>1</v>
      </c>
      <c r="AU151" s="5">
        <f t="shared" si="49"/>
        <v>1</v>
      </c>
      <c r="AV151" s="5">
        <f t="shared" si="50"/>
        <v>1</v>
      </c>
      <c r="AW151" s="5">
        <f t="shared" si="51"/>
        <v>1</v>
      </c>
      <c r="AX151" s="5">
        <f t="shared" si="52"/>
        <v>1</v>
      </c>
      <c r="AY151" s="5">
        <f t="shared" si="53"/>
        <v>1</v>
      </c>
      <c r="BA151">
        <v>1</v>
      </c>
      <c r="BB151">
        <v>4</v>
      </c>
      <c r="BC151">
        <v>9</v>
      </c>
      <c r="BD151">
        <f t="shared" si="55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9" t="s">
        <v>1102</v>
      </c>
      <c r="V152">
        <v>0.2</v>
      </c>
      <c r="W152" s="5">
        <v>20</v>
      </c>
      <c r="X152">
        <v>216</v>
      </c>
      <c r="Y152" s="62">
        <v>1008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47"/>
        <v>1</v>
      </c>
      <c r="AT152" s="5">
        <f t="shared" si="48"/>
        <v>1</v>
      </c>
      <c r="AU152" s="5">
        <f t="shared" si="49"/>
        <v>1</v>
      </c>
      <c r="AV152" s="5">
        <f t="shared" si="50"/>
        <v>1</v>
      </c>
      <c r="AW152" s="5">
        <f t="shared" si="51"/>
        <v>1</v>
      </c>
      <c r="AX152" s="5">
        <f t="shared" si="52"/>
        <v>1</v>
      </c>
      <c r="AY152" s="5">
        <f t="shared" si="53"/>
        <v>0</v>
      </c>
      <c r="BA152">
        <v>1</v>
      </c>
      <c r="BB152">
        <v>5</v>
      </c>
      <c r="BC152">
        <v>0</v>
      </c>
      <c r="BD152">
        <f t="shared" si="55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47"/>
        <v>0</v>
      </c>
      <c r="AT153" s="5">
        <f t="shared" si="48"/>
        <v>1</v>
      </c>
      <c r="AU153" s="5">
        <f t="shared" si="49"/>
        <v>1</v>
      </c>
      <c r="AV153" s="5">
        <f t="shared" si="50"/>
        <v>1</v>
      </c>
      <c r="AW153" s="5">
        <f t="shared" si="51"/>
        <v>1</v>
      </c>
      <c r="AX153" s="5">
        <f t="shared" si="52"/>
        <v>0</v>
      </c>
      <c r="AY153" s="5">
        <f t="shared" si="53"/>
        <v>0</v>
      </c>
      <c r="BA153">
        <v>1</v>
      </c>
      <c r="BB153">
        <v>5</v>
      </c>
      <c r="BC153">
        <v>1</v>
      </c>
      <c r="BD153">
        <f t="shared" si="55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47"/>
        <v>0</v>
      </c>
      <c r="AT154" s="5">
        <f t="shared" si="48"/>
        <v>1</v>
      </c>
      <c r="AU154" s="5">
        <f t="shared" si="49"/>
        <v>1</v>
      </c>
      <c r="AV154" s="5">
        <f t="shared" si="50"/>
        <v>0</v>
      </c>
      <c r="AW154" s="5">
        <f t="shared" si="51"/>
        <v>0</v>
      </c>
      <c r="AX154" s="5">
        <f t="shared" si="52"/>
        <v>0</v>
      </c>
      <c r="AY154" s="5">
        <f t="shared" si="53"/>
        <v>0</v>
      </c>
      <c r="BA154">
        <v>1</v>
      </c>
      <c r="BB154">
        <v>5</v>
      </c>
      <c r="BC154">
        <v>2</v>
      </c>
      <c r="BD154">
        <f t="shared" si="55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47"/>
        <v>0</v>
      </c>
      <c r="AT155" s="5">
        <f t="shared" si="48"/>
        <v>4</v>
      </c>
      <c r="AU155" s="5">
        <f t="shared" si="49"/>
        <v>4</v>
      </c>
      <c r="AV155" s="5">
        <f t="shared" si="50"/>
        <v>3</v>
      </c>
      <c r="AW155" s="5">
        <f t="shared" si="51"/>
        <v>2</v>
      </c>
      <c r="AX155" s="5">
        <f t="shared" si="52"/>
        <v>1</v>
      </c>
      <c r="AY155" s="5">
        <f t="shared" si="53"/>
        <v>1</v>
      </c>
      <c r="BA155">
        <v>1</v>
      </c>
      <c r="BB155">
        <v>5</v>
      </c>
      <c r="BC155">
        <v>3</v>
      </c>
      <c r="BD155">
        <f t="shared" si="55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47"/>
        <v>0</v>
      </c>
      <c r="AT156" s="5">
        <f t="shared" si="48"/>
        <v>1</v>
      </c>
      <c r="AU156" s="5">
        <f t="shared" si="49"/>
        <v>1</v>
      </c>
      <c r="AV156" s="5">
        <f t="shared" si="50"/>
        <v>1</v>
      </c>
      <c r="AW156" s="5">
        <f t="shared" si="51"/>
        <v>1</v>
      </c>
      <c r="AX156" s="5">
        <f t="shared" si="52"/>
        <v>0</v>
      </c>
      <c r="AY156" s="5">
        <f t="shared" si="53"/>
        <v>0</v>
      </c>
      <c r="BA156">
        <v>1</v>
      </c>
      <c r="BB156">
        <v>5</v>
      </c>
      <c r="BC156">
        <v>4</v>
      </c>
      <c r="BD156">
        <f t="shared" si="55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47"/>
        <v>0</v>
      </c>
      <c r="AT157" s="5">
        <f t="shared" si="48"/>
        <v>0</v>
      </c>
      <c r="AU157" s="5">
        <f t="shared" si="49"/>
        <v>0</v>
      </c>
      <c r="AV157" s="5">
        <f t="shared" si="50"/>
        <v>0</v>
      </c>
      <c r="AW157" s="5">
        <f t="shared" si="51"/>
        <v>0</v>
      </c>
      <c r="AX157" s="5">
        <f t="shared" si="52"/>
        <v>0</v>
      </c>
      <c r="AY157" s="5">
        <f t="shared" si="53"/>
        <v>0</v>
      </c>
      <c r="BA157">
        <v>1</v>
      </c>
      <c r="BB157">
        <v>5</v>
      </c>
      <c r="BC157">
        <v>5</v>
      </c>
      <c r="BD157">
        <f t="shared" si="55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47"/>
        <v>1</v>
      </c>
      <c r="AT158" s="5">
        <f t="shared" si="48"/>
        <v>0</v>
      </c>
      <c r="AU158" s="5">
        <f t="shared" si="49"/>
        <v>0</v>
      </c>
      <c r="AV158" s="5">
        <f t="shared" si="50"/>
        <v>0</v>
      </c>
      <c r="AW158" s="5">
        <f t="shared" si="51"/>
        <v>0</v>
      </c>
      <c r="AX158" s="5">
        <f t="shared" si="52"/>
        <v>0</v>
      </c>
      <c r="AY158" s="5">
        <f t="shared" si="53"/>
        <v>0</v>
      </c>
      <c r="BA158">
        <v>1</v>
      </c>
      <c r="BB158">
        <v>5</v>
      </c>
      <c r="BC158">
        <v>6</v>
      </c>
      <c r="BD158">
        <f t="shared" si="55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47"/>
        <v>0</v>
      </c>
      <c r="AT159" s="5">
        <f t="shared" si="48"/>
        <v>0</v>
      </c>
      <c r="AU159" s="5">
        <f t="shared" si="49"/>
        <v>0</v>
      </c>
      <c r="AV159" s="5">
        <f t="shared" si="50"/>
        <v>0</v>
      </c>
      <c r="AW159" s="5">
        <f t="shared" si="51"/>
        <v>0</v>
      </c>
      <c r="AX159" s="5">
        <f t="shared" si="52"/>
        <v>0</v>
      </c>
      <c r="AY159" s="5">
        <f t="shared" si="53"/>
        <v>0</v>
      </c>
      <c r="BA159">
        <v>1</v>
      </c>
      <c r="BB159">
        <v>5</v>
      </c>
      <c r="BC159">
        <v>7</v>
      </c>
      <c r="BD159">
        <f t="shared" si="55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47"/>
        <v>0</v>
      </c>
      <c r="AT160" s="5">
        <f t="shared" si="48"/>
        <v>2</v>
      </c>
      <c r="AU160" s="5">
        <f t="shared" si="49"/>
        <v>2</v>
      </c>
      <c r="AV160" s="5">
        <f t="shared" si="50"/>
        <v>1</v>
      </c>
      <c r="AW160" s="5">
        <f t="shared" si="51"/>
        <v>1</v>
      </c>
      <c r="AX160" s="5">
        <f t="shared" si="52"/>
        <v>1</v>
      </c>
      <c r="AY160" s="5">
        <f t="shared" si="53"/>
        <v>1</v>
      </c>
      <c r="BA160">
        <v>1</v>
      </c>
      <c r="BB160">
        <v>5</v>
      </c>
      <c r="BC160">
        <v>8</v>
      </c>
      <c r="BD160">
        <f t="shared" si="55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47"/>
        <v>0</v>
      </c>
      <c r="AT161" s="5">
        <f t="shared" si="48"/>
        <v>1</v>
      </c>
      <c r="AU161" s="5">
        <f t="shared" si="49"/>
        <v>0</v>
      </c>
      <c r="AV161" s="5">
        <f t="shared" si="50"/>
        <v>0</v>
      </c>
      <c r="AW161" s="5">
        <f t="shared" si="51"/>
        <v>0</v>
      </c>
      <c r="AX161" s="5">
        <f t="shared" si="52"/>
        <v>0</v>
      </c>
      <c r="AY161" s="5">
        <f t="shared" si="53"/>
        <v>0</v>
      </c>
      <c r="BA161">
        <v>1</v>
      </c>
      <c r="BB161">
        <v>5</v>
      </c>
      <c r="BC161">
        <v>9</v>
      </c>
      <c r="BD161">
        <f t="shared" si="55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47"/>
        <v>0</v>
      </c>
      <c r="AT162" s="5">
        <f t="shared" si="48"/>
        <v>2</v>
      </c>
      <c r="AU162" s="5">
        <f t="shared" si="49"/>
        <v>2</v>
      </c>
      <c r="AV162" s="5">
        <f t="shared" si="50"/>
        <v>2</v>
      </c>
      <c r="AW162" s="5">
        <f t="shared" si="51"/>
        <v>1</v>
      </c>
      <c r="AX162" s="5">
        <f t="shared" si="52"/>
        <v>1</v>
      </c>
      <c r="AY162" s="5">
        <f t="shared" si="53"/>
        <v>0</v>
      </c>
      <c r="BA162">
        <v>1</v>
      </c>
      <c r="BB162">
        <v>6</v>
      </c>
      <c r="BC162">
        <v>0</v>
      </c>
      <c r="BD162">
        <f t="shared" si="55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47"/>
        <v>1</v>
      </c>
      <c r="AT163" s="5">
        <f t="shared" si="48"/>
        <v>1</v>
      </c>
      <c r="AU163" s="5">
        <f t="shared" si="49"/>
        <v>1</v>
      </c>
      <c r="AV163" s="5">
        <f t="shared" si="50"/>
        <v>1</v>
      </c>
      <c r="AW163" s="5">
        <f t="shared" si="51"/>
        <v>1</v>
      </c>
      <c r="AX163" s="5">
        <f t="shared" si="52"/>
        <v>1</v>
      </c>
      <c r="AY163" s="5">
        <f t="shared" si="53"/>
        <v>1</v>
      </c>
      <c r="BA163">
        <v>1</v>
      </c>
      <c r="BB163">
        <v>6</v>
      </c>
      <c r="BC163">
        <v>1</v>
      </c>
      <c r="BD163">
        <f t="shared" si="55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>
        <f t="shared" si="40"/>
        <v>1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54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47"/>
        <v>0</v>
      </c>
      <c r="AT164" s="5">
        <f t="shared" si="48"/>
        <v>4</v>
      </c>
      <c r="AU164" s="5">
        <f t="shared" si="49"/>
        <v>4</v>
      </c>
      <c r="AV164" s="5">
        <f t="shared" si="50"/>
        <v>3</v>
      </c>
      <c r="AW164" s="5">
        <f t="shared" si="51"/>
        <v>1</v>
      </c>
      <c r="AX164" s="5">
        <f t="shared" si="52"/>
        <v>1</v>
      </c>
      <c r="AY164" s="5">
        <f t="shared" si="53"/>
        <v>0</v>
      </c>
      <c r="BA164">
        <v>1</v>
      </c>
      <c r="BB164">
        <v>6</v>
      </c>
      <c r="BC164">
        <v>2</v>
      </c>
      <c r="BD164">
        <f t="shared" si="55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54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47"/>
        <v>0</v>
      </c>
      <c r="AT165" s="5">
        <f t="shared" si="48"/>
        <v>2</v>
      </c>
      <c r="AU165" s="5">
        <f t="shared" si="49"/>
        <v>2</v>
      </c>
      <c r="AV165" s="5">
        <f t="shared" si="50"/>
        <v>1</v>
      </c>
      <c r="AW165" s="5">
        <f t="shared" si="51"/>
        <v>1</v>
      </c>
      <c r="AX165" s="5">
        <f t="shared" si="52"/>
        <v>0</v>
      </c>
      <c r="AY165" s="5">
        <f t="shared" si="53"/>
        <v>0</v>
      </c>
      <c r="BA165">
        <v>1</v>
      </c>
      <c r="BB165">
        <v>6</v>
      </c>
      <c r="BC165">
        <v>3</v>
      </c>
      <c r="BD165">
        <f t="shared" si="55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54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47"/>
        <v>0</v>
      </c>
      <c r="AT166" s="5">
        <f t="shared" si="48"/>
        <v>1</v>
      </c>
      <c r="AU166" s="5">
        <f t="shared" si="49"/>
        <v>1</v>
      </c>
      <c r="AV166" s="5">
        <f t="shared" si="50"/>
        <v>1</v>
      </c>
      <c r="AW166" s="5">
        <f t="shared" si="51"/>
        <v>1</v>
      </c>
      <c r="AX166" s="5">
        <f t="shared" si="52"/>
        <v>1</v>
      </c>
      <c r="AY166" s="5">
        <f t="shared" si="53"/>
        <v>1</v>
      </c>
      <c r="BA166">
        <v>1</v>
      </c>
      <c r="BB166">
        <v>6</v>
      </c>
      <c r="BC166">
        <v>4</v>
      </c>
      <c r="BD166">
        <f t="shared" si="55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1</v>
      </c>
      <c r="N167">
        <f t="shared" si="4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54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47"/>
        <v>0</v>
      </c>
      <c r="AT167" s="5">
        <f t="shared" si="48"/>
        <v>0</v>
      </c>
      <c r="AU167" s="5">
        <f t="shared" si="49"/>
        <v>0</v>
      </c>
      <c r="AV167" s="5">
        <f t="shared" si="50"/>
        <v>0</v>
      </c>
      <c r="AW167" s="5">
        <f t="shared" si="51"/>
        <v>0</v>
      </c>
      <c r="AX167" s="5">
        <f t="shared" si="52"/>
        <v>0</v>
      </c>
      <c r="AY167" s="5">
        <f t="shared" si="53"/>
        <v>0</v>
      </c>
      <c r="BA167">
        <v>1</v>
      </c>
      <c r="BB167">
        <v>6</v>
      </c>
      <c r="BC167">
        <v>5</v>
      </c>
      <c r="BD167">
        <f t="shared" si="55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54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47"/>
        <v>0</v>
      </c>
      <c r="AT168" s="5">
        <f t="shared" si="48"/>
        <v>1</v>
      </c>
      <c r="AU168" s="5">
        <f t="shared" si="49"/>
        <v>1</v>
      </c>
      <c r="AV168" s="5">
        <f t="shared" si="50"/>
        <v>0</v>
      </c>
      <c r="AW168" s="5">
        <f t="shared" si="51"/>
        <v>0</v>
      </c>
      <c r="AX168" s="5">
        <f t="shared" si="52"/>
        <v>0</v>
      </c>
      <c r="AY168" s="5">
        <f t="shared" si="53"/>
        <v>0</v>
      </c>
      <c r="BA168">
        <v>1</v>
      </c>
      <c r="BB168">
        <v>6</v>
      </c>
      <c r="BC168">
        <v>6</v>
      </c>
      <c r="BD168">
        <f t="shared" si="55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1</v>
      </c>
      <c r="M169">
        <f t="shared" si="45"/>
        <v>0</v>
      </c>
      <c r="N169">
        <f t="shared" si="4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54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47"/>
        <v>0</v>
      </c>
      <c r="AT169" s="5">
        <f t="shared" si="48"/>
        <v>2</v>
      </c>
      <c r="AU169" s="5">
        <f t="shared" si="49"/>
        <v>2</v>
      </c>
      <c r="AV169" s="5">
        <f t="shared" si="50"/>
        <v>1</v>
      </c>
      <c r="AW169" s="5">
        <f t="shared" si="51"/>
        <v>1</v>
      </c>
      <c r="AX169" s="5">
        <f t="shared" si="52"/>
        <v>1</v>
      </c>
      <c r="AY169" s="5">
        <f t="shared" si="53"/>
        <v>1</v>
      </c>
      <c r="BA169">
        <v>1</v>
      </c>
      <c r="BB169">
        <v>6</v>
      </c>
      <c r="BC169">
        <v>7</v>
      </c>
      <c r="BD169">
        <f t="shared" si="55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1</v>
      </c>
      <c r="M170">
        <f t="shared" si="45"/>
        <v>0</v>
      </c>
      <c r="N170">
        <f t="shared" si="4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54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47"/>
        <v>0</v>
      </c>
      <c r="AT170" s="5">
        <f t="shared" si="48"/>
        <v>2</v>
      </c>
      <c r="AU170" s="5">
        <f t="shared" si="49"/>
        <v>2</v>
      </c>
      <c r="AV170" s="5">
        <f t="shared" si="50"/>
        <v>2</v>
      </c>
      <c r="AW170" s="5">
        <f t="shared" si="51"/>
        <v>1</v>
      </c>
      <c r="AX170" s="5">
        <f t="shared" si="52"/>
        <v>1</v>
      </c>
      <c r="AY170" s="5">
        <f t="shared" si="53"/>
        <v>1</v>
      </c>
      <c r="BA170">
        <v>1</v>
      </c>
      <c r="BB170">
        <v>6</v>
      </c>
      <c r="BC170">
        <v>8</v>
      </c>
      <c r="BD170">
        <f t="shared" si="55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1</v>
      </c>
      <c r="N171">
        <f t="shared" si="4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54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47"/>
        <v>0</v>
      </c>
      <c r="AT171" s="5">
        <f t="shared" si="48"/>
        <v>5</v>
      </c>
      <c r="AU171" s="5">
        <f t="shared" si="49"/>
        <v>5</v>
      </c>
      <c r="AV171" s="5">
        <f t="shared" si="50"/>
        <v>3</v>
      </c>
      <c r="AW171" s="5">
        <f t="shared" si="51"/>
        <v>3</v>
      </c>
      <c r="AX171" s="5">
        <f t="shared" si="52"/>
        <v>2</v>
      </c>
      <c r="AY171" s="5">
        <f t="shared" si="53"/>
        <v>2</v>
      </c>
      <c r="BA171">
        <v>1</v>
      </c>
      <c r="BB171">
        <v>6</v>
      </c>
      <c r="BC171">
        <v>9</v>
      </c>
      <c r="BD171">
        <f t="shared" si="55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1">
        <v>3</v>
      </c>
      <c r="T172" s="5">
        <f t="shared" si="54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47"/>
        <v>0</v>
      </c>
      <c r="AT172" s="5">
        <f t="shared" si="48"/>
        <v>1</v>
      </c>
      <c r="AU172" s="5">
        <f t="shared" si="49"/>
        <v>1</v>
      </c>
      <c r="AV172" s="5">
        <f t="shared" si="50"/>
        <v>1</v>
      </c>
      <c r="AW172" s="5">
        <f t="shared" si="51"/>
        <v>1</v>
      </c>
      <c r="AX172" s="5">
        <f t="shared" si="52"/>
        <v>1</v>
      </c>
      <c r="AY172" s="5">
        <f t="shared" si="53"/>
        <v>0</v>
      </c>
      <c r="BA172">
        <v>1</v>
      </c>
      <c r="BB172">
        <v>7</v>
      </c>
      <c r="BC172">
        <v>0</v>
      </c>
      <c r="BD172">
        <f t="shared" si="55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40"/>
        <v>0</v>
      </c>
      <c r="I173" s="5">
        <f t="shared" si="41"/>
        <v>0</v>
      </c>
      <c r="J173" s="5">
        <f t="shared" si="42"/>
        <v>0</v>
      </c>
      <c r="K173" s="5">
        <f t="shared" si="43"/>
        <v>0</v>
      </c>
      <c r="L173" s="5">
        <f t="shared" si="44"/>
        <v>0</v>
      </c>
      <c r="M173" s="5">
        <f t="shared" si="45"/>
        <v>0</v>
      </c>
      <c r="N173" s="5">
        <f t="shared" si="4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54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47"/>
        <v>1</v>
      </c>
      <c r="AT173" s="5">
        <f t="shared" si="48"/>
        <v>1</v>
      </c>
      <c r="AU173" s="5">
        <f t="shared" si="49"/>
        <v>1</v>
      </c>
      <c r="AV173" s="5">
        <f t="shared" si="50"/>
        <v>1</v>
      </c>
      <c r="AW173" s="5">
        <f t="shared" si="51"/>
        <v>0</v>
      </c>
      <c r="AX173" s="5">
        <f t="shared" si="52"/>
        <v>0</v>
      </c>
      <c r="AY173" s="5">
        <f t="shared" si="53"/>
        <v>0</v>
      </c>
      <c r="BA173" s="5">
        <v>1</v>
      </c>
      <c r="BB173" s="5">
        <v>7</v>
      </c>
      <c r="BC173" s="5">
        <v>1</v>
      </c>
      <c r="BD173" s="5">
        <f t="shared" si="55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1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54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47"/>
        <v>0</v>
      </c>
      <c r="AT174" s="5">
        <f t="shared" si="48"/>
        <v>0</v>
      </c>
      <c r="AU174" s="5">
        <f t="shared" si="49"/>
        <v>0</v>
      </c>
      <c r="AV174" s="5">
        <f t="shared" si="50"/>
        <v>0</v>
      </c>
      <c r="AW174" s="5">
        <f t="shared" si="51"/>
        <v>0</v>
      </c>
      <c r="AX174" s="5">
        <f t="shared" si="52"/>
        <v>0</v>
      </c>
      <c r="AY174" s="5">
        <f t="shared" si="53"/>
        <v>0</v>
      </c>
      <c r="BA174">
        <v>1</v>
      </c>
      <c r="BB174">
        <v>7</v>
      </c>
      <c r="BC174">
        <v>2</v>
      </c>
      <c r="BD174">
        <f t="shared" si="55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f t="shared" si="4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54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47"/>
        <v>0</v>
      </c>
      <c r="AT175" s="5">
        <f t="shared" si="48"/>
        <v>1</v>
      </c>
      <c r="AU175" s="5">
        <f t="shared" si="49"/>
        <v>0</v>
      </c>
      <c r="AV175" s="5">
        <f t="shared" si="50"/>
        <v>0</v>
      </c>
      <c r="AW175" s="5">
        <f t="shared" si="51"/>
        <v>0</v>
      </c>
      <c r="AX175" s="5">
        <f t="shared" si="52"/>
        <v>0</v>
      </c>
      <c r="AY175" s="5">
        <f t="shared" si="53"/>
        <v>0</v>
      </c>
      <c r="BA175">
        <v>1</v>
      </c>
      <c r="BB175">
        <v>7</v>
      </c>
      <c r="BC175">
        <v>3</v>
      </c>
      <c r="BD175">
        <f t="shared" si="55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f t="shared" si="4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54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47"/>
        <v>0</v>
      </c>
      <c r="AT176" s="5">
        <f t="shared" si="48"/>
        <v>1</v>
      </c>
      <c r="AU176" s="5">
        <f t="shared" si="49"/>
        <v>1</v>
      </c>
      <c r="AV176" s="5">
        <f t="shared" si="50"/>
        <v>1</v>
      </c>
      <c r="AW176" s="5">
        <f t="shared" si="51"/>
        <v>0</v>
      </c>
      <c r="AX176" s="5">
        <f t="shared" si="52"/>
        <v>0</v>
      </c>
      <c r="AY176" s="5">
        <f t="shared" si="53"/>
        <v>0</v>
      </c>
      <c r="BA176">
        <v>1</v>
      </c>
      <c r="BB176">
        <v>7</v>
      </c>
      <c r="BC176">
        <v>4</v>
      </c>
      <c r="BD176">
        <f t="shared" si="55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5">
        <v>1</v>
      </c>
      <c r="T177" s="5">
        <f t="shared" si="54"/>
        <v>18</v>
      </c>
      <c r="U177" s="68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47"/>
        <v>0</v>
      </c>
      <c r="AT177" s="5">
        <f t="shared" si="48"/>
        <v>2</v>
      </c>
      <c r="AU177" s="5">
        <f t="shared" si="49"/>
        <v>2</v>
      </c>
      <c r="AV177" s="5">
        <f t="shared" si="50"/>
        <v>1</v>
      </c>
      <c r="AW177" s="5">
        <f t="shared" si="51"/>
        <v>1</v>
      </c>
      <c r="AX177" s="5">
        <f t="shared" si="52"/>
        <v>1</v>
      </c>
      <c r="AY177" s="5">
        <f t="shared" si="53"/>
        <v>1</v>
      </c>
      <c r="BA177">
        <v>1</v>
      </c>
      <c r="BB177">
        <v>7</v>
      </c>
      <c r="BC177">
        <v>5</v>
      </c>
      <c r="BD177">
        <f t="shared" si="55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1</v>
      </c>
      <c r="N178">
        <f t="shared" si="4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54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47"/>
        <v>0</v>
      </c>
      <c r="AT178" s="5">
        <f t="shared" si="48"/>
        <v>2</v>
      </c>
      <c r="AU178" s="5">
        <f t="shared" si="49"/>
        <v>1</v>
      </c>
      <c r="AV178" s="5">
        <f t="shared" si="50"/>
        <v>1</v>
      </c>
      <c r="AW178" s="5">
        <f t="shared" si="51"/>
        <v>0</v>
      </c>
      <c r="AX178" s="5">
        <f t="shared" si="52"/>
        <v>0</v>
      </c>
      <c r="AY178" s="5">
        <f t="shared" si="53"/>
        <v>0</v>
      </c>
      <c r="BA178">
        <v>1</v>
      </c>
      <c r="BB178">
        <v>7</v>
      </c>
      <c r="BC178">
        <v>6</v>
      </c>
      <c r="BD178">
        <f t="shared" si="55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5">
        <v>1</v>
      </c>
      <c r="T179" s="5">
        <f t="shared" si="54"/>
        <v>5</v>
      </c>
      <c r="U179" s="68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47"/>
        <v>0</v>
      </c>
      <c r="AT179" s="5">
        <f t="shared" si="48"/>
        <v>0</v>
      </c>
      <c r="AU179" s="5">
        <f t="shared" si="49"/>
        <v>0</v>
      </c>
      <c r="AV179" s="5">
        <f t="shared" si="50"/>
        <v>0</v>
      </c>
      <c r="AW179" s="5">
        <f t="shared" si="51"/>
        <v>0</v>
      </c>
      <c r="AX179" s="5">
        <f t="shared" si="52"/>
        <v>0</v>
      </c>
      <c r="AY179" s="5">
        <f t="shared" si="53"/>
        <v>0</v>
      </c>
      <c r="BA179">
        <v>1</v>
      </c>
      <c r="BB179">
        <v>7</v>
      </c>
      <c r="BC179">
        <v>7</v>
      </c>
      <c r="BD179">
        <f t="shared" si="55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1</v>
      </c>
      <c r="N180">
        <f t="shared" si="4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54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47"/>
        <v>0</v>
      </c>
      <c r="AT180" s="5">
        <f t="shared" si="48"/>
        <v>4</v>
      </c>
      <c r="AU180" s="5">
        <f t="shared" si="49"/>
        <v>4</v>
      </c>
      <c r="AV180" s="5">
        <f t="shared" si="50"/>
        <v>4</v>
      </c>
      <c r="AW180" s="5">
        <f t="shared" si="51"/>
        <v>2</v>
      </c>
      <c r="AX180" s="5">
        <f t="shared" si="52"/>
        <v>1</v>
      </c>
      <c r="AY180" s="5">
        <f t="shared" si="53"/>
        <v>1</v>
      </c>
      <c r="BA180">
        <v>1</v>
      </c>
      <c r="BB180">
        <v>7</v>
      </c>
      <c r="BC180">
        <v>8</v>
      </c>
      <c r="BD180">
        <f t="shared" si="55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ref="H181:H244" si="56">COUNTIFS($AL$2:$AL$1001,"="&amp;D181,$AT$2:$AT$1001,"=6")</f>
        <v>0</v>
      </c>
      <c r="I181">
        <f t="shared" ref="I181:I244" si="57">COUNTIFS($AL$2:$AL$1001,"="&amp;D181,$AT$2:$AT$1001,"=5")</f>
        <v>0</v>
      </c>
      <c r="J181">
        <f t="shared" ref="J181:J244" si="58">COUNTIFS($AL$2:$AL$1001,"="&amp;D181,$AT$2:$AT$1001,"=4")</f>
        <v>0</v>
      </c>
      <c r="K181">
        <f t="shared" ref="K181:K244" si="59">COUNTIFS($AL$2:$AL$1001,"="&amp;D181,$AT$2:$AT$1001,"=3")</f>
        <v>0</v>
      </c>
      <c r="L181">
        <f t="shared" ref="L181:L244" si="60">COUNTIFS($AL$2:$AL$1001,"="&amp;D181,$AT$2:$AT$1001,"=2")</f>
        <v>0</v>
      </c>
      <c r="M181">
        <f t="shared" ref="M181:M244" si="61">COUNTIFS($AL$2:$AL$1001,"="&amp;D181,$AT$2:$AT$1001,"=1")</f>
        <v>0</v>
      </c>
      <c r="N181">
        <f t="shared" ref="N181:N244" si="62">COUNTIFS($AL$2:$AL$1001,"="&amp;D181,$AT$2:$AT$1001,"=0")</f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54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47"/>
        <v>0</v>
      </c>
      <c r="AT181" s="5">
        <f t="shared" si="48"/>
        <v>1</v>
      </c>
      <c r="AU181" s="5">
        <f t="shared" si="49"/>
        <v>1</v>
      </c>
      <c r="AV181" s="5">
        <f t="shared" si="50"/>
        <v>1</v>
      </c>
      <c r="AW181" s="5">
        <f t="shared" si="51"/>
        <v>1</v>
      </c>
      <c r="AX181" s="5">
        <f t="shared" si="52"/>
        <v>0</v>
      </c>
      <c r="AY181" s="5">
        <f t="shared" si="53"/>
        <v>0</v>
      </c>
      <c r="BA181">
        <v>1</v>
      </c>
      <c r="BB181">
        <v>7</v>
      </c>
      <c r="BC181">
        <v>9</v>
      </c>
      <c r="BD181">
        <f t="shared" si="55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1</v>
      </c>
      <c r="M182">
        <f t="shared" si="61"/>
        <v>0</v>
      </c>
      <c r="N182">
        <f t="shared" si="62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54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47"/>
        <v>1</v>
      </c>
      <c r="AT182" s="5">
        <f t="shared" si="48"/>
        <v>1</v>
      </c>
      <c r="AU182" s="5">
        <f t="shared" si="49"/>
        <v>1</v>
      </c>
      <c r="AV182" s="5">
        <f t="shared" si="50"/>
        <v>0</v>
      </c>
      <c r="AW182" s="5">
        <f t="shared" si="51"/>
        <v>0</v>
      </c>
      <c r="AX182" s="5">
        <f t="shared" si="52"/>
        <v>0</v>
      </c>
      <c r="AY182" s="5">
        <f t="shared" si="53"/>
        <v>0</v>
      </c>
      <c r="BA182">
        <v>1</v>
      </c>
      <c r="BB182">
        <v>8</v>
      </c>
      <c r="BC182">
        <v>0</v>
      </c>
      <c r="BD182">
        <f t="shared" si="55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54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47"/>
        <v>0</v>
      </c>
      <c r="AT183" s="5">
        <f t="shared" si="48"/>
        <v>0</v>
      </c>
      <c r="AU183" s="5">
        <f t="shared" si="49"/>
        <v>0</v>
      </c>
      <c r="AV183" s="5">
        <f t="shared" si="50"/>
        <v>0</v>
      </c>
      <c r="AW183" s="5">
        <f t="shared" si="51"/>
        <v>0</v>
      </c>
      <c r="AX183" s="5">
        <f t="shared" si="52"/>
        <v>0</v>
      </c>
      <c r="AY183" s="5">
        <f t="shared" si="53"/>
        <v>0</v>
      </c>
      <c r="BA183">
        <v>1</v>
      </c>
      <c r="BB183">
        <v>8</v>
      </c>
      <c r="BC183">
        <v>1</v>
      </c>
      <c r="BD183">
        <f t="shared" si="55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1</v>
      </c>
      <c r="M184">
        <f t="shared" si="61"/>
        <v>0</v>
      </c>
      <c r="N184">
        <f t="shared" si="62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54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47"/>
        <v>0</v>
      </c>
      <c r="AT184" s="5">
        <f t="shared" si="48"/>
        <v>3</v>
      </c>
      <c r="AU184" s="5">
        <f t="shared" si="49"/>
        <v>2</v>
      </c>
      <c r="AV184" s="5">
        <f t="shared" si="50"/>
        <v>2</v>
      </c>
      <c r="AW184" s="5">
        <f t="shared" si="51"/>
        <v>0</v>
      </c>
      <c r="AX184" s="5">
        <f t="shared" si="52"/>
        <v>0</v>
      </c>
      <c r="AY184" s="5">
        <f t="shared" si="53"/>
        <v>0</v>
      </c>
      <c r="BA184">
        <v>1</v>
      </c>
      <c r="BB184">
        <v>8</v>
      </c>
      <c r="BC184">
        <v>2</v>
      </c>
      <c r="BD184">
        <f t="shared" si="55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1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5">
        <v>1</v>
      </c>
      <c r="T185" s="5">
        <f t="shared" si="54"/>
        <v>21</v>
      </c>
      <c r="U185" s="68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47"/>
        <v>0</v>
      </c>
      <c r="AT185" s="5">
        <f t="shared" si="48"/>
        <v>2</v>
      </c>
      <c r="AU185" s="5">
        <f t="shared" si="49"/>
        <v>2</v>
      </c>
      <c r="AV185" s="5">
        <f t="shared" si="50"/>
        <v>2</v>
      </c>
      <c r="AW185" s="5">
        <f t="shared" si="51"/>
        <v>2</v>
      </c>
      <c r="AX185" s="5">
        <f t="shared" si="52"/>
        <v>2</v>
      </c>
      <c r="AY185" s="5">
        <f t="shared" si="53"/>
        <v>1</v>
      </c>
      <c r="BA185">
        <v>1</v>
      </c>
      <c r="BB185">
        <v>8</v>
      </c>
      <c r="BC185">
        <v>3</v>
      </c>
      <c r="BD185">
        <f t="shared" si="55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56"/>
        <v>0</v>
      </c>
      <c r="I186">
        <f t="shared" si="57"/>
        <v>0</v>
      </c>
      <c r="J186">
        <f t="shared" si="58"/>
        <v>1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54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47"/>
        <v>0</v>
      </c>
      <c r="AT186" s="5">
        <f t="shared" si="48"/>
        <v>1</v>
      </c>
      <c r="AU186" s="5">
        <f t="shared" si="49"/>
        <v>1</v>
      </c>
      <c r="AV186" s="5">
        <f t="shared" si="50"/>
        <v>1</v>
      </c>
      <c r="AW186" s="5">
        <f t="shared" si="51"/>
        <v>1</v>
      </c>
      <c r="AX186" s="5">
        <f t="shared" si="52"/>
        <v>1</v>
      </c>
      <c r="AY186" s="5">
        <f t="shared" si="53"/>
        <v>1</v>
      </c>
      <c r="BA186">
        <v>1</v>
      </c>
      <c r="BB186">
        <v>8</v>
      </c>
      <c r="BC186">
        <v>4</v>
      </c>
      <c r="BD186">
        <f t="shared" si="55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1</v>
      </c>
      <c r="M187">
        <f t="shared" si="61"/>
        <v>0</v>
      </c>
      <c r="N187">
        <f t="shared" si="62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54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47"/>
        <v>0</v>
      </c>
      <c r="AT187" s="5">
        <f t="shared" si="48"/>
        <v>1</v>
      </c>
      <c r="AU187" s="5">
        <f t="shared" si="49"/>
        <v>1</v>
      </c>
      <c r="AV187" s="5">
        <f t="shared" si="50"/>
        <v>1</v>
      </c>
      <c r="AW187" s="5">
        <f t="shared" si="51"/>
        <v>1</v>
      </c>
      <c r="AX187" s="5">
        <f t="shared" si="52"/>
        <v>1</v>
      </c>
      <c r="AY187" s="5">
        <f t="shared" si="53"/>
        <v>1</v>
      </c>
      <c r="BA187">
        <v>1</v>
      </c>
      <c r="BB187">
        <v>8</v>
      </c>
      <c r="BC187">
        <v>5</v>
      </c>
      <c r="BD187">
        <f t="shared" si="55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1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54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47"/>
        <v>1</v>
      </c>
      <c r="AT188" s="5">
        <f t="shared" si="48"/>
        <v>0</v>
      </c>
      <c r="AU188" s="5">
        <f t="shared" si="49"/>
        <v>0</v>
      </c>
      <c r="AV188" s="5">
        <f t="shared" si="50"/>
        <v>0</v>
      </c>
      <c r="AW188" s="5">
        <f t="shared" si="51"/>
        <v>0</v>
      </c>
      <c r="AX188" s="5">
        <f t="shared" si="52"/>
        <v>0</v>
      </c>
      <c r="AY188" s="5">
        <f t="shared" si="53"/>
        <v>0</v>
      </c>
      <c r="BA188">
        <v>1</v>
      </c>
      <c r="BB188">
        <v>8</v>
      </c>
      <c r="BC188">
        <v>6</v>
      </c>
      <c r="BD188">
        <f t="shared" si="55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1</v>
      </c>
      <c r="M189">
        <f t="shared" si="61"/>
        <v>0</v>
      </c>
      <c r="N189">
        <f t="shared" si="62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54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47"/>
        <v>0</v>
      </c>
      <c r="AT189" s="5">
        <f t="shared" si="48"/>
        <v>1</v>
      </c>
      <c r="AU189" s="5">
        <f t="shared" si="49"/>
        <v>1</v>
      </c>
      <c r="AV189" s="5">
        <f t="shared" si="50"/>
        <v>1</v>
      </c>
      <c r="AW189" s="5">
        <f t="shared" si="51"/>
        <v>1</v>
      </c>
      <c r="AX189" s="5">
        <f t="shared" si="52"/>
        <v>0</v>
      </c>
      <c r="AY189" s="5">
        <f t="shared" si="53"/>
        <v>0</v>
      </c>
      <c r="BA189">
        <v>1</v>
      </c>
      <c r="BB189">
        <v>8</v>
      </c>
      <c r="BC189">
        <v>7</v>
      </c>
      <c r="BD189">
        <f t="shared" si="55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1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54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47"/>
        <v>0</v>
      </c>
      <c r="AT190" s="5">
        <f t="shared" si="48"/>
        <v>2</v>
      </c>
      <c r="AU190" s="5">
        <f t="shared" si="49"/>
        <v>2</v>
      </c>
      <c r="AV190" s="5">
        <f t="shared" si="50"/>
        <v>2</v>
      </c>
      <c r="AW190" s="5">
        <f t="shared" si="51"/>
        <v>2</v>
      </c>
      <c r="AX190" s="5">
        <f t="shared" si="52"/>
        <v>1</v>
      </c>
      <c r="AY190" s="5">
        <f t="shared" si="53"/>
        <v>1</v>
      </c>
      <c r="BA190" s="5">
        <v>1</v>
      </c>
      <c r="BB190" s="5">
        <v>8</v>
      </c>
      <c r="BC190" s="5">
        <v>8</v>
      </c>
      <c r="BD190" s="5">
        <f t="shared" si="55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54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47"/>
        <v>0</v>
      </c>
      <c r="AT191" s="5">
        <f t="shared" si="48"/>
        <v>0</v>
      </c>
      <c r="AU191" s="5">
        <f t="shared" si="49"/>
        <v>0</v>
      </c>
      <c r="AV191" s="5">
        <f t="shared" si="50"/>
        <v>0</v>
      </c>
      <c r="AW191" s="5">
        <f t="shared" si="51"/>
        <v>0</v>
      </c>
      <c r="AX191" s="5">
        <f t="shared" si="52"/>
        <v>0</v>
      </c>
      <c r="AY191" s="5">
        <f t="shared" si="53"/>
        <v>0</v>
      </c>
      <c r="BA191">
        <v>1</v>
      </c>
      <c r="BB191">
        <v>8</v>
      </c>
      <c r="BC191">
        <v>9</v>
      </c>
      <c r="BD191" s="5">
        <f t="shared" si="55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1</v>
      </c>
      <c r="M192">
        <f t="shared" si="61"/>
        <v>0</v>
      </c>
      <c r="N192">
        <f t="shared" si="62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54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47"/>
        <v>1</v>
      </c>
      <c r="AT192" s="5">
        <f t="shared" si="48"/>
        <v>0</v>
      </c>
      <c r="AU192" s="5">
        <f t="shared" si="49"/>
        <v>0</v>
      </c>
      <c r="AV192" s="5">
        <f t="shared" si="50"/>
        <v>0</v>
      </c>
      <c r="AW192" s="5">
        <f t="shared" si="51"/>
        <v>0</v>
      </c>
      <c r="AX192" s="5">
        <f t="shared" si="52"/>
        <v>0</v>
      </c>
      <c r="AY192" s="5">
        <f t="shared" si="53"/>
        <v>0</v>
      </c>
      <c r="BA192">
        <v>1</v>
      </c>
      <c r="BB192">
        <v>9</v>
      </c>
      <c r="BC192">
        <v>0</v>
      </c>
      <c r="BD192">
        <f t="shared" si="55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1</v>
      </c>
      <c r="N193">
        <f t="shared" si="62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54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47"/>
        <v>0</v>
      </c>
      <c r="AT193" s="5">
        <f t="shared" si="48"/>
        <v>1</v>
      </c>
      <c r="AU193" s="5">
        <f t="shared" si="49"/>
        <v>1</v>
      </c>
      <c r="AV193" s="5">
        <f t="shared" si="50"/>
        <v>0</v>
      </c>
      <c r="AW193" s="5">
        <f t="shared" si="51"/>
        <v>0</v>
      </c>
      <c r="AX193" s="5">
        <f t="shared" si="52"/>
        <v>0</v>
      </c>
      <c r="AY193" s="5">
        <f t="shared" si="53"/>
        <v>0</v>
      </c>
      <c r="BA193">
        <v>1</v>
      </c>
      <c r="BB193">
        <v>9</v>
      </c>
      <c r="BC193">
        <v>1</v>
      </c>
      <c r="BD193">
        <f t="shared" si="55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1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54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47"/>
        <v>0</v>
      </c>
      <c r="AT194" s="5">
        <f t="shared" si="48"/>
        <v>0</v>
      </c>
      <c r="AU194" s="5">
        <f t="shared" si="49"/>
        <v>0</v>
      </c>
      <c r="AV194" s="5">
        <f t="shared" si="50"/>
        <v>0</v>
      </c>
      <c r="AW194" s="5">
        <f t="shared" si="51"/>
        <v>0</v>
      </c>
      <c r="AX194" s="5">
        <f t="shared" si="52"/>
        <v>0</v>
      </c>
      <c r="AY194" s="5">
        <f t="shared" si="53"/>
        <v>0</v>
      </c>
      <c r="BA194">
        <v>1</v>
      </c>
      <c r="BB194">
        <v>9</v>
      </c>
      <c r="BC194">
        <v>2</v>
      </c>
      <c r="BD194">
        <f t="shared" si="55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56"/>
        <v>0</v>
      </c>
      <c r="I195">
        <f t="shared" si="57"/>
        <v>0</v>
      </c>
      <c r="J195">
        <f t="shared" si="58"/>
        <v>1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54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63">COUNTIFS($D$2:$D$259,AL195)</f>
        <v>0</v>
      </c>
      <c r="AT195" s="5">
        <f t="shared" ref="AT195:AT258" si="64">SUM(AM195:AR195)</f>
        <v>4</v>
      </c>
      <c r="AU195" s="5">
        <f t="shared" ref="AU195:AU258" si="65">SUM(AN195:AR195)</f>
        <v>2</v>
      </c>
      <c r="AV195" s="5">
        <f t="shared" ref="AV195:AV258" si="66">SUM(AO195:AR195)</f>
        <v>1</v>
      </c>
      <c r="AW195" s="5">
        <f t="shared" ref="AW195:AW258" si="67">SUM(AP195:AR195)</f>
        <v>1</v>
      </c>
      <c r="AX195" s="5">
        <f t="shared" ref="AX195:AX258" si="68">SUM(AQ195:AR195)</f>
        <v>1</v>
      </c>
      <c r="AY195" s="5">
        <f t="shared" ref="AY195:AY258" si="69">SUM(AR195)</f>
        <v>0</v>
      </c>
      <c r="BA195">
        <v>1</v>
      </c>
      <c r="BB195">
        <v>9</v>
      </c>
      <c r="BC195">
        <v>3</v>
      </c>
      <c r="BD195">
        <f t="shared" si="55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54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63"/>
        <v>0</v>
      </c>
      <c r="AT196" s="5">
        <f t="shared" si="64"/>
        <v>2</v>
      </c>
      <c r="AU196" s="5">
        <f t="shared" si="65"/>
        <v>2</v>
      </c>
      <c r="AV196" s="5">
        <f t="shared" si="66"/>
        <v>2</v>
      </c>
      <c r="AW196" s="5">
        <f t="shared" si="67"/>
        <v>2</v>
      </c>
      <c r="AX196" s="5">
        <f t="shared" si="68"/>
        <v>2</v>
      </c>
      <c r="AY196" s="5">
        <f t="shared" si="69"/>
        <v>0</v>
      </c>
      <c r="BA196">
        <v>1</v>
      </c>
      <c r="BB196">
        <v>9</v>
      </c>
      <c r="BC196">
        <v>4</v>
      </c>
      <c r="BD196">
        <f t="shared" si="55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56"/>
        <v>0</v>
      </c>
      <c r="I197">
        <f t="shared" si="57"/>
        <v>0</v>
      </c>
      <c r="J197">
        <f t="shared" si="58"/>
        <v>1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54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63"/>
        <v>0</v>
      </c>
      <c r="AT197" s="5">
        <f t="shared" si="64"/>
        <v>2</v>
      </c>
      <c r="AU197" s="5">
        <f t="shared" si="65"/>
        <v>2</v>
      </c>
      <c r="AV197" s="5">
        <f t="shared" si="66"/>
        <v>1</v>
      </c>
      <c r="AW197" s="5">
        <f t="shared" si="67"/>
        <v>0</v>
      </c>
      <c r="AX197" s="5">
        <f t="shared" si="68"/>
        <v>0</v>
      </c>
      <c r="AY197" s="5">
        <f t="shared" si="69"/>
        <v>0</v>
      </c>
      <c r="BA197">
        <v>1</v>
      </c>
      <c r="BB197">
        <v>9</v>
      </c>
      <c r="BC197">
        <v>5</v>
      </c>
      <c r="BD197">
        <f t="shared" si="55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1</v>
      </c>
      <c r="N198">
        <f t="shared" si="62"/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54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63"/>
        <v>0</v>
      </c>
      <c r="AT198" s="5">
        <f t="shared" si="64"/>
        <v>3</v>
      </c>
      <c r="AU198" s="5">
        <f t="shared" si="65"/>
        <v>1</v>
      </c>
      <c r="AV198" s="5">
        <f t="shared" si="66"/>
        <v>1</v>
      </c>
      <c r="AW198" s="5">
        <f t="shared" si="67"/>
        <v>1</v>
      </c>
      <c r="AX198" s="5">
        <f t="shared" si="68"/>
        <v>0</v>
      </c>
      <c r="AY198" s="5">
        <f t="shared" si="69"/>
        <v>0</v>
      </c>
      <c r="BA198">
        <v>1</v>
      </c>
      <c r="BB198">
        <v>9</v>
      </c>
      <c r="BC198">
        <v>6</v>
      </c>
      <c r="BD198">
        <f t="shared" ref="BD198:BD259" si="70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1</v>
      </c>
      <c r="M199">
        <f t="shared" si="61"/>
        <v>0</v>
      </c>
      <c r="N199">
        <f t="shared" si="62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54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63"/>
        <v>0</v>
      </c>
      <c r="AT199" s="5">
        <f t="shared" si="64"/>
        <v>2</v>
      </c>
      <c r="AU199" s="5">
        <f t="shared" si="65"/>
        <v>2</v>
      </c>
      <c r="AV199" s="5">
        <f t="shared" si="66"/>
        <v>2</v>
      </c>
      <c r="AW199" s="5">
        <f t="shared" si="67"/>
        <v>1</v>
      </c>
      <c r="AX199" s="5">
        <f t="shared" si="68"/>
        <v>0</v>
      </c>
      <c r="AY199" s="5">
        <f t="shared" si="69"/>
        <v>0</v>
      </c>
      <c r="BA199">
        <v>1</v>
      </c>
      <c r="BB199">
        <v>9</v>
      </c>
      <c r="BC199">
        <v>7</v>
      </c>
      <c r="BD199">
        <f t="shared" si="70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1</v>
      </c>
      <c r="N200">
        <f t="shared" si="62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54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63"/>
        <v>0</v>
      </c>
      <c r="AT200" s="5">
        <f t="shared" si="64"/>
        <v>0</v>
      </c>
      <c r="AU200" s="5">
        <f t="shared" si="65"/>
        <v>0</v>
      </c>
      <c r="AV200" s="5">
        <f t="shared" si="66"/>
        <v>0</v>
      </c>
      <c r="AW200" s="5">
        <f t="shared" si="67"/>
        <v>0</v>
      </c>
      <c r="AX200" s="5">
        <f t="shared" si="68"/>
        <v>0</v>
      </c>
      <c r="AY200" s="5">
        <f t="shared" si="69"/>
        <v>0</v>
      </c>
      <c r="BA200">
        <v>1</v>
      </c>
      <c r="BB200">
        <v>9</v>
      </c>
      <c r="BC200">
        <v>8</v>
      </c>
      <c r="BD200">
        <f t="shared" si="70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1</v>
      </c>
      <c r="M201">
        <f t="shared" si="61"/>
        <v>0</v>
      </c>
      <c r="N201">
        <f t="shared" si="62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54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63"/>
        <v>1</v>
      </c>
      <c r="AT201" s="5">
        <f t="shared" si="64"/>
        <v>1</v>
      </c>
      <c r="AU201" s="5">
        <f t="shared" si="65"/>
        <v>1</v>
      </c>
      <c r="AV201" s="5">
        <f t="shared" si="66"/>
        <v>1</v>
      </c>
      <c r="AW201" s="5">
        <f t="shared" si="67"/>
        <v>1</v>
      </c>
      <c r="AX201" s="5">
        <f t="shared" si="68"/>
        <v>1</v>
      </c>
      <c r="AY201" s="5">
        <f t="shared" si="69"/>
        <v>1</v>
      </c>
      <c r="BA201">
        <v>1</v>
      </c>
      <c r="BB201">
        <v>9</v>
      </c>
      <c r="BC201">
        <v>9</v>
      </c>
      <c r="BD201" s="10">
        <f t="shared" si="70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1</v>
      </c>
      <c r="N202">
        <f t="shared" si="62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54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63"/>
        <v>0</v>
      </c>
      <c r="AT202" s="5">
        <f t="shared" si="64"/>
        <v>0</v>
      </c>
      <c r="AU202" s="5">
        <f t="shared" si="65"/>
        <v>0</v>
      </c>
      <c r="AV202" s="5">
        <f t="shared" si="66"/>
        <v>0</v>
      </c>
      <c r="AW202" s="5">
        <f t="shared" si="67"/>
        <v>0</v>
      </c>
      <c r="AX202" s="5">
        <f t="shared" si="68"/>
        <v>0</v>
      </c>
      <c r="AY202" s="5">
        <f t="shared" si="69"/>
        <v>0</v>
      </c>
      <c r="BA202">
        <v>2</v>
      </c>
      <c r="BB202">
        <v>0</v>
      </c>
      <c r="BC202">
        <v>0</v>
      </c>
      <c r="BD202">
        <f t="shared" si="70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1</v>
      </c>
      <c r="M203">
        <f t="shared" si="61"/>
        <v>0</v>
      </c>
      <c r="N203">
        <f t="shared" si="62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54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63"/>
        <v>0</v>
      </c>
      <c r="AT203" s="5">
        <f t="shared" si="64"/>
        <v>2</v>
      </c>
      <c r="AU203" s="5">
        <f t="shared" si="65"/>
        <v>2</v>
      </c>
      <c r="AV203" s="5">
        <f t="shared" si="66"/>
        <v>2</v>
      </c>
      <c r="AW203" s="5">
        <f t="shared" si="67"/>
        <v>1</v>
      </c>
      <c r="AX203" s="5">
        <f t="shared" si="68"/>
        <v>1</v>
      </c>
      <c r="AY203" s="5">
        <f t="shared" si="69"/>
        <v>0</v>
      </c>
      <c r="BA203">
        <v>2</v>
      </c>
      <c r="BB203">
        <v>0</v>
      </c>
      <c r="BC203">
        <v>1</v>
      </c>
      <c r="BD203">
        <f t="shared" si="70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1</v>
      </c>
      <c r="M204">
        <f t="shared" si="61"/>
        <v>0</v>
      </c>
      <c r="N204">
        <f t="shared" si="62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54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63"/>
        <v>1</v>
      </c>
      <c r="AT204" s="5">
        <f t="shared" si="64"/>
        <v>2</v>
      </c>
      <c r="AU204" s="5">
        <f t="shared" si="65"/>
        <v>2</v>
      </c>
      <c r="AV204" s="5">
        <f t="shared" si="66"/>
        <v>1</v>
      </c>
      <c r="AW204" s="5">
        <f t="shared" si="67"/>
        <v>0</v>
      </c>
      <c r="AX204" s="5">
        <f t="shared" si="68"/>
        <v>0</v>
      </c>
      <c r="AY204" s="5">
        <f t="shared" si="69"/>
        <v>0</v>
      </c>
      <c r="BA204">
        <v>2</v>
      </c>
      <c r="BB204">
        <v>0</v>
      </c>
      <c r="BC204">
        <v>2</v>
      </c>
      <c r="BD204">
        <f t="shared" si="70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1">
        <v>588</v>
      </c>
      <c r="S205" s="2">
        <v>2</v>
      </c>
      <c r="T205" s="5">
        <f t="shared" si="54"/>
        <v>15</v>
      </c>
      <c r="U205" s="68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63"/>
        <v>0</v>
      </c>
      <c r="AT205" s="5">
        <f t="shared" si="64"/>
        <v>2</v>
      </c>
      <c r="AU205" s="5">
        <f t="shared" si="65"/>
        <v>1</v>
      </c>
      <c r="AV205" s="5">
        <f t="shared" si="66"/>
        <v>1</v>
      </c>
      <c r="AW205" s="5">
        <f t="shared" si="67"/>
        <v>1</v>
      </c>
      <c r="AX205" s="5">
        <f t="shared" si="68"/>
        <v>1</v>
      </c>
      <c r="AY205" s="5">
        <f t="shared" si="69"/>
        <v>1</v>
      </c>
      <c r="BA205">
        <v>2</v>
      </c>
      <c r="BB205">
        <v>0</v>
      </c>
      <c r="BC205">
        <v>3</v>
      </c>
      <c r="BD205">
        <f t="shared" si="70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1</v>
      </c>
      <c r="M206">
        <f t="shared" si="61"/>
        <v>0</v>
      </c>
      <c r="N206">
        <f t="shared" si="62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54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63"/>
        <v>0</v>
      </c>
      <c r="AT206" s="5">
        <f t="shared" si="64"/>
        <v>3</v>
      </c>
      <c r="AU206" s="5">
        <f t="shared" si="65"/>
        <v>3</v>
      </c>
      <c r="AV206" s="5">
        <f t="shared" si="66"/>
        <v>2</v>
      </c>
      <c r="AW206" s="5">
        <f t="shared" si="67"/>
        <v>2</v>
      </c>
      <c r="AX206" s="5">
        <f t="shared" si="68"/>
        <v>2</v>
      </c>
      <c r="AY206" s="5">
        <f t="shared" si="69"/>
        <v>2</v>
      </c>
      <c r="BA206">
        <v>2</v>
      </c>
      <c r="BB206">
        <v>0</v>
      </c>
      <c r="BC206">
        <v>4</v>
      </c>
      <c r="BD206">
        <f t="shared" si="70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1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54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63"/>
        <v>0</v>
      </c>
      <c r="AT207" s="5">
        <f t="shared" si="64"/>
        <v>1</v>
      </c>
      <c r="AU207" s="5">
        <f t="shared" si="65"/>
        <v>0</v>
      </c>
      <c r="AV207" s="5">
        <f t="shared" si="66"/>
        <v>0</v>
      </c>
      <c r="AW207" s="5">
        <f t="shared" si="67"/>
        <v>0</v>
      </c>
      <c r="AX207" s="5">
        <f t="shared" si="68"/>
        <v>0</v>
      </c>
      <c r="AY207" s="5">
        <f t="shared" si="69"/>
        <v>0</v>
      </c>
      <c r="BA207">
        <v>2</v>
      </c>
      <c r="BB207">
        <v>0</v>
      </c>
      <c r="BC207">
        <v>5</v>
      </c>
      <c r="BD207">
        <f t="shared" si="70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1</v>
      </c>
      <c r="M208">
        <f t="shared" si="61"/>
        <v>0</v>
      </c>
      <c r="N208">
        <f t="shared" si="62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1">
        <v>399</v>
      </c>
      <c r="S208" s="5">
        <v>0</v>
      </c>
      <c r="T208" s="5">
        <f t="shared" si="54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63"/>
        <v>0</v>
      </c>
      <c r="AT208" s="5">
        <f t="shared" si="64"/>
        <v>1</v>
      </c>
      <c r="AU208" s="5">
        <f t="shared" si="65"/>
        <v>1</v>
      </c>
      <c r="AV208" s="5">
        <f t="shared" si="66"/>
        <v>1</v>
      </c>
      <c r="AW208" s="5">
        <f t="shared" si="67"/>
        <v>0</v>
      </c>
      <c r="AX208" s="5">
        <f t="shared" si="68"/>
        <v>0</v>
      </c>
      <c r="AY208" s="5">
        <f t="shared" si="69"/>
        <v>0</v>
      </c>
      <c r="BA208">
        <v>2</v>
      </c>
      <c r="BB208">
        <v>0</v>
      </c>
      <c r="BC208">
        <v>6</v>
      </c>
      <c r="BD208">
        <f t="shared" si="70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1</v>
      </c>
      <c r="M209">
        <f t="shared" si="61"/>
        <v>0</v>
      </c>
      <c r="N209">
        <f t="shared" si="62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54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63"/>
        <v>0</v>
      </c>
      <c r="AT209" s="5">
        <f t="shared" si="64"/>
        <v>2</v>
      </c>
      <c r="AU209" s="5">
        <f t="shared" si="65"/>
        <v>2</v>
      </c>
      <c r="AV209" s="5">
        <f t="shared" si="66"/>
        <v>1</v>
      </c>
      <c r="AW209" s="5">
        <f t="shared" si="67"/>
        <v>1</v>
      </c>
      <c r="AX209" s="5">
        <f t="shared" si="68"/>
        <v>1</v>
      </c>
      <c r="AY209" s="5">
        <f t="shared" si="69"/>
        <v>0</v>
      </c>
      <c r="BA209">
        <v>2</v>
      </c>
      <c r="BB209">
        <v>0</v>
      </c>
      <c r="BC209">
        <v>7</v>
      </c>
      <c r="BD209">
        <f t="shared" si="70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1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54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63"/>
        <v>0</v>
      </c>
      <c r="AT210" s="5">
        <f t="shared" si="64"/>
        <v>4</v>
      </c>
      <c r="AU210" s="5">
        <f t="shared" si="65"/>
        <v>4</v>
      </c>
      <c r="AV210" s="5">
        <f t="shared" si="66"/>
        <v>4</v>
      </c>
      <c r="AW210" s="5">
        <f t="shared" si="67"/>
        <v>3</v>
      </c>
      <c r="AX210" s="5">
        <f t="shared" si="68"/>
        <v>3</v>
      </c>
      <c r="AY210" s="5">
        <f t="shared" si="69"/>
        <v>2</v>
      </c>
      <c r="BA210">
        <v>2</v>
      </c>
      <c r="BB210">
        <v>0</v>
      </c>
      <c r="BC210">
        <v>8</v>
      </c>
      <c r="BD210">
        <f t="shared" si="70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532</v>
      </c>
      <c r="E211" s="5">
        <v>5</v>
      </c>
      <c r="F211" s="5">
        <v>3</v>
      </c>
      <c r="G211" s="5">
        <v>2</v>
      </c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1</v>
      </c>
      <c r="N211">
        <f t="shared" si="62"/>
        <v>0</v>
      </c>
      <c r="O211" s="5"/>
      <c r="P211" s="3">
        <f>AVERAGE($D$2:$D210)</f>
        <v>531.97129186602876</v>
      </c>
      <c r="Q211" s="3">
        <f>AVERAGE($E$2:E211)</f>
        <v>4.8190476190476188</v>
      </c>
      <c r="R211" s="5">
        <v>532</v>
      </c>
      <c r="T211" s="5">
        <f t="shared" si="54"/>
        <v>10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63"/>
        <v>0</v>
      </c>
      <c r="AT211" s="5">
        <f t="shared" si="64"/>
        <v>2</v>
      </c>
      <c r="AU211" s="5">
        <f t="shared" si="65"/>
        <v>1</v>
      </c>
      <c r="AV211" s="5">
        <f t="shared" si="66"/>
        <v>1</v>
      </c>
      <c r="AW211" s="5">
        <f t="shared" si="67"/>
        <v>1</v>
      </c>
      <c r="AX211" s="5">
        <f t="shared" si="68"/>
        <v>1</v>
      </c>
      <c r="AY211" s="5">
        <f t="shared" si="69"/>
        <v>1</v>
      </c>
      <c r="BA211">
        <v>2</v>
      </c>
      <c r="BB211">
        <v>0</v>
      </c>
      <c r="BC211">
        <v>9</v>
      </c>
      <c r="BD211">
        <f t="shared" si="70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0</v>
      </c>
      <c r="O212" s="5"/>
      <c r="P212" s="3">
        <f>AVERAGE($D$2:$D211)</f>
        <v>531.97142857142853</v>
      </c>
      <c r="Q212" s="3">
        <f>AVERAGE($E$2:E212)</f>
        <v>4.8190476190476188</v>
      </c>
      <c r="T212" s="5"/>
      <c r="U212" s="5"/>
      <c r="V212" s="5"/>
      <c r="W212" s="5"/>
      <c r="X212">
        <v>276</v>
      </c>
      <c r="Y212" s="61"/>
      <c r="Z212" s="5"/>
      <c r="AA212" s="5"/>
      <c r="AB212" s="5"/>
      <c r="AC212" s="5"/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63"/>
        <v>0</v>
      </c>
      <c r="AT212" s="5">
        <f t="shared" si="64"/>
        <v>2</v>
      </c>
      <c r="AU212" s="5">
        <f t="shared" si="65"/>
        <v>2</v>
      </c>
      <c r="AV212" s="5">
        <f t="shared" si="66"/>
        <v>1</v>
      </c>
      <c r="AW212" s="5">
        <f t="shared" si="67"/>
        <v>0</v>
      </c>
      <c r="AX212" s="5">
        <f t="shared" si="68"/>
        <v>0</v>
      </c>
      <c r="AY212" s="5">
        <f t="shared" si="69"/>
        <v>0</v>
      </c>
      <c r="BA212">
        <v>2</v>
      </c>
      <c r="BB212">
        <v>1</v>
      </c>
      <c r="BC212">
        <v>0</v>
      </c>
      <c r="BD212">
        <f t="shared" si="70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0</v>
      </c>
      <c r="O213" s="5"/>
      <c r="P213" s="3">
        <f>AVERAGE($D$2:$D212)</f>
        <v>531.97142857142853</v>
      </c>
      <c r="Q213" s="3">
        <f>AVERAGE($E$2:E213)</f>
        <v>4.8190476190476188</v>
      </c>
      <c r="T213" s="5"/>
      <c r="U213" s="5"/>
      <c r="V213" s="5"/>
      <c r="W213" s="5"/>
      <c r="X213">
        <v>277</v>
      </c>
      <c r="Y213" s="61"/>
      <c r="Z213" s="5"/>
      <c r="AA213" s="5"/>
      <c r="AB213" s="5"/>
      <c r="AC213" s="5"/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63"/>
        <v>0</v>
      </c>
      <c r="AT213" s="5">
        <f t="shared" si="64"/>
        <v>0</v>
      </c>
      <c r="AU213" s="5">
        <f t="shared" si="65"/>
        <v>0</v>
      </c>
      <c r="AV213" s="5">
        <f t="shared" si="66"/>
        <v>0</v>
      </c>
      <c r="AW213" s="5">
        <f t="shared" si="67"/>
        <v>0</v>
      </c>
      <c r="AX213" s="5">
        <f t="shared" si="68"/>
        <v>0</v>
      </c>
      <c r="AY213" s="5">
        <f t="shared" si="69"/>
        <v>0</v>
      </c>
      <c r="BA213">
        <v>2</v>
      </c>
      <c r="BB213">
        <v>1</v>
      </c>
      <c r="BC213">
        <v>1</v>
      </c>
      <c r="BD213">
        <f t="shared" si="70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0</v>
      </c>
      <c r="N214">
        <f t="shared" si="62"/>
        <v>0</v>
      </c>
      <c r="O214" s="5"/>
      <c r="P214" s="3">
        <f>AVERAGE($D$2:$D213)</f>
        <v>531.97142857142853</v>
      </c>
      <c r="Q214" s="3">
        <f>AVERAGE($E$2:E214)</f>
        <v>4.8190476190476188</v>
      </c>
      <c r="T214" s="5"/>
      <c r="U214" s="5"/>
      <c r="V214" s="5"/>
      <c r="W214" s="5"/>
      <c r="X214">
        <v>278</v>
      </c>
      <c r="Y214" s="61"/>
      <c r="Z214" s="5"/>
      <c r="AA214" s="5"/>
      <c r="AB214" s="5"/>
      <c r="AC214" s="5"/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63"/>
        <v>0</v>
      </c>
      <c r="AT214" s="5">
        <f t="shared" si="64"/>
        <v>0</v>
      </c>
      <c r="AU214" s="5">
        <f t="shared" si="65"/>
        <v>0</v>
      </c>
      <c r="AV214" s="5">
        <f t="shared" si="66"/>
        <v>0</v>
      </c>
      <c r="AW214" s="5">
        <f t="shared" si="67"/>
        <v>0</v>
      </c>
      <c r="AX214" s="5">
        <f t="shared" si="68"/>
        <v>0</v>
      </c>
      <c r="AY214" s="5">
        <f t="shared" si="69"/>
        <v>0</v>
      </c>
      <c r="BA214">
        <v>2</v>
      </c>
      <c r="BB214">
        <v>1</v>
      </c>
      <c r="BC214">
        <v>2</v>
      </c>
      <c r="BD214">
        <f t="shared" si="70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0</v>
      </c>
      <c r="N215">
        <f t="shared" si="62"/>
        <v>0</v>
      </c>
      <c r="O215" s="5"/>
      <c r="P215" s="3">
        <f>AVERAGE($D$2:$D214)</f>
        <v>531.97142857142853</v>
      </c>
      <c r="Q215" s="3">
        <f>AVERAGE($E$2:E215)</f>
        <v>4.8190476190476188</v>
      </c>
      <c r="T215" s="5"/>
      <c r="U215" s="5"/>
      <c r="V215" s="5"/>
      <c r="W215" s="5"/>
      <c r="X215">
        <v>279</v>
      </c>
      <c r="Y215" s="61"/>
      <c r="Z215" s="5"/>
      <c r="AA215" s="5"/>
      <c r="AB215" s="5"/>
      <c r="AC215" s="5"/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63"/>
        <v>0</v>
      </c>
      <c r="AT215" s="5">
        <f t="shared" si="64"/>
        <v>0</v>
      </c>
      <c r="AU215" s="5">
        <f t="shared" si="65"/>
        <v>0</v>
      </c>
      <c r="AV215" s="5">
        <f t="shared" si="66"/>
        <v>0</v>
      </c>
      <c r="AW215" s="5">
        <f t="shared" si="67"/>
        <v>0</v>
      </c>
      <c r="AX215" s="5">
        <f t="shared" si="68"/>
        <v>0</v>
      </c>
      <c r="AY215" s="5">
        <f t="shared" si="69"/>
        <v>0</v>
      </c>
      <c r="BA215">
        <v>2</v>
      </c>
      <c r="BB215">
        <v>1</v>
      </c>
      <c r="BC215">
        <v>3</v>
      </c>
      <c r="BD215">
        <f t="shared" si="70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>
        <f t="shared" si="56"/>
        <v>0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531.97142857142853</v>
      </c>
      <c r="Q216" s="3">
        <f>AVERAGE($E$2:E216)</f>
        <v>4.8190476190476188</v>
      </c>
      <c r="T216" s="5"/>
      <c r="U216" s="5"/>
      <c r="V216" s="5"/>
      <c r="W216" s="5"/>
      <c r="X216">
        <v>280</v>
      </c>
      <c r="Y216" s="61"/>
      <c r="Z216" s="5"/>
      <c r="AA216" s="5"/>
      <c r="AB216" s="5"/>
      <c r="AC216" s="5"/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63"/>
        <v>0</v>
      </c>
      <c r="AT216" s="5">
        <f t="shared" si="64"/>
        <v>1</v>
      </c>
      <c r="AU216" s="5">
        <f t="shared" si="65"/>
        <v>1</v>
      </c>
      <c r="AV216" s="5">
        <f t="shared" si="66"/>
        <v>0</v>
      </c>
      <c r="AW216" s="5">
        <f t="shared" si="67"/>
        <v>0</v>
      </c>
      <c r="AX216" s="5">
        <f t="shared" si="68"/>
        <v>0</v>
      </c>
      <c r="AY216" s="5">
        <f t="shared" si="69"/>
        <v>0</v>
      </c>
      <c r="BA216">
        <v>2</v>
      </c>
      <c r="BB216">
        <v>1</v>
      </c>
      <c r="BC216">
        <v>4</v>
      </c>
      <c r="BD216">
        <f t="shared" si="70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0</v>
      </c>
      <c r="M217">
        <f t="shared" si="61"/>
        <v>0</v>
      </c>
      <c r="N217">
        <f t="shared" si="62"/>
        <v>0</v>
      </c>
      <c r="O217" s="5"/>
      <c r="P217" s="3">
        <f>AVERAGE($D$2:$D216)</f>
        <v>531.97142857142853</v>
      </c>
      <c r="Q217" s="3">
        <f>AVERAGE($E$2:E217)</f>
        <v>4.8190476190476188</v>
      </c>
      <c r="T217" s="5"/>
      <c r="U217" s="5"/>
      <c r="V217" s="5"/>
      <c r="W217" s="5"/>
      <c r="X217">
        <v>281</v>
      </c>
      <c r="Y217" s="61"/>
      <c r="Z217" s="5"/>
      <c r="AA217" s="5"/>
      <c r="AB217" s="5"/>
      <c r="AC217" s="5"/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63"/>
        <v>1</v>
      </c>
      <c r="AT217" s="5">
        <f t="shared" si="64"/>
        <v>0</v>
      </c>
      <c r="AU217" s="5">
        <f t="shared" si="65"/>
        <v>0</v>
      </c>
      <c r="AV217" s="5">
        <f t="shared" si="66"/>
        <v>0</v>
      </c>
      <c r="AW217" s="5">
        <f t="shared" si="67"/>
        <v>0</v>
      </c>
      <c r="AX217" s="5">
        <f t="shared" si="68"/>
        <v>0</v>
      </c>
      <c r="AY217" s="5">
        <f t="shared" si="69"/>
        <v>0</v>
      </c>
      <c r="BA217">
        <v>2</v>
      </c>
      <c r="BB217">
        <v>1</v>
      </c>
      <c r="BC217">
        <v>5</v>
      </c>
      <c r="BD217">
        <f t="shared" si="70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0</v>
      </c>
      <c r="N218">
        <f t="shared" si="62"/>
        <v>0</v>
      </c>
      <c r="O218" s="5"/>
      <c r="P218" s="3">
        <f>AVERAGE($D$2:$D217)</f>
        <v>531.97142857142853</v>
      </c>
      <c r="Q218" s="3">
        <f>AVERAGE($E$2:E218)</f>
        <v>4.8190476190476188</v>
      </c>
      <c r="T218" s="5"/>
      <c r="U218" s="5"/>
      <c r="V218" s="5"/>
      <c r="W218" s="5"/>
      <c r="X218">
        <v>282</v>
      </c>
      <c r="Y218" s="61"/>
      <c r="Z218" s="5"/>
      <c r="AA218" s="5"/>
      <c r="AB218" s="5"/>
      <c r="AC218" s="5"/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63"/>
        <v>1</v>
      </c>
      <c r="AT218" s="5">
        <f t="shared" si="64"/>
        <v>1</v>
      </c>
      <c r="AU218" s="5">
        <f t="shared" si="65"/>
        <v>1</v>
      </c>
      <c r="AV218" s="5">
        <f t="shared" si="66"/>
        <v>1</v>
      </c>
      <c r="AW218" s="5">
        <f t="shared" si="67"/>
        <v>1</v>
      </c>
      <c r="AX218" s="5">
        <f t="shared" si="68"/>
        <v>1</v>
      </c>
      <c r="AY218" s="5">
        <f t="shared" si="69"/>
        <v>1</v>
      </c>
      <c r="BA218">
        <v>2</v>
      </c>
      <c r="BB218">
        <v>1</v>
      </c>
      <c r="BC218">
        <v>6</v>
      </c>
      <c r="BD218">
        <f t="shared" si="70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0</v>
      </c>
      <c r="N219">
        <f t="shared" si="62"/>
        <v>0</v>
      </c>
      <c r="O219" s="5"/>
      <c r="P219" s="3">
        <f>AVERAGE($D$2:$D218)</f>
        <v>531.97142857142853</v>
      </c>
      <c r="Q219" s="3">
        <f>AVERAGE($E$2:E219)</f>
        <v>4.8190476190476188</v>
      </c>
      <c r="T219" s="5"/>
      <c r="U219" s="5"/>
      <c r="V219" s="5"/>
      <c r="W219" s="5"/>
      <c r="X219">
        <v>283</v>
      </c>
      <c r="Y219" s="61"/>
      <c r="Z219" s="5"/>
      <c r="AA219" s="5"/>
      <c r="AB219" s="5"/>
      <c r="AC219" s="5"/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63"/>
        <v>0</v>
      </c>
      <c r="AT219" s="5">
        <f t="shared" si="64"/>
        <v>2</v>
      </c>
      <c r="AU219" s="5">
        <f t="shared" si="65"/>
        <v>1</v>
      </c>
      <c r="AV219" s="5">
        <f t="shared" si="66"/>
        <v>1</v>
      </c>
      <c r="AW219" s="5">
        <f t="shared" si="67"/>
        <v>1</v>
      </c>
      <c r="AX219" s="5">
        <f t="shared" si="68"/>
        <v>1</v>
      </c>
      <c r="AY219" s="5">
        <f t="shared" si="69"/>
        <v>0</v>
      </c>
      <c r="BA219">
        <v>2</v>
      </c>
      <c r="BB219">
        <v>1</v>
      </c>
      <c r="BC219">
        <v>7</v>
      </c>
      <c r="BD219">
        <f t="shared" si="70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/>
      <c r="E220" s="5"/>
      <c r="F220" s="5"/>
      <c r="G220" s="5"/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0</v>
      </c>
      <c r="O220" s="5"/>
      <c r="P220" s="3">
        <f>AVERAGE($D$2:$D219)</f>
        <v>531.97142857142853</v>
      </c>
      <c r="Q220" s="3">
        <f>AVERAGE($E$2:E220)</f>
        <v>4.8190476190476188</v>
      </c>
      <c r="T220" s="5"/>
      <c r="U220" s="5"/>
      <c r="V220" s="5"/>
      <c r="W220" s="5"/>
      <c r="X220">
        <v>284</v>
      </c>
      <c r="Y220" s="61"/>
      <c r="Z220" s="5"/>
      <c r="AA220" s="5"/>
      <c r="AB220" s="5"/>
      <c r="AC220" s="5"/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63"/>
        <v>0</v>
      </c>
      <c r="AT220" s="5">
        <f t="shared" si="64"/>
        <v>1</v>
      </c>
      <c r="AU220" s="5">
        <f t="shared" si="65"/>
        <v>1</v>
      </c>
      <c r="AV220" s="5">
        <f t="shared" si="66"/>
        <v>1</v>
      </c>
      <c r="AW220" s="5">
        <f t="shared" si="67"/>
        <v>1</v>
      </c>
      <c r="AX220" s="5">
        <f t="shared" si="68"/>
        <v>1</v>
      </c>
      <c r="AY220" s="5">
        <f t="shared" si="69"/>
        <v>1</v>
      </c>
      <c r="BA220">
        <v>2</v>
      </c>
      <c r="BB220">
        <v>1</v>
      </c>
      <c r="BC220">
        <v>8</v>
      </c>
      <c r="BD220">
        <f t="shared" si="70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0</v>
      </c>
      <c r="N221">
        <f t="shared" si="62"/>
        <v>0</v>
      </c>
      <c r="O221" s="5"/>
      <c r="P221" s="3">
        <f>AVERAGE($D$2:$D220)</f>
        <v>531.97142857142853</v>
      </c>
      <c r="Q221" s="3">
        <f>AVERAGE($E$2:E221)</f>
        <v>4.8190476190476188</v>
      </c>
      <c r="T221" s="5"/>
      <c r="U221" s="5"/>
      <c r="V221" s="5"/>
      <c r="W221" s="5"/>
      <c r="X221">
        <v>285</v>
      </c>
      <c r="Y221" s="61"/>
      <c r="Z221" s="5"/>
      <c r="AA221" s="5"/>
      <c r="AB221" s="5"/>
      <c r="AC221" s="5"/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63"/>
        <v>1</v>
      </c>
      <c r="AT221" s="5">
        <f t="shared" si="64"/>
        <v>1</v>
      </c>
      <c r="AU221" s="5">
        <f t="shared" si="65"/>
        <v>1</v>
      </c>
      <c r="AV221" s="5">
        <f t="shared" si="66"/>
        <v>0</v>
      </c>
      <c r="AW221" s="5">
        <f t="shared" si="67"/>
        <v>0</v>
      </c>
      <c r="AX221" s="5">
        <f t="shared" si="68"/>
        <v>0</v>
      </c>
      <c r="AY221" s="5">
        <f t="shared" si="69"/>
        <v>0</v>
      </c>
      <c r="BA221">
        <v>2</v>
      </c>
      <c r="BB221">
        <v>1</v>
      </c>
      <c r="BC221">
        <v>9</v>
      </c>
      <c r="BD221">
        <f t="shared" si="70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0</v>
      </c>
      <c r="O222" s="5"/>
      <c r="P222" s="3">
        <f>AVERAGE($D$2:$D221)</f>
        <v>531.97142857142853</v>
      </c>
      <c r="Q222" s="3">
        <f>AVERAGE($E$2:E222)</f>
        <v>4.8190476190476188</v>
      </c>
      <c r="T222" s="5"/>
      <c r="U222" s="5"/>
      <c r="V222" s="5"/>
      <c r="W222" s="5"/>
      <c r="X222">
        <v>286</v>
      </c>
      <c r="Y222" s="61"/>
      <c r="Z222" s="5"/>
      <c r="AA222" s="5"/>
      <c r="AB222" s="5"/>
      <c r="AC222" s="5"/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63"/>
        <v>0</v>
      </c>
      <c r="AT222" s="5">
        <f t="shared" si="64"/>
        <v>2</v>
      </c>
      <c r="AU222" s="5">
        <f t="shared" si="65"/>
        <v>1</v>
      </c>
      <c r="AV222" s="5">
        <f t="shared" si="66"/>
        <v>1</v>
      </c>
      <c r="AW222" s="5">
        <f t="shared" si="67"/>
        <v>1</v>
      </c>
      <c r="AX222" s="5">
        <f t="shared" si="68"/>
        <v>1</v>
      </c>
      <c r="AY222" s="5">
        <f t="shared" si="69"/>
        <v>1</v>
      </c>
      <c r="BA222">
        <v>2</v>
      </c>
      <c r="BB222">
        <v>2</v>
      </c>
      <c r="BC222">
        <v>0</v>
      </c>
      <c r="BD222">
        <f t="shared" si="70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0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531.97142857142853</v>
      </c>
      <c r="Q223" s="3">
        <f>AVERAGE($E$2:E223)</f>
        <v>4.8190476190476188</v>
      </c>
      <c r="T223" s="5"/>
      <c r="U223" s="5"/>
      <c r="V223" s="5"/>
      <c r="W223" s="5"/>
      <c r="X223">
        <v>287</v>
      </c>
      <c r="Y223" s="61"/>
      <c r="Z223" s="5"/>
      <c r="AA223" s="5"/>
      <c r="AB223" s="5"/>
      <c r="AC223" s="5"/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63"/>
        <v>0</v>
      </c>
      <c r="AT223" s="5">
        <f t="shared" si="64"/>
        <v>2</v>
      </c>
      <c r="AU223" s="5">
        <f t="shared" si="65"/>
        <v>1</v>
      </c>
      <c r="AV223" s="5">
        <f t="shared" si="66"/>
        <v>1</v>
      </c>
      <c r="AW223" s="5">
        <f t="shared" si="67"/>
        <v>0</v>
      </c>
      <c r="AX223" s="5">
        <f t="shared" si="68"/>
        <v>0</v>
      </c>
      <c r="AY223" s="5">
        <f t="shared" si="69"/>
        <v>0</v>
      </c>
      <c r="BA223">
        <v>2</v>
      </c>
      <c r="BB223">
        <v>2</v>
      </c>
      <c r="BC223">
        <v>1</v>
      </c>
      <c r="BD223">
        <f t="shared" si="70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0</v>
      </c>
      <c r="N224">
        <f t="shared" si="62"/>
        <v>0</v>
      </c>
      <c r="O224" s="5"/>
      <c r="P224" s="3">
        <f>AVERAGE($D$2:$D223)</f>
        <v>531.97142857142853</v>
      </c>
      <c r="Q224" s="3">
        <f>AVERAGE($E$2:E224)</f>
        <v>4.8190476190476188</v>
      </c>
      <c r="T224" s="5"/>
      <c r="U224" s="5"/>
      <c r="V224" s="5"/>
      <c r="W224" s="5"/>
      <c r="X224">
        <v>288</v>
      </c>
      <c r="Y224" s="61"/>
      <c r="Z224" s="5"/>
      <c r="AA224" s="5"/>
      <c r="AB224" s="5"/>
      <c r="AC224" s="5"/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63"/>
        <v>0</v>
      </c>
      <c r="AT224" s="5">
        <f t="shared" si="64"/>
        <v>1</v>
      </c>
      <c r="AU224" s="5">
        <f t="shared" si="65"/>
        <v>1</v>
      </c>
      <c r="AV224" s="5">
        <f t="shared" si="66"/>
        <v>1</v>
      </c>
      <c r="AW224" s="5">
        <f t="shared" si="67"/>
        <v>1</v>
      </c>
      <c r="AX224" s="5">
        <f t="shared" si="68"/>
        <v>1</v>
      </c>
      <c r="AY224" s="5">
        <f t="shared" si="69"/>
        <v>0</v>
      </c>
      <c r="BA224">
        <v>2</v>
      </c>
      <c r="BB224">
        <v>2</v>
      </c>
      <c r="BC224">
        <v>2</v>
      </c>
      <c r="BD224">
        <f t="shared" si="70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0</v>
      </c>
      <c r="N225">
        <f t="shared" si="62"/>
        <v>0</v>
      </c>
      <c r="O225" s="5"/>
      <c r="P225" s="3">
        <f>AVERAGE($D$2:$D224)</f>
        <v>531.97142857142853</v>
      </c>
      <c r="Q225" s="3">
        <f>AVERAGE($E$2:E225)</f>
        <v>4.8190476190476188</v>
      </c>
      <c r="T225" s="5"/>
      <c r="U225" s="5"/>
      <c r="V225" s="5"/>
      <c r="W225" s="5"/>
      <c r="X225">
        <v>289</v>
      </c>
      <c r="Y225" s="61"/>
      <c r="Z225" s="5"/>
      <c r="AA225" s="5"/>
      <c r="AB225" s="5"/>
      <c r="AC225" s="5"/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63"/>
        <v>0</v>
      </c>
      <c r="AT225" s="5">
        <f t="shared" si="64"/>
        <v>3</v>
      </c>
      <c r="AU225" s="5">
        <f t="shared" si="65"/>
        <v>0</v>
      </c>
      <c r="AV225" s="5">
        <f t="shared" si="66"/>
        <v>0</v>
      </c>
      <c r="AW225" s="5">
        <f t="shared" si="67"/>
        <v>0</v>
      </c>
      <c r="AX225" s="5">
        <f t="shared" si="68"/>
        <v>0</v>
      </c>
      <c r="AY225" s="5">
        <f t="shared" si="69"/>
        <v>0</v>
      </c>
      <c r="BA225">
        <v>2</v>
      </c>
      <c r="BB225">
        <v>2</v>
      </c>
      <c r="BC225">
        <v>3</v>
      </c>
      <c r="BD225">
        <f t="shared" si="70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0</v>
      </c>
      <c r="N226">
        <f t="shared" si="62"/>
        <v>0</v>
      </c>
      <c r="O226" s="5"/>
      <c r="P226" s="3">
        <f>AVERAGE($D$2:$D225)</f>
        <v>531.97142857142853</v>
      </c>
      <c r="Q226" s="3">
        <f>AVERAGE($E$2:E226)</f>
        <v>4.8190476190476188</v>
      </c>
      <c r="T226" s="5"/>
      <c r="U226" s="5"/>
      <c r="V226" s="5"/>
      <c r="W226" s="5"/>
      <c r="X226">
        <v>290</v>
      </c>
      <c r="Y226" s="61"/>
      <c r="Z226" s="5"/>
      <c r="AA226" s="5"/>
      <c r="AB226" s="5"/>
      <c r="AC226" s="5"/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63"/>
        <v>1</v>
      </c>
      <c r="AT226" s="5">
        <f t="shared" si="64"/>
        <v>1</v>
      </c>
      <c r="AU226" s="5">
        <f t="shared" si="65"/>
        <v>1</v>
      </c>
      <c r="AV226" s="5">
        <f t="shared" si="66"/>
        <v>1</v>
      </c>
      <c r="AW226" s="5">
        <f t="shared" si="67"/>
        <v>0</v>
      </c>
      <c r="AX226" s="5">
        <f t="shared" si="68"/>
        <v>0</v>
      </c>
      <c r="AY226" s="5">
        <f t="shared" si="69"/>
        <v>0</v>
      </c>
      <c r="BA226">
        <v>2</v>
      </c>
      <c r="BB226">
        <v>2</v>
      </c>
      <c r="BC226">
        <v>4</v>
      </c>
      <c r="BD226">
        <f t="shared" si="70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0</v>
      </c>
      <c r="N227">
        <f t="shared" si="62"/>
        <v>0</v>
      </c>
      <c r="O227" s="5"/>
      <c r="P227" s="3">
        <f>AVERAGE($D$2:$D226)</f>
        <v>531.97142857142853</v>
      </c>
      <c r="Q227" s="3">
        <f>AVERAGE($E$2:E227)</f>
        <v>4.8190476190476188</v>
      </c>
      <c r="T227" s="5"/>
      <c r="U227" s="5"/>
      <c r="V227" s="5"/>
      <c r="W227" s="5"/>
      <c r="X227">
        <v>291</v>
      </c>
      <c r="Y227" s="61"/>
      <c r="Z227" s="5"/>
      <c r="AA227" s="5"/>
      <c r="AB227" s="5"/>
      <c r="AC227" s="5"/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63"/>
        <v>0</v>
      </c>
      <c r="AT227" s="5">
        <f t="shared" si="64"/>
        <v>0</v>
      </c>
      <c r="AU227" s="5">
        <f t="shared" si="65"/>
        <v>0</v>
      </c>
      <c r="AV227" s="5">
        <f t="shared" si="66"/>
        <v>0</v>
      </c>
      <c r="AW227" s="5">
        <f t="shared" si="67"/>
        <v>0</v>
      </c>
      <c r="AX227" s="5">
        <f t="shared" si="68"/>
        <v>0</v>
      </c>
      <c r="AY227" s="5">
        <f t="shared" si="69"/>
        <v>0</v>
      </c>
      <c r="BA227">
        <v>2</v>
      </c>
      <c r="BB227">
        <v>2</v>
      </c>
      <c r="BC227">
        <v>5</v>
      </c>
      <c r="BD227">
        <f t="shared" si="70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0</v>
      </c>
      <c r="N228">
        <f t="shared" si="62"/>
        <v>0</v>
      </c>
      <c r="O228" s="5"/>
      <c r="P228" s="3">
        <f>AVERAGE($D$2:$D227)</f>
        <v>531.97142857142853</v>
      </c>
      <c r="Q228" s="3">
        <f>AVERAGE($E$2:E228)</f>
        <v>4.8190476190476188</v>
      </c>
      <c r="T228" s="5"/>
      <c r="U228" s="5"/>
      <c r="V228" s="5"/>
      <c r="W228" s="5"/>
      <c r="X228">
        <v>292</v>
      </c>
      <c r="Y228" s="61"/>
      <c r="Z228" s="5"/>
      <c r="AA228" s="5"/>
      <c r="AB228" s="5"/>
      <c r="AC228" s="5"/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63"/>
        <v>0</v>
      </c>
      <c r="AT228" s="5">
        <f t="shared" si="64"/>
        <v>5</v>
      </c>
      <c r="AU228" s="5">
        <f t="shared" si="65"/>
        <v>5</v>
      </c>
      <c r="AV228" s="5">
        <f t="shared" si="66"/>
        <v>4</v>
      </c>
      <c r="AW228" s="5">
        <f t="shared" si="67"/>
        <v>3</v>
      </c>
      <c r="AX228" s="5">
        <f t="shared" si="68"/>
        <v>2</v>
      </c>
      <c r="AY228" s="5">
        <f t="shared" si="69"/>
        <v>1</v>
      </c>
      <c r="BA228">
        <v>2</v>
      </c>
      <c r="BB228">
        <v>2</v>
      </c>
      <c r="BC228">
        <v>6</v>
      </c>
      <c r="BD228">
        <f t="shared" si="70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0</v>
      </c>
      <c r="M229">
        <f t="shared" si="61"/>
        <v>0</v>
      </c>
      <c r="N229">
        <f t="shared" si="62"/>
        <v>0</v>
      </c>
      <c r="O229" s="5"/>
      <c r="P229" s="3">
        <f>AVERAGE($D$2:$D228)</f>
        <v>531.97142857142853</v>
      </c>
      <c r="Q229" s="3">
        <f>AVERAGE($E$2:E229)</f>
        <v>4.8190476190476188</v>
      </c>
      <c r="R229" s="5"/>
      <c r="S229" s="5"/>
      <c r="T229" s="5"/>
      <c r="U229" s="5"/>
      <c r="V229" s="5"/>
      <c r="W229" s="5"/>
      <c r="X229">
        <v>293</v>
      </c>
      <c r="Y229" s="61"/>
      <c r="Z229" s="5"/>
      <c r="AA229" s="5"/>
      <c r="AB229" s="5"/>
      <c r="AC229" s="5"/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63"/>
        <v>0</v>
      </c>
      <c r="AT229" s="5">
        <f t="shared" si="64"/>
        <v>1</v>
      </c>
      <c r="AU229" s="5">
        <f t="shared" si="65"/>
        <v>1</v>
      </c>
      <c r="AV229" s="5">
        <f t="shared" si="66"/>
        <v>1</v>
      </c>
      <c r="AW229" s="5">
        <f t="shared" si="67"/>
        <v>1</v>
      </c>
      <c r="AX229" s="5">
        <f t="shared" si="68"/>
        <v>0</v>
      </c>
      <c r="AY229" s="5">
        <f t="shared" si="69"/>
        <v>0</v>
      </c>
      <c r="BA229">
        <v>2</v>
      </c>
      <c r="BB229">
        <v>2</v>
      </c>
      <c r="BC229">
        <v>7</v>
      </c>
      <c r="BD229">
        <f t="shared" si="70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0</v>
      </c>
      <c r="M230">
        <f t="shared" si="61"/>
        <v>0</v>
      </c>
      <c r="N230">
        <f t="shared" si="62"/>
        <v>0</v>
      </c>
      <c r="O230" s="5"/>
      <c r="P230" s="3">
        <f>AVERAGE($D$2:$D229)</f>
        <v>531.97142857142853</v>
      </c>
      <c r="Q230" s="3">
        <f>AVERAGE($E$2:E230)</f>
        <v>4.8190476190476188</v>
      </c>
      <c r="R230" s="5"/>
      <c r="S230" s="5"/>
      <c r="T230" s="5"/>
      <c r="U230" s="5"/>
      <c r="V230" s="5"/>
      <c r="W230" s="5"/>
      <c r="X230">
        <v>294</v>
      </c>
      <c r="Y230" s="61"/>
      <c r="Z230" s="5"/>
      <c r="AA230" s="5"/>
      <c r="AB230" s="5"/>
      <c r="AC230" s="5"/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63"/>
        <v>0</v>
      </c>
      <c r="AT230" s="5">
        <f t="shared" si="64"/>
        <v>0</v>
      </c>
      <c r="AU230" s="5">
        <f t="shared" si="65"/>
        <v>0</v>
      </c>
      <c r="AV230" s="5">
        <f t="shared" si="66"/>
        <v>0</v>
      </c>
      <c r="AW230" s="5">
        <f t="shared" si="67"/>
        <v>0</v>
      </c>
      <c r="AX230" s="5">
        <f t="shared" si="68"/>
        <v>0</v>
      </c>
      <c r="AY230" s="5">
        <f t="shared" si="69"/>
        <v>0</v>
      </c>
      <c r="BA230">
        <v>2</v>
      </c>
      <c r="BB230">
        <v>2</v>
      </c>
      <c r="BC230">
        <v>8</v>
      </c>
      <c r="BD230">
        <f t="shared" si="70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0</v>
      </c>
      <c r="N231">
        <f t="shared" si="62"/>
        <v>0</v>
      </c>
      <c r="O231" s="5"/>
      <c r="P231" s="3">
        <f>AVERAGE($D$2:$D230)</f>
        <v>531.97142857142853</v>
      </c>
      <c r="Q231" s="3">
        <f>AVERAGE($E$2:E231)</f>
        <v>4.8190476190476188</v>
      </c>
      <c r="R231" s="5"/>
      <c r="S231" s="5"/>
      <c r="T231" s="5"/>
      <c r="U231" s="5"/>
      <c r="V231" s="5"/>
      <c r="W231" s="5"/>
      <c r="X231">
        <v>295</v>
      </c>
      <c r="Y231" s="61"/>
      <c r="Z231" s="5"/>
      <c r="AA231" s="5"/>
      <c r="AB231" s="5"/>
      <c r="AC231" s="5"/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63"/>
        <v>0</v>
      </c>
      <c r="AT231" s="5">
        <f t="shared" si="64"/>
        <v>3</v>
      </c>
      <c r="AU231" s="5">
        <f t="shared" si="65"/>
        <v>3</v>
      </c>
      <c r="AV231" s="5">
        <f t="shared" si="66"/>
        <v>3</v>
      </c>
      <c r="AW231" s="5">
        <f t="shared" si="67"/>
        <v>2</v>
      </c>
      <c r="AX231" s="5">
        <f t="shared" si="68"/>
        <v>1</v>
      </c>
      <c r="AY231" s="5">
        <f t="shared" si="69"/>
        <v>0</v>
      </c>
      <c r="BA231">
        <v>2</v>
      </c>
      <c r="BB231">
        <v>2</v>
      </c>
      <c r="BC231">
        <v>9</v>
      </c>
      <c r="BD231">
        <f t="shared" si="70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531.97142857142853</v>
      </c>
      <c r="Q232" s="3">
        <f>AVERAGE($E$2:E232)</f>
        <v>4.8190476190476188</v>
      </c>
      <c r="T232" s="5"/>
      <c r="U232" s="5"/>
      <c r="V232" s="5"/>
      <c r="W232" s="5"/>
      <c r="X232">
        <v>296</v>
      </c>
      <c r="Y232" s="61"/>
      <c r="Z232" s="5"/>
      <c r="AA232" s="5"/>
      <c r="AB232" s="5"/>
      <c r="AC232" s="5"/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63"/>
        <v>0</v>
      </c>
      <c r="AT232" s="5">
        <f t="shared" si="64"/>
        <v>1</v>
      </c>
      <c r="AU232" s="5">
        <f t="shared" si="65"/>
        <v>1</v>
      </c>
      <c r="AV232" s="5">
        <f t="shared" si="66"/>
        <v>1</v>
      </c>
      <c r="AW232" s="5">
        <f t="shared" si="67"/>
        <v>1</v>
      </c>
      <c r="AX232" s="5">
        <f t="shared" si="68"/>
        <v>1</v>
      </c>
      <c r="AY232" s="5">
        <f t="shared" si="69"/>
        <v>1</v>
      </c>
      <c r="BA232">
        <v>2</v>
      </c>
      <c r="BB232">
        <v>3</v>
      </c>
      <c r="BC232">
        <v>0</v>
      </c>
      <c r="BD232">
        <f t="shared" si="70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531.97142857142853</v>
      </c>
      <c r="Q233" s="3">
        <f>AVERAGE($E$2:E233)</f>
        <v>4.8190476190476188</v>
      </c>
      <c r="T233" s="5"/>
      <c r="U233" s="5"/>
      <c r="V233" s="5"/>
      <c r="W233" s="5"/>
      <c r="X233">
        <v>297</v>
      </c>
      <c r="Y233" s="61"/>
      <c r="Z233" s="5"/>
      <c r="AA233" s="5"/>
      <c r="AB233" s="5"/>
      <c r="AC233" s="5"/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63"/>
        <v>0</v>
      </c>
      <c r="AT233" s="5">
        <f t="shared" si="64"/>
        <v>0</v>
      </c>
      <c r="AU233" s="5">
        <f t="shared" si="65"/>
        <v>0</v>
      </c>
      <c r="AV233" s="5">
        <f t="shared" si="66"/>
        <v>0</v>
      </c>
      <c r="AW233" s="5">
        <f t="shared" si="67"/>
        <v>0</v>
      </c>
      <c r="AX233" s="5">
        <f t="shared" si="68"/>
        <v>0</v>
      </c>
      <c r="AY233" s="5">
        <f t="shared" si="69"/>
        <v>0</v>
      </c>
      <c r="BA233">
        <v>2</v>
      </c>
      <c r="BB233">
        <v>3</v>
      </c>
      <c r="BC233">
        <v>1</v>
      </c>
      <c r="BD233">
        <f t="shared" si="70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531.97142857142853</v>
      </c>
      <c r="Q234" s="3">
        <f>AVERAGE($E$2:E234)</f>
        <v>4.8190476190476188</v>
      </c>
      <c r="T234" s="5"/>
      <c r="U234" s="5"/>
      <c r="V234" s="5"/>
      <c r="W234" s="5"/>
      <c r="X234">
        <v>298</v>
      </c>
      <c r="Y234" s="61"/>
      <c r="Z234" s="5"/>
      <c r="AA234" s="5"/>
      <c r="AB234" s="5"/>
      <c r="AC234" s="5"/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63"/>
        <v>0</v>
      </c>
      <c r="AT234" s="5">
        <f t="shared" si="64"/>
        <v>3</v>
      </c>
      <c r="AU234" s="5">
        <f t="shared" si="65"/>
        <v>3</v>
      </c>
      <c r="AV234" s="5">
        <f t="shared" si="66"/>
        <v>3</v>
      </c>
      <c r="AW234" s="5">
        <f t="shared" si="67"/>
        <v>3</v>
      </c>
      <c r="AX234" s="5">
        <f t="shared" si="68"/>
        <v>3</v>
      </c>
      <c r="AY234" s="5">
        <f t="shared" si="69"/>
        <v>2</v>
      </c>
      <c r="BA234">
        <v>2</v>
      </c>
      <c r="BB234">
        <v>3</v>
      </c>
      <c r="BC234">
        <v>2</v>
      </c>
      <c r="BD234">
        <f t="shared" si="70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531.97142857142853</v>
      </c>
      <c r="Q235" s="3">
        <f>AVERAGE($E$2:E235)</f>
        <v>4.8190476190476188</v>
      </c>
      <c r="T235" s="5"/>
      <c r="U235" s="5"/>
      <c r="V235" s="5"/>
      <c r="W235" s="5"/>
      <c r="X235">
        <v>299</v>
      </c>
      <c r="Y235" s="61"/>
      <c r="Z235" s="5"/>
      <c r="AA235" s="5"/>
      <c r="AB235" s="5"/>
      <c r="AC235" s="5"/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63"/>
        <v>0</v>
      </c>
      <c r="AT235" s="5">
        <f t="shared" si="64"/>
        <v>2</v>
      </c>
      <c r="AU235" s="5">
        <f t="shared" si="65"/>
        <v>1</v>
      </c>
      <c r="AV235" s="5">
        <f t="shared" si="66"/>
        <v>1</v>
      </c>
      <c r="AW235" s="5">
        <f t="shared" si="67"/>
        <v>0</v>
      </c>
      <c r="AX235" s="5">
        <f t="shared" si="68"/>
        <v>0</v>
      </c>
      <c r="AY235" s="5">
        <f t="shared" si="69"/>
        <v>0</v>
      </c>
      <c r="BA235">
        <v>2</v>
      </c>
      <c r="BB235">
        <v>3</v>
      </c>
      <c r="BC235">
        <v>3</v>
      </c>
      <c r="BD235">
        <f t="shared" si="70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531.97142857142853</v>
      </c>
      <c r="Q236" s="3">
        <f>AVERAGE($E$2:E236)</f>
        <v>4.8190476190476188</v>
      </c>
      <c r="T236" s="5"/>
      <c r="U236" s="5"/>
      <c r="V236" s="5"/>
      <c r="W236" s="5"/>
      <c r="X236">
        <v>300</v>
      </c>
      <c r="Y236" s="61"/>
      <c r="Z236" s="5"/>
      <c r="AA236" s="5"/>
      <c r="AB236" s="5"/>
      <c r="AC236" s="5"/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63"/>
        <v>0</v>
      </c>
      <c r="AT236" s="5">
        <f t="shared" si="64"/>
        <v>3</v>
      </c>
      <c r="AU236" s="5">
        <f t="shared" si="65"/>
        <v>0</v>
      </c>
      <c r="AV236" s="5">
        <f t="shared" si="66"/>
        <v>0</v>
      </c>
      <c r="AW236" s="5">
        <f t="shared" si="67"/>
        <v>0</v>
      </c>
      <c r="AX236" s="5">
        <f t="shared" si="68"/>
        <v>0</v>
      </c>
      <c r="AY236" s="5">
        <f t="shared" si="69"/>
        <v>0</v>
      </c>
      <c r="BA236">
        <v>2</v>
      </c>
      <c r="BB236">
        <v>3</v>
      </c>
      <c r="BC236">
        <v>4</v>
      </c>
      <c r="BD236">
        <f t="shared" si="70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531.97142857142853</v>
      </c>
      <c r="Q237" s="3">
        <f>AVERAGE($E$2:E237)</f>
        <v>4.8190476190476188</v>
      </c>
      <c r="T237" s="5"/>
      <c r="U237" s="5"/>
      <c r="V237" s="5"/>
      <c r="W237" s="5"/>
      <c r="X237">
        <v>301</v>
      </c>
      <c r="Y237" s="61"/>
      <c r="Z237" s="5"/>
      <c r="AA237" s="5"/>
      <c r="AB237" s="5"/>
      <c r="AC237" s="5"/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63"/>
        <v>0</v>
      </c>
      <c r="AT237" s="5">
        <f t="shared" si="64"/>
        <v>1</v>
      </c>
      <c r="AU237" s="5">
        <f t="shared" si="65"/>
        <v>1</v>
      </c>
      <c r="AV237" s="5">
        <f t="shared" si="66"/>
        <v>1</v>
      </c>
      <c r="AW237" s="5">
        <f t="shared" si="67"/>
        <v>1</v>
      </c>
      <c r="AX237" s="5">
        <f t="shared" si="68"/>
        <v>1</v>
      </c>
      <c r="AY237" s="5">
        <f t="shared" si="69"/>
        <v>1</v>
      </c>
      <c r="BA237">
        <v>2</v>
      </c>
      <c r="BB237">
        <v>3</v>
      </c>
      <c r="BC237">
        <v>5</v>
      </c>
      <c r="BD237">
        <f t="shared" si="70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531.97142857142853</v>
      </c>
      <c r="Q238" s="3">
        <f>AVERAGE($E$2:E238)</f>
        <v>4.8190476190476188</v>
      </c>
      <c r="T238" s="5"/>
      <c r="U238" s="5"/>
      <c r="V238" s="5"/>
      <c r="W238" s="5"/>
      <c r="X238">
        <v>302</v>
      </c>
      <c r="Y238" s="61"/>
      <c r="Z238" s="5"/>
      <c r="AA238" s="5"/>
      <c r="AB238" s="5"/>
      <c r="AC238" s="5"/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63"/>
        <v>0</v>
      </c>
      <c r="AT238" s="5">
        <f t="shared" si="64"/>
        <v>2</v>
      </c>
      <c r="AU238" s="5">
        <f t="shared" si="65"/>
        <v>1</v>
      </c>
      <c r="AV238" s="5">
        <f t="shared" si="66"/>
        <v>1</v>
      </c>
      <c r="AW238" s="5">
        <f t="shared" si="67"/>
        <v>1</v>
      </c>
      <c r="AX238" s="5">
        <f t="shared" si="68"/>
        <v>0</v>
      </c>
      <c r="AY238" s="5">
        <f t="shared" si="69"/>
        <v>0</v>
      </c>
      <c r="BA238">
        <v>2</v>
      </c>
      <c r="BB238">
        <v>3</v>
      </c>
      <c r="BC238">
        <v>6</v>
      </c>
      <c r="BD238">
        <f t="shared" si="70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531.97142857142853</v>
      </c>
      <c r="Q239" s="3">
        <f>AVERAGE($E$2:E239)</f>
        <v>4.8190476190476188</v>
      </c>
      <c r="T239" s="5"/>
      <c r="U239" s="5"/>
      <c r="V239" s="5"/>
      <c r="W239" s="5"/>
      <c r="X239">
        <v>303</v>
      </c>
      <c r="Y239" s="61"/>
      <c r="Z239" s="5"/>
      <c r="AA239" s="5"/>
      <c r="AB239" s="5"/>
      <c r="AC239" s="5"/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63"/>
        <v>0</v>
      </c>
      <c r="AT239" s="5">
        <f t="shared" si="64"/>
        <v>1</v>
      </c>
      <c r="AU239" s="5">
        <f t="shared" si="65"/>
        <v>1</v>
      </c>
      <c r="AV239" s="5">
        <f t="shared" si="66"/>
        <v>1</v>
      </c>
      <c r="AW239" s="5">
        <f t="shared" si="67"/>
        <v>1</v>
      </c>
      <c r="AX239" s="5">
        <f t="shared" si="68"/>
        <v>1</v>
      </c>
      <c r="AY239" s="5">
        <f t="shared" si="69"/>
        <v>1</v>
      </c>
      <c r="BA239">
        <v>2</v>
      </c>
      <c r="BB239">
        <v>3</v>
      </c>
      <c r="BC239">
        <v>7</v>
      </c>
      <c r="BD239">
        <f t="shared" si="70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531.97142857142853</v>
      </c>
      <c r="Q240" s="3">
        <f>AVERAGE($E$2:E240)</f>
        <v>4.8190476190476188</v>
      </c>
      <c r="T240" s="5"/>
      <c r="U240" s="5"/>
      <c r="V240" s="5"/>
      <c r="W240" s="5"/>
      <c r="X240">
        <v>304</v>
      </c>
      <c r="Y240" s="61"/>
      <c r="Z240" s="5"/>
      <c r="AA240" s="5"/>
      <c r="AB240" s="5"/>
      <c r="AC240" s="5"/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63"/>
        <v>0</v>
      </c>
      <c r="AT240" s="5">
        <f t="shared" si="64"/>
        <v>0</v>
      </c>
      <c r="AU240" s="5">
        <f t="shared" si="65"/>
        <v>0</v>
      </c>
      <c r="AV240" s="5">
        <f t="shared" si="66"/>
        <v>0</v>
      </c>
      <c r="AW240" s="5">
        <f t="shared" si="67"/>
        <v>0</v>
      </c>
      <c r="AX240" s="5">
        <f t="shared" si="68"/>
        <v>0</v>
      </c>
      <c r="AY240" s="5">
        <f t="shared" si="69"/>
        <v>0</v>
      </c>
      <c r="BA240">
        <v>2</v>
      </c>
      <c r="BB240">
        <v>3</v>
      </c>
      <c r="BC240">
        <v>8</v>
      </c>
      <c r="BD240">
        <f t="shared" si="70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531.97142857142853</v>
      </c>
      <c r="Q241" s="3">
        <f>AVERAGE($E$2:E241)</f>
        <v>4.8190476190476188</v>
      </c>
      <c r="T241" s="5"/>
      <c r="U241" s="5"/>
      <c r="V241" s="5"/>
      <c r="W241" s="5"/>
      <c r="X241">
        <v>305</v>
      </c>
      <c r="Y241" s="61"/>
      <c r="Z241" s="5"/>
      <c r="AA241" s="5"/>
      <c r="AB241" s="5"/>
      <c r="AC241" s="5"/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63"/>
        <v>0</v>
      </c>
      <c r="AT241" s="5">
        <f t="shared" si="64"/>
        <v>1</v>
      </c>
      <c r="AU241" s="5">
        <f t="shared" si="65"/>
        <v>1</v>
      </c>
      <c r="AV241" s="5">
        <f t="shared" si="66"/>
        <v>1</v>
      </c>
      <c r="AW241" s="5">
        <f t="shared" si="67"/>
        <v>1</v>
      </c>
      <c r="AX241" s="5">
        <f t="shared" si="68"/>
        <v>0</v>
      </c>
      <c r="AY241" s="5">
        <f t="shared" si="69"/>
        <v>0</v>
      </c>
      <c r="BA241">
        <v>2</v>
      </c>
      <c r="BB241">
        <v>3</v>
      </c>
      <c r="BC241">
        <v>9</v>
      </c>
      <c r="BD241">
        <f t="shared" si="70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531.97142857142853</v>
      </c>
      <c r="Q242" s="3">
        <f>AVERAGE($E$2:E242)</f>
        <v>4.8190476190476188</v>
      </c>
      <c r="T242" s="5"/>
      <c r="U242" s="5"/>
      <c r="V242" s="5"/>
      <c r="W242" s="5"/>
      <c r="X242">
        <v>306</v>
      </c>
      <c r="Y242" s="61"/>
      <c r="Z242" s="5"/>
      <c r="AA242" s="5"/>
      <c r="AB242" s="5"/>
      <c r="AC242" s="5"/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63"/>
        <v>0</v>
      </c>
      <c r="AT242" s="5">
        <f t="shared" si="64"/>
        <v>6</v>
      </c>
      <c r="AU242" s="5">
        <f t="shared" si="65"/>
        <v>5</v>
      </c>
      <c r="AV242" s="5">
        <f t="shared" si="66"/>
        <v>4</v>
      </c>
      <c r="AW242" s="5">
        <f t="shared" si="67"/>
        <v>3</v>
      </c>
      <c r="AX242" s="5">
        <f t="shared" si="68"/>
        <v>0</v>
      </c>
      <c r="AY242" s="5">
        <f t="shared" si="69"/>
        <v>0</v>
      </c>
      <c r="BA242">
        <v>2</v>
      </c>
      <c r="BB242">
        <v>4</v>
      </c>
      <c r="BC242">
        <v>0</v>
      </c>
      <c r="BD242">
        <f t="shared" si="70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531.97142857142853</v>
      </c>
      <c r="Q243" s="3">
        <f>AVERAGE($E$2:E243)</f>
        <v>4.8190476190476188</v>
      </c>
      <c r="T243" s="5"/>
      <c r="U243" s="5"/>
      <c r="V243" s="5"/>
      <c r="W243" s="5"/>
      <c r="X243">
        <v>307</v>
      </c>
      <c r="Y243" s="61"/>
      <c r="Z243" s="5"/>
      <c r="AA243" s="5"/>
      <c r="AB243" s="5"/>
      <c r="AC243" s="5"/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63"/>
        <v>0</v>
      </c>
      <c r="AT243" s="5">
        <f t="shared" si="64"/>
        <v>1</v>
      </c>
      <c r="AU243" s="5">
        <f t="shared" si="65"/>
        <v>0</v>
      </c>
      <c r="AV243" s="5">
        <f t="shared" si="66"/>
        <v>0</v>
      </c>
      <c r="AW243" s="5">
        <f t="shared" si="67"/>
        <v>0</v>
      </c>
      <c r="AX243" s="5">
        <f t="shared" si="68"/>
        <v>0</v>
      </c>
      <c r="AY243" s="5">
        <f t="shared" si="69"/>
        <v>0</v>
      </c>
      <c r="BA243">
        <v>2</v>
      </c>
      <c r="BB243">
        <v>4</v>
      </c>
      <c r="BC243">
        <v>1</v>
      </c>
      <c r="BD243">
        <f t="shared" si="70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531.97142857142853</v>
      </c>
      <c r="Q244" s="3">
        <f>AVERAGE($E$2:E244)</f>
        <v>4.8190476190476188</v>
      </c>
      <c r="T244" s="5"/>
      <c r="U244" s="5"/>
      <c r="V244" s="5"/>
      <c r="W244" s="5"/>
      <c r="X244">
        <v>308</v>
      </c>
      <c r="Y244" s="61"/>
      <c r="Z244" s="5"/>
      <c r="AA244" s="5"/>
      <c r="AB244" s="5"/>
      <c r="AC244" s="5"/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63"/>
        <v>0</v>
      </c>
      <c r="AT244" s="5">
        <f t="shared" si="64"/>
        <v>2</v>
      </c>
      <c r="AU244" s="5">
        <f t="shared" si="65"/>
        <v>2</v>
      </c>
      <c r="AV244" s="5">
        <f t="shared" si="66"/>
        <v>1</v>
      </c>
      <c r="AW244" s="5">
        <f t="shared" si="67"/>
        <v>0</v>
      </c>
      <c r="AX244" s="5">
        <f t="shared" si="68"/>
        <v>0</v>
      </c>
      <c r="AY244" s="5">
        <f t="shared" si="69"/>
        <v>0</v>
      </c>
      <c r="BA244">
        <v>2</v>
      </c>
      <c r="BB244">
        <v>4</v>
      </c>
      <c r="BC244">
        <v>2</v>
      </c>
      <c r="BD244">
        <f t="shared" si="70"/>
        <v>8</v>
      </c>
    </row>
    <row r="245" spans="1:56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>
        <f t="shared" ref="H245:H260" si="71">COUNTIFS($AL$2:$AL$1001,"="&amp;D245,$AT$2:$AT$1001,"=6")</f>
        <v>0</v>
      </c>
      <c r="I245">
        <f t="shared" ref="I245:I260" si="72">COUNTIFS($AL$2:$AL$1001,"="&amp;D245,$AT$2:$AT$1001,"=5")</f>
        <v>0</v>
      </c>
      <c r="J245">
        <f t="shared" ref="J245:J260" si="73">COUNTIFS($AL$2:$AL$1001,"="&amp;D245,$AT$2:$AT$1001,"=4")</f>
        <v>0</v>
      </c>
      <c r="K245">
        <f t="shared" ref="K245:K260" si="74">COUNTIFS($AL$2:$AL$1001,"="&amp;D245,$AT$2:$AT$1001,"=3")</f>
        <v>0</v>
      </c>
      <c r="L245">
        <f t="shared" ref="L245:L260" si="75">COUNTIFS($AL$2:$AL$1001,"="&amp;D245,$AT$2:$AT$1001,"=2")</f>
        <v>0</v>
      </c>
      <c r="M245">
        <f t="shared" ref="M245:M260" si="76">COUNTIFS($AL$2:$AL$1001,"="&amp;D245,$AT$2:$AT$1001,"=1")</f>
        <v>0</v>
      </c>
      <c r="N245">
        <f t="shared" ref="N245:N260" si="77">COUNTIFS($AL$2:$AL$1001,"="&amp;D245,$AT$2:$AT$1001,"=0")</f>
        <v>0</v>
      </c>
      <c r="O245" s="5"/>
      <c r="P245" s="3">
        <f>AVERAGE($D$2:$D244)</f>
        <v>531.97142857142853</v>
      </c>
      <c r="Q245" s="3">
        <f>AVERAGE($E$2:E245)</f>
        <v>4.8190476190476188</v>
      </c>
      <c r="T245" s="5"/>
      <c r="U245" s="5"/>
      <c r="V245" s="5"/>
      <c r="W245" s="5"/>
      <c r="X245">
        <v>309</v>
      </c>
      <c r="Y245" s="61"/>
      <c r="Z245" s="5"/>
      <c r="AA245" s="5"/>
      <c r="AB245" s="5"/>
      <c r="AC245" s="5"/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63"/>
        <v>0</v>
      </c>
      <c r="AT245" s="5">
        <f t="shared" si="64"/>
        <v>2</v>
      </c>
      <c r="AU245" s="5">
        <f t="shared" si="65"/>
        <v>1</v>
      </c>
      <c r="AV245" s="5">
        <f t="shared" si="66"/>
        <v>1</v>
      </c>
      <c r="AW245" s="5">
        <f t="shared" si="67"/>
        <v>1</v>
      </c>
      <c r="AX245" s="5">
        <f t="shared" si="68"/>
        <v>1</v>
      </c>
      <c r="AY245" s="5">
        <f t="shared" si="69"/>
        <v>1</v>
      </c>
      <c r="BA245">
        <v>2</v>
      </c>
      <c r="BB245">
        <v>4</v>
      </c>
      <c r="BC245">
        <v>3</v>
      </c>
      <c r="BD245">
        <f t="shared" si="70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531.97142857142853</v>
      </c>
      <c r="Q246" s="3">
        <f>AVERAGE($E$2:E246)</f>
        <v>4.8190476190476188</v>
      </c>
      <c r="T246" s="5"/>
      <c r="U246" s="5"/>
      <c r="V246" s="5"/>
      <c r="W246" s="5"/>
      <c r="X246">
        <v>310</v>
      </c>
      <c r="Y246" s="61"/>
      <c r="Z246" s="5"/>
      <c r="AA246" s="5"/>
      <c r="AB246" s="5"/>
      <c r="AC246" s="5"/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63"/>
        <v>0</v>
      </c>
      <c r="AT246" s="5">
        <f t="shared" si="64"/>
        <v>1</v>
      </c>
      <c r="AU246" s="5">
        <f t="shared" si="65"/>
        <v>0</v>
      </c>
      <c r="AV246" s="5">
        <f t="shared" si="66"/>
        <v>0</v>
      </c>
      <c r="AW246" s="5">
        <f t="shared" si="67"/>
        <v>0</v>
      </c>
      <c r="AX246" s="5">
        <f t="shared" si="68"/>
        <v>0</v>
      </c>
      <c r="AY246" s="5">
        <f t="shared" si="69"/>
        <v>0</v>
      </c>
      <c r="BA246">
        <v>2</v>
      </c>
      <c r="BB246">
        <v>4</v>
      </c>
      <c r="BC246">
        <v>4</v>
      </c>
      <c r="BD246">
        <f t="shared" si="70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531.97142857142853</v>
      </c>
      <c r="Q247" s="3">
        <f>AVERAGE($E$2:E247)</f>
        <v>4.8190476190476188</v>
      </c>
      <c r="T247" s="5"/>
      <c r="U247" s="5"/>
      <c r="V247" s="5"/>
      <c r="W247" s="5"/>
      <c r="X247">
        <v>311</v>
      </c>
      <c r="Y247" s="61"/>
      <c r="Z247" s="5"/>
      <c r="AA247" s="5"/>
      <c r="AB247" s="5"/>
      <c r="AC247" s="5"/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63"/>
        <v>0</v>
      </c>
      <c r="AT247" s="5">
        <f t="shared" si="64"/>
        <v>3</v>
      </c>
      <c r="AU247" s="5">
        <f t="shared" si="65"/>
        <v>3</v>
      </c>
      <c r="AV247" s="5">
        <f t="shared" si="66"/>
        <v>3</v>
      </c>
      <c r="AW247" s="5">
        <f t="shared" si="67"/>
        <v>2</v>
      </c>
      <c r="AX247" s="5">
        <f t="shared" si="68"/>
        <v>0</v>
      </c>
      <c r="AY247" s="5">
        <f t="shared" si="69"/>
        <v>0</v>
      </c>
      <c r="BA247">
        <v>2</v>
      </c>
      <c r="BB247">
        <v>4</v>
      </c>
      <c r="BC247">
        <v>5</v>
      </c>
      <c r="BD247">
        <f t="shared" si="70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531.97142857142853</v>
      </c>
      <c r="Q248" s="3">
        <f>AVERAGE($E$2:E248)</f>
        <v>4.8190476190476188</v>
      </c>
      <c r="T248" s="5"/>
      <c r="U248" s="5"/>
      <c r="V248" s="5"/>
      <c r="W248" s="5"/>
      <c r="X248">
        <v>312</v>
      </c>
      <c r="Y248" s="61"/>
      <c r="Z248" s="5"/>
      <c r="AA248" s="5"/>
      <c r="AB248" s="5"/>
      <c r="AC248" s="5"/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63"/>
        <v>0</v>
      </c>
      <c r="AT248" s="5">
        <f t="shared" si="64"/>
        <v>3</v>
      </c>
      <c r="AU248" s="5">
        <f t="shared" si="65"/>
        <v>3</v>
      </c>
      <c r="AV248" s="5">
        <f t="shared" si="66"/>
        <v>1</v>
      </c>
      <c r="AW248" s="5">
        <f t="shared" si="67"/>
        <v>1</v>
      </c>
      <c r="AX248" s="5">
        <f t="shared" si="68"/>
        <v>0</v>
      </c>
      <c r="AY248" s="5">
        <f t="shared" si="69"/>
        <v>0</v>
      </c>
      <c r="BA248">
        <v>2</v>
      </c>
      <c r="BB248">
        <v>4</v>
      </c>
      <c r="BC248">
        <v>6</v>
      </c>
      <c r="BD248">
        <f t="shared" si="70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531.97142857142853</v>
      </c>
      <c r="Q249" s="3">
        <f>AVERAGE($E$2:E249)</f>
        <v>4.8190476190476188</v>
      </c>
      <c r="T249" s="5"/>
      <c r="U249" s="5"/>
      <c r="V249" s="5"/>
      <c r="W249" s="5"/>
      <c r="X249">
        <v>313</v>
      </c>
      <c r="Y249" s="61"/>
      <c r="Z249" s="5"/>
      <c r="AA249" s="5"/>
      <c r="AB249" s="5"/>
      <c r="AC249" s="5"/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63"/>
        <v>0</v>
      </c>
      <c r="AT249" s="5">
        <f t="shared" si="64"/>
        <v>2</v>
      </c>
      <c r="AU249" s="5">
        <f t="shared" si="65"/>
        <v>2</v>
      </c>
      <c r="AV249" s="5">
        <f t="shared" si="66"/>
        <v>0</v>
      </c>
      <c r="AW249" s="5">
        <f t="shared" si="67"/>
        <v>0</v>
      </c>
      <c r="AX249" s="5">
        <f t="shared" si="68"/>
        <v>0</v>
      </c>
      <c r="AY249" s="5">
        <f t="shared" si="69"/>
        <v>0</v>
      </c>
      <c r="BA249">
        <v>2</v>
      </c>
      <c r="BB249">
        <v>4</v>
      </c>
      <c r="BC249">
        <v>7</v>
      </c>
      <c r="BD249">
        <f t="shared" si="70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531.97142857142853</v>
      </c>
      <c r="Q250" s="3">
        <f>AVERAGE($E$2:E250)</f>
        <v>4.8190476190476188</v>
      </c>
      <c r="T250" s="5"/>
      <c r="U250" s="5"/>
      <c r="V250" s="5"/>
      <c r="W250" s="5"/>
      <c r="X250">
        <v>314</v>
      </c>
      <c r="Y250" s="61"/>
      <c r="Z250" s="5"/>
      <c r="AA250" s="5"/>
      <c r="AB250" s="5"/>
      <c r="AC250" s="5"/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63"/>
        <v>0</v>
      </c>
      <c r="AT250" s="5">
        <f t="shared" si="64"/>
        <v>0</v>
      </c>
      <c r="AU250" s="5">
        <f t="shared" si="65"/>
        <v>0</v>
      </c>
      <c r="AV250" s="5">
        <f t="shared" si="66"/>
        <v>0</v>
      </c>
      <c r="AW250" s="5">
        <f t="shared" si="67"/>
        <v>0</v>
      </c>
      <c r="AX250" s="5">
        <f t="shared" si="68"/>
        <v>0</v>
      </c>
      <c r="AY250" s="5">
        <f t="shared" si="69"/>
        <v>0</v>
      </c>
      <c r="BA250">
        <v>2</v>
      </c>
      <c r="BB250">
        <v>4</v>
      </c>
      <c r="BC250">
        <v>8</v>
      </c>
      <c r="BD250">
        <f t="shared" si="70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531.97142857142853</v>
      </c>
      <c r="Q251" s="3">
        <f>AVERAGE($E$2:E251)</f>
        <v>4.8190476190476188</v>
      </c>
      <c r="T251" s="5"/>
      <c r="U251" s="5"/>
      <c r="V251" s="5"/>
      <c r="W251" s="5"/>
      <c r="X251">
        <v>315</v>
      </c>
      <c r="Y251" s="61"/>
      <c r="Z251" s="5"/>
      <c r="AA251" s="5"/>
      <c r="AB251" s="5"/>
      <c r="AC251" s="5"/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63"/>
        <v>0</v>
      </c>
      <c r="AT251" s="5">
        <f t="shared" si="64"/>
        <v>1</v>
      </c>
      <c r="AU251" s="5">
        <f t="shared" si="65"/>
        <v>1</v>
      </c>
      <c r="AV251" s="5">
        <f t="shared" si="66"/>
        <v>0</v>
      </c>
      <c r="AW251" s="5">
        <f t="shared" si="67"/>
        <v>0</v>
      </c>
      <c r="AX251" s="5">
        <f t="shared" si="68"/>
        <v>0</v>
      </c>
      <c r="AY251" s="5">
        <f t="shared" si="69"/>
        <v>0</v>
      </c>
      <c r="BA251">
        <v>2</v>
      </c>
      <c r="BB251">
        <v>4</v>
      </c>
      <c r="BC251">
        <v>9</v>
      </c>
      <c r="BD251">
        <f t="shared" si="70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531.97142857142853</v>
      </c>
      <c r="Q252" s="3">
        <f>AVERAGE($E$2:E252)</f>
        <v>4.8190476190476188</v>
      </c>
      <c r="T252" s="5"/>
      <c r="U252" s="5"/>
      <c r="V252" s="5"/>
      <c r="W252" s="5"/>
      <c r="X252">
        <v>316</v>
      </c>
      <c r="Y252" s="61"/>
      <c r="Z252" s="5"/>
      <c r="AA252" s="5"/>
      <c r="AB252" s="5"/>
      <c r="AC252" s="5"/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63"/>
        <v>0</v>
      </c>
      <c r="AT252" s="5">
        <f t="shared" si="64"/>
        <v>1</v>
      </c>
      <c r="AU252" s="5">
        <f t="shared" si="65"/>
        <v>1</v>
      </c>
      <c r="AV252" s="5">
        <f t="shared" si="66"/>
        <v>1</v>
      </c>
      <c r="AW252" s="5">
        <f t="shared" si="67"/>
        <v>1</v>
      </c>
      <c r="AX252" s="5">
        <f t="shared" si="68"/>
        <v>1</v>
      </c>
      <c r="AY252" s="5">
        <f t="shared" si="69"/>
        <v>0</v>
      </c>
      <c r="BA252">
        <v>2</v>
      </c>
      <c r="BB252">
        <v>5</v>
      </c>
      <c r="BC252">
        <v>0</v>
      </c>
      <c r="BD252">
        <f t="shared" si="70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531.97142857142853</v>
      </c>
      <c r="Q253" s="3">
        <f>AVERAGE($E$2:E253)</f>
        <v>4.8190476190476188</v>
      </c>
      <c r="T253" s="5"/>
      <c r="U253" s="5"/>
      <c r="V253" s="5"/>
      <c r="W253" s="5"/>
      <c r="X253">
        <v>317</v>
      </c>
      <c r="Y253" s="61"/>
      <c r="Z253" s="5"/>
      <c r="AA253" s="5"/>
      <c r="AB253" s="5"/>
      <c r="AC253" s="5"/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63"/>
        <v>0</v>
      </c>
      <c r="AT253" s="5">
        <f t="shared" si="64"/>
        <v>1</v>
      </c>
      <c r="AU253" s="5">
        <f t="shared" si="65"/>
        <v>1</v>
      </c>
      <c r="AV253" s="5">
        <f t="shared" si="66"/>
        <v>1</v>
      </c>
      <c r="AW253" s="5">
        <f t="shared" si="67"/>
        <v>1</v>
      </c>
      <c r="AX253" s="5">
        <f t="shared" si="68"/>
        <v>1</v>
      </c>
      <c r="AY253" s="5">
        <f t="shared" si="69"/>
        <v>1</v>
      </c>
      <c r="BA253">
        <v>2</v>
      </c>
      <c r="BB253">
        <v>5</v>
      </c>
      <c r="BC253">
        <v>1</v>
      </c>
      <c r="BD253">
        <f t="shared" si="70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531.97142857142853</v>
      </c>
      <c r="Q254" s="3">
        <f>AVERAGE($E$2:E254)</f>
        <v>4.8190476190476188</v>
      </c>
      <c r="T254" s="5"/>
      <c r="U254" s="5"/>
      <c r="V254" s="5"/>
      <c r="W254" s="5"/>
      <c r="X254">
        <v>318</v>
      </c>
      <c r="Y254" s="61"/>
      <c r="Z254" s="5"/>
      <c r="AA254" s="5"/>
      <c r="AB254" s="5"/>
      <c r="AC254" s="5"/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63"/>
        <v>0</v>
      </c>
      <c r="AT254" s="5">
        <f t="shared" si="64"/>
        <v>2</v>
      </c>
      <c r="AU254" s="5">
        <f t="shared" si="65"/>
        <v>2</v>
      </c>
      <c r="AV254" s="5">
        <f t="shared" si="66"/>
        <v>2</v>
      </c>
      <c r="AW254" s="5">
        <f t="shared" si="67"/>
        <v>2</v>
      </c>
      <c r="AX254" s="5">
        <f t="shared" si="68"/>
        <v>2</v>
      </c>
      <c r="AY254" s="5">
        <f t="shared" si="69"/>
        <v>1</v>
      </c>
      <c r="BA254">
        <v>2</v>
      </c>
      <c r="BB254">
        <v>5</v>
      </c>
      <c r="BC254">
        <v>2</v>
      </c>
      <c r="BD254">
        <f t="shared" si="70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531.97142857142853</v>
      </c>
      <c r="Q255" s="3">
        <f>AVERAGE($E$2:E255)</f>
        <v>4.8190476190476188</v>
      </c>
      <c r="T255" s="5"/>
      <c r="U255" s="5"/>
      <c r="V255" s="5"/>
      <c r="W255" s="5"/>
      <c r="X255">
        <v>319</v>
      </c>
      <c r="Y255" s="61"/>
      <c r="Z255" s="5"/>
      <c r="AA255" s="5"/>
      <c r="AB255" s="5"/>
      <c r="AC255" s="5"/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63"/>
        <v>0</v>
      </c>
      <c r="AT255" s="5">
        <f t="shared" si="64"/>
        <v>0</v>
      </c>
      <c r="AU255" s="5">
        <f t="shared" si="65"/>
        <v>0</v>
      </c>
      <c r="AV255" s="5">
        <f t="shared" si="66"/>
        <v>0</v>
      </c>
      <c r="AW255" s="5">
        <f t="shared" si="67"/>
        <v>0</v>
      </c>
      <c r="AX255" s="5">
        <f t="shared" si="68"/>
        <v>0</v>
      </c>
      <c r="AY255" s="5">
        <f t="shared" si="69"/>
        <v>0</v>
      </c>
      <c r="BA255">
        <v>2</v>
      </c>
      <c r="BB255">
        <v>5</v>
      </c>
      <c r="BC255">
        <v>3</v>
      </c>
      <c r="BD255">
        <f t="shared" si="70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531.97142857142853</v>
      </c>
      <c r="Q256" s="3">
        <f>AVERAGE($E$2:E256)</f>
        <v>4.8190476190476188</v>
      </c>
      <c r="T256" s="5"/>
      <c r="U256" s="5"/>
      <c r="V256" s="5"/>
      <c r="W256" s="5"/>
      <c r="X256">
        <v>320</v>
      </c>
      <c r="Y256" s="61"/>
      <c r="Z256" s="5"/>
      <c r="AA256" s="5"/>
      <c r="AB256" s="5"/>
      <c r="AC256" s="5"/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63"/>
        <v>0</v>
      </c>
      <c r="AT256" s="5">
        <f t="shared" si="64"/>
        <v>1</v>
      </c>
      <c r="AU256" s="5">
        <f t="shared" si="65"/>
        <v>1</v>
      </c>
      <c r="AV256" s="5">
        <f t="shared" si="66"/>
        <v>0</v>
      </c>
      <c r="AW256" s="5">
        <f t="shared" si="67"/>
        <v>0</v>
      </c>
      <c r="AX256" s="5">
        <f t="shared" si="68"/>
        <v>0</v>
      </c>
      <c r="AY256" s="5">
        <f t="shared" si="69"/>
        <v>0</v>
      </c>
      <c r="BA256">
        <v>2</v>
      </c>
      <c r="BB256">
        <v>5</v>
      </c>
      <c r="BC256">
        <v>4</v>
      </c>
      <c r="BD256">
        <f t="shared" si="70"/>
        <v>11</v>
      </c>
    </row>
    <row r="257" spans="1:56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531.97142857142853</v>
      </c>
      <c r="Q257" s="3">
        <f>AVERAGE($E$2:E257)</f>
        <v>4.8190476190476188</v>
      </c>
      <c r="T257" s="5"/>
      <c r="U257" s="5"/>
      <c r="V257" s="5"/>
      <c r="W257" s="5"/>
      <c r="X257">
        <v>321</v>
      </c>
      <c r="Y257" s="61"/>
      <c r="Z257" s="5"/>
      <c r="AA257" s="5"/>
      <c r="AB257" s="5"/>
      <c r="AC257" s="5"/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63"/>
        <v>0</v>
      </c>
      <c r="AT257" s="5">
        <f t="shared" si="64"/>
        <v>0</v>
      </c>
      <c r="AU257" s="5">
        <f t="shared" si="65"/>
        <v>0</v>
      </c>
      <c r="AV257" s="5">
        <f t="shared" si="66"/>
        <v>0</v>
      </c>
      <c r="AW257" s="5">
        <f t="shared" si="67"/>
        <v>0</v>
      </c>
      <c r="AX257" s="5">
        <f t="shared" si="68"/>
        <v>0</v>
      </c>
      <c r="AY257" s="5">
        <f t="shared" si="69"/>
        <v>0</v>
      </c>
      <c r="BA257">
        <v>2</v>
      </c>
      <c r="BB257">
        <v>5</v>
      </c>
      <c r="BC257">
        <v>5</v>
      </c>
      <c r="BD257">
        <f t="shared" si="70"/>
        <v>12</v>
      </c>
    </row>
    <row r="258" spans="1:56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531.97142857142853</v>
      </c>
      <c r="Q258" s="3">
        <f>AVERAGE($E$2:E258)</f>
        <v>4.8190476190476188</v>
      </c>
      <c r="T258" s="5"/>
      <c r="U258" s="5"/>
      <c r="V258" s="5"/>
      <c r="W258" s="5"/>
      <c r="X258">
        <v>322</v>
      </c>
      <c r="Y258" s="61"/>
      <c r="Z258" s="5"/>
      <c r="AA258" s="5"/>
      <c r="AB258" s="5"/>
      <c r="AC258" s="5"/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63"/>
        <v>0</v>
      </c>
      <c r="AT258" s="5">
        <f t="shared" si="64"/>
        <v>1</v>
      </c>
      <c r="AU258" s="5">
        <f t="shared" si="65"/>
        <v>0</v>
      </c>
      <c r="AV258" s="5">
        <f t="shared" si="66"/>
        <v>0</v>
      </c>
      <c r="AW258" s="5">
        <f t="shared" si="67"/>
        <v>0</v>
      </c>
      <c r="AX258" s="5">
        <f t="shared" si="68"/>
        <v>0</v>
      </c>
      <c r="AY258" s="5">
        <f t="shared" si="69"/>
        <v>0</v>
      </c>
      <c r="BA258">
        <v>2</v>
      </c>
      <c r="BB258">
        <v>5</v>
      </c>
      <c r="BC258">
        <v>6</v>
      </c>
      <c r="BD258">
        <f t="shared" si="70"/>
        <v>13</v>
      </c>
    </row>
    <row r="259" spans="1:56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531.97142857142853</v>
      </c>
      <c r="Q259" s="3">
        <f>AVERAGE($E$2:E259)</f>
        <v>4.8190476190476188</v>
      </c>
      <c r="T259" s="5"/>
      <c r="U259" s="5"/>
      <c r="V259" s="5"/>
      <c r="W259" s="5"/>
      <c r="X259">
        <v>323</v>
      </c>
      <c r="Y259" s="61"/>
      <c r="Z259" s="5"/>
      <c r="AA259" s="5"/>
      <c r="AB259" s="5"/>
      <c r="AC259" s="5"/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2" si="78">COUNTIFS($D$2:$D$259,AL259)</f>
        <v>0</v>
      </c>
      <c r="AT259" s="5">
        <f t="shared" ref="AT259:AT322" si="79">SUM(AM259:AR259)</f>
        <v>1</v>
      </c>
      <c r="AU259" s="5">
        <f t="shared" ref="AU259:AU322" si="80">SUM(AN259:AR259)</f>
        <v>1</v>
      </c>
      <c r="AV259" s="5">
        <f t="shared" ref="AV259:AV322" si="81">SUM(AO259:AR259)</f>
        <v>1</v>
      </c>
      <c r="AW259" s="5">
        <f t="shared" ref="AW259:AW322" si="82">SUM(AP259:AR259)</f>
        <v>1</v>
      </c>
      <c r="AX259" s="5">
        <f t="shared" ref="AX259:AX322" si="83">SUM(AQ259:AR259)</f>
        <v>1</v>
      </c>
      <c r="AY259" s="5">
        <f t="shared" ref="AY259:AY322" si="84">SUM(AR259)</f>
        <v>0</v>
      </c>
      <c r="BA259">
        <v>2</v>
      </c>
      <c r="BB259">
        <v>5</v>
      </c>
      <c r="BC259">
        <v>7</v>
      </c>
      <c r="BD259">
        <f t="shared" si="70"/>
        <v>14</v>
      </c>
    </row>
    <row r="260" spans="1:56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531.97142857142853</v>
      </c>
      <c r="Q260" s="3">
        <f>AVERAGE($E$2:E260)</f>
        <v>4.8190476190476188</v>
      </c>
      <c r="T260" s="5"/>
      <c r="U260" s="5"/>
      <c r="V260" s="5"/>
      <c r="W260" s="5"/>
      <c r="X260" s="5"/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78"/>
        <v>0</v>
      </c>
      <c r="AT260" s="5">
        <f t="shared" si="79"/>
        <v>2</v>
      </c>
      <c r="AU260" s="5">
        <f t="shared" si="80"/>
        <v>2</v>
      </c>
      <c r="AV260" s="5">
        <f t="shared" si="81"/>
        <v>2</v>
      </c>
      <c r="AW260" s="5">
        <f t="shared" si="82"/>
        <v>2</v>
      </c>
      <c r="AX260" s="5">
        <f t="shared" si="83"/>
        <v>1</v>
      </c>
      <c r="AY260" s="5">
        <f t="shared" si="84"/>
        <v>1</v>
      </c>
      <c r="BA260">
        <v>2</v>
      </c>
      <c r="BB260">
        <v>5</v>
      </c>
      <c r="BC260">
        <v>8</v>
      </c>
      <c r="BD260">
        <f t="shared" ref="BD260:BD302" si="85">SUM(BA260:BC260)</f>
        <v>15</v>
      </c>
    </row>
    <row r="261" spans="1:56" x14ac:dyDescent="0.4">
      <c r="B261" s="28"/>
      <c r="C261" s="5"/>
      <c r="H261" t="s">
        <v>1040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78"/>
        <v>0</v>
      </c>
      <c r="AT261" s="5">
        <f t="shared" si="79"/>
        <v>0</v>
      </c>
      <c r="AU261" s="5">
        <f t="shared" si="80"/>
        <v>0</v>
      </c>
      <c r="AV261" s="5">
        <f t="shared" si="81"/>
        <v>0</v>
      </c>
      <c r="AW261" s="5">
        <f t="shared" si="82"/>
        <v>0</v>
      </c>
      <c r="AX261" s="5">
        <f t="shared" si="83"/>
        <v>0</v>
      </c>
      <c r="AY261" s="5">
        <f t="shared" si="84"/>
        <v>0</v>
      </c>
      <c r="BA261">
        <v>2</v>
      </c>
      <c r="BB261">
        <v>5</v>
      </c>
      <c r="BC261">
        <v>9</v>
      </c>
      <c r="BD261">
        <f t="shared" si="85"/>
        <v>16</v>
      </c>
    </row>
    <row r="262" spans="1:56" x14ac:dyDescent="0.4">
      <c r="C262" t="s">
        <v>18</v>
      </c>
      <c r="D262" s="3">
        <f>AVERAGE(D1:D260)</f>
        <v>531.97142857142853</v>
      </c>
      <c r="E262" s="3">
        <f>AVERAGE(E1:E260)</f>
        <v>4.8190476190476188</v>
      </c>
      <c r="F262" s="3">
        <f>AVERAGE(F1:F260)</f>
        <v>4.5857142857142854</v>
      </c>
      <c r="G262" s="3">
        <f>AVERAGE(G1:G260)</f>
        <v>4.2095238095238097</v>
      </c>
      <c r="H262">
        <f>COUNTIF(H2:H260,1)</f>
        <v>1</v>
      </c>
      <c r="I262">
        <f t="shared" ref="I262:N262" si="86">COUNTIF(I2:I260,1)</f>
        <v>1</v>
      </c>
      <c r="J262">
        <f t="shared" si="86"/>
        <v>12</v>
      </c>
      <c r="K262">
        <f t="shared" si="86"/>
        <v>27</v>
      </c>
      <c r="L262">
        <f t="shared" si="86"/>
        <v>57</v>
      </c>
      <c r="M262">
        <f t="shared" si="86"/>
        <v>66</v>
      </c>
      <c r="N262">
        <f t="shared" si="86"/>
        <v>45</v>
      </c>
      <c r="P262" s="3">
        <f>AVERAGE(P1:P242)</f>
        <v>549.6187117982704</v>
      </c>
      <c r="Q262" s="24">
        <f>AVERAGE(Q1:Q242)</f>
        <v>4.9255853283137743</v>
      </c>
      <c r="R262" s="3"/>
      <c r="S262" s="3"/>
      <c r="T262" s="3">
        <f>AVERAGE(T1:T260)</f>
        <v>13.614285714285714</v>
      </c>
      <c r="U262" s="3"/>
      <c r="V262" s="24"/>
      <c r="W262" s="24"/>
      <c r="X262" s="24"/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78"/>
        <v>0</v>
      </c>
      <c r="AT262" s="5">
        <f t="shared" si="79"/>
        <v>1</v>
      </c>
      <c r="AU262" s="5">
        <f t="shared" si="80"/>
        <v>0</v>
      </c>
      <c r="AV262" s="5">
        <f t="shared" si="81"/>
        <v>0</v>
      </c>
      <c r="AW262" s="5">
        <f t="shared" si="82"/>
        <v>0</v>
      </c>
      <c r="AX262" s="5">
        <f t="shared" si="83"/>
        <v>0</v>
      </c>
      <c r="AY262" s="5">
        <f t="shared" si="84"/>
        <v>0</v>
      </c>
      <c r="BA262">
        <v>2</v>
      </c>
      <c r="BB262">
        <v>6</v>
      </c>
      <c r="BC262">
        <v>0</v>
      </c>
      <c r="BD262">
        <f t="shared" si="85"/>
        <v>8</v>
      </c>
    </row>
    <row r="263" spans="1:56" x14ac:dyDescent="0.4">
      <c r="C263" t="s">
        <v>19</v>
      </c>
      <c r="D263" s="3">
        <f>MAX(D1:D260)</f>
        <v>993</v>
      </c>
      <c r="H263" s="7">
        <f>H262/SUM($H$262:$N$262)</f>
        <v>4.7846889952153108E-3</v>
      </c>
      <c r="I263" s="7">
        <f>I262/SUM($H$262:$N$262)</f>
        <v>4.7846889952153108E-3</v>
      </c>
      <c r="J263" s="7">
        <f>J262/SUM($H$262:$N$262)</f>
        <v>5.7416267942583733E-2</v>
      </c>
      <c r="K263" s="7">
        <f>K262/SUM($H$262:$N$262)</f>
        <v>0.12918660287081341</v>
      </c>
      <c r="L263" s="7">
        <f>L262/SUM($H$262:$N$262)</f>
        <v>0.27272727272727271</v>
      </c>
      <c r="M263" s="7">
        <f>M262:N262/SUM($H$262:$M$262)</f>
        <v>0.40243902439024393</v>
      </c>
      <c r="N263" s="7">
        <f>N262/SUM($H$262:$N$262)</f>
        <v>0.21531100478468901</v>
      </c>
      <c r="P263" s="3">
        <f>MAX(P1:P242)</f>
        <v>587.5272727272727</v>
      </c>
      <c r="Q263" s="3"/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78"/>
        <v>0</v>
      </c>
      <c r="AT263" s="5">
        <f t="shared" si="79"/>
        <v>1</v>
      </c>
      <c r="AU263" s="5">
        <f t="shared" si="80"/>
        <v>1</v>
      </c>
      <c r="AV263" s="5">
        <f t="shared" si="81"/>
        <v>1</v>
      </c>
      <c r="AW263" s="5">
        <f t="shared" si="82"/>
        <v>1</v>
      </c>
      <c r="AX263" s="5">
        <f t="shared" si="83"/>
        <v>0</v>
      </c>
      <c r="AY263" s="5">
        <f t="shared" si="84"/>
        <v>0</v>
      </c>
      <c r="BA263">
        <v>2</v>
      </c>
      <c r="BB263">
        <v>6</v>
      </c>
      <c r="BC263">
        <v>1</v>
      </c>
      <c r="BD263">
        <f t="shared" si="85"/>
        <v>9</v>
      </c>
    </row>
    <row r="264" spans="1:56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78"/>
        <v>0</v>
      </c>
      <c r="AT264" s="5">
        <f t="shared" si="79"/>
        <v>1</v>
      </c>
      <c r="AU264" s="5">
        <f t="shared" si="80"/>
        <v>1</v>
      </c>
      <c r="AV264" s="5">
        <f t="shared" si="81"/>
        <v>1</v>
      </c>
      <c r="AW264" s="5">
        <f t="shared" si="82"/>
        <v>1</v>
      </c>
      <c r="AX264" s="5">
        <f t="shared" si="83"/>
        <v>0</v>
      </c>
      <c r="AY264" s="5">
        <f t="shared" si="84"/>
        <v>0</v>
      </c>
      <c r="BA264">
        <v>2</v>
      </c>
      <c r="BB264">
        <v>6</v>
      </c>
      <c r="BC264">
        <v>2</v>
      </c>
      <c r="BD264">
        <f t="shared" si="85"/>
        <v>10</v>
      </c>
    </row>
    <row r="265" spans="1:56" x14ac:dyDescent="0.4">
      <c r="C265" t="s">
        <v>1091</v>
      </c>
      <c r="D265">
        <f>SUM(D2:D259)</f>
        <v>111714</v>
      </c>
      <c r="P265" s="3">
        <f>STDEV(P2:P258)</f>
        <v>17.746783652311056</v>
      </c>
      <c r="Q265" s="3"/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78"/>
        <v>0</v>
      </c>
      <c r="AT265" s="5">
        <f t="shared" si="79"/>
        <v>0</v>
      </c>
      <c r="AU265" s="5">
        <f t="shared" si="80"/>
        <v>0</v>
      </c>
      <c r="AV265" s="5">
        <f t="shared" si="81"/>
        <v>0</v>
      </c>
      <c r="AW265" s="5">
        <f t="shared" si="82"/>
        <v>0</v>
      </c>
      <c r="AX265" s="5">
        <f t="shared" si="83"/>
        <v>0</v>
      </c>
      <c r="AY265" s="5">
        <f t="shared" si="84"/>
        <v>0</v>
      </c>
      <c r="BA265">
        <v>2</v>
      </c>
      <c r="BB265">
        <v>6</v>
      </c>
      <c r="BC265">
        <v>3</v>
      </c>
      <c r="BD265">
        <f t="shared" si="85"/>
        <v>11</v>
      </c>
    </row>
    <row r="266" spans="1:56" x14ac:dyDescent="0.4"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78"/>
        <v>1</v>
      </c>
      <c r="AT266" s="5">
        <f t="shared" si="79"/>
        <v>1</v>
      </c>
      <c r="AU266" s="5">
        <f t="shared" si="80"/>
        <v>1</v>
      </c>
      <c r="AV266" s="5">
        <f t="shared" si="81"/>
        <v>1</v>
      </c>
      <c r="AW266" s="5">
        <f t="shared" si="82"/>
        <v>1</v>
      </c>
      <c r="AX266" s="5">
        <f t="shared" si="83"/>
        <v>1</v>
      </c>
      <c r="AY266" s="5">
        <f t="shared" si="84"/>
        <v>0</v>
      </c>
      <c r="BA266">
        <v>2</v>
      </c>
      <c r="BB266">
        <v>6</v>
      </c>
      <c r="BC266">
        <v>4</v>
      </c>
      <c r="BD266">
        <f t="shared" si="85"/>
        <v>12</v>
      </c>
    </row>
    <row r="267" spans="1:56" x14ac:dyDescent="0.4"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78"/>
        <v>0</v>
      </c>
      <c r="AT267" s="5">
        <f t="shared" si="79"/>
        <v>3</v>
      </c>
      <c r="AU267" s="5">
        <f t="shared" si="80"/>
        <v>3</v>
      </c>
      <c r="AV267" s="5">
        <f t="shared" si="81"/>
        <v>2</v>
      </c>
      <c r="AW267" s="5">
        <f t="shared" si="82"/>
        <v>2</v>
      </c>
      <c r="AX267" s="5">
        <f t="shared" si="83"/>
        <v>0</v>
      </c>
      <c r="AY267" s="5">
        <f t="shared" si="84"/>
        <v>0</v>
      </c>
      <c r="BA267">
        <v>2</v>
      </c>
      <c r="BB267">
        <v>6</v>
      </c>
      <c r="BC267">
        <v>5</v>
      </c>
      <c r="BD267">
        <f t="shared" si="85"/>
        <v>13</v>
      </c>
    </row>
    <row r="268" spans="1:56" x14ac:dyDescent="0.4">
      <c r="D268" t="s">
        <v>1094</v>
      </c>
      <c r="E268" t="s">
        <v>4</v>
      </c>
      <c r="F268" t="s">
        <v>5</v>
      </c>
      <c r="G268" t="s">
        <v>6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78"/>
        <v>0</v>
      </c>
      <c r="AT268" s="5">
        <f t="shared" si="79"/>
        <v>0</v>
      </c>
      <c r="AU268" s="5">
        <f t="shared" si="80"/>
        <v>0</v>
      </c>
      <c r="AV268" s="5">
        <f t="shared" si="81"/>
        <v>0</v>
      </c>
      <c r="AW268" s="5">
        <f t="shared" si="82"/>
        <v>0</v>
      </c>
      <c r="AX268" s="5">
        <f t="shared" si="83"/>
        <v>0</v>
      </c>
      <c r="AY268" s="5">
        <f t="shared" si="84"/>
        <v>0</v>
      </c>
      <c r="BA268">
        <v>2</v>
      </c>
      <c r="BB268">
        <v>6</v>
      </c>
      <c r="BC268">
        <v>6</v>
      </c>
      <c r="BD268">
        <f t="shared" si="85"/>
        <v>14</v>
      </c>
    </row>
    <row r="269" spans="1:56" x14ac:dyDescent="0.4">
      <c r="D269">
        <v>0</v>
      </c>
      <c r="E269">
        <f>COUNTIF($E$2:$E$259,D269)</f>
        <v>20</v>
      </c>
      <c r="F269">
        <f>COUNTIF($F$2:$F$259,D269)</f>
        <v>21</v>
      </c>
      <c r="G269">
        <f>COUNTIF($G$2:$G$259,D269)</f>
        <v>25</v>
      </c>
      <c r="H269">
        <f>SUM(E269:G269)</f>
        <v>66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78"/>
        <v>1</v>
      </c>
      <c r="AT269" s="5">
        <f t="shared" si="79"/>
        <v>1</v>
      </c>
      <c r="AU269" s="5">
        <f t="shared" si="80"/>
        <v>1</v>
      </c>
      <c r="AV269" s="5">
        <f t="shared" si="81"/>
        <v>1</v>
      </c>
      <c r="AW269" s="5">
        <f t="shared" si="82"/>
        <v>0</v>
      </c>
      <c r="AX269" s="5">
        <f t="shared" si="83"/>
        <v>0</v>
      </c>
      <c r="AY269" s="5">
        <f t="shared" si="84"/>
        <v>0</v>
      </c>
      <c r="BA269">
        <v>2</v>
      </c>
      <c r="BB269">
        <v>6</v>
      </c>
      <c r="BC269">
        <v>7</v>
      </c>
      <c r="BD269">
        <f t="shared" si="85"/>
        <v>15</v>
      </c>
    </row>
    <row r="270" spans="1:56" x14ac:dyDescent="0.4">
      <c r="D270">
        <v>1</v>
      </c>
      <c r="E270">
        <f t="shared" ref="E270:E278" si="87">COUNTIF($E$2:$E$259,D270)</f>
        <v>14</v>
      </c>
      <c r="F270">
        <f t="shared" ref="F270:F278" si="88">COUNTIF($F$2:$F$259,D270)</f>
        <v>29</v>
      </c>
      <c r="G270">
        <f t="shared" ref="G270:G278" si="89">COUNTIF($G$2:$G$259,D270)</f>
        <v>25</v>
      </c>
      <c r="H270">
        <f t="shared" ref="H270:H278" si="90">SUM(E270:G270)</f>
        <v>68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78"/>
        <v>1</v>
      </c>
      <c r="AT270" s="5">
        <f t="shared" si="79"/>
        <v>1</v>
      </c>
      <c r="AU270" s="5">
        <f t="shared" si="80"/>
        <v>1</v>
      </c>
      <c r="AV270" s="5">
        <f t="shared" si="81"/>
        <v>1</v>
      </c>
      <c r="AW270" s="5">
        <f t="shared" si="82"/>
        <v>1</v>
      </c>
      <c r="AX270" s="5">
        <f t="shared" si="83"/>
        <v>1</v>
      </c>
      <c r="AY270" s="5">
        <f t="shared" si="84"/>
        <v>1</v>
      </c>
      <c r="BA270">
        <v>2</v>
      </c>
      <c r="BB270">
        <v>6</v>
      </c>
      <c r="BC270">
        <v>8</v>
      </c>
      <c r="BD270">
        <f t="shared" si="85"/>
        <v>16</v>
      </c>
    </row>
    <row r="271" spans="1:56" x14ac:dyDescent="0.4">
      <c r="D271">
        <v>2</v>
      </c>
      <c r="E271">
        <f t="shared" si="87"/>
        <v>16</v>
      </c>
      <c r="F271">
        <f t="shared" si="88"/>
        <v>18</v>
      </c>
      <c r="G271">
        <f t="shared" si="89"/>
        <v>18</v>
      </c>
      <c r="H271">
        <f t="shared" si="90"/>
        <v>52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78"/>
        <v>0</v>
      </c>
      <c r="AT271" s="5">
        <f t="shared" si="79"/>
        <v>1</v>
      </c>
      <c r="AU271" s="5">
        <f t="shared" si="80"/>
        <v>0</v>
      </c>
      <c r="AV271" s="5">
        <f t="shared" si="81"/>
        <v>0</v>
      </c>
      <c r="AW271" s="5">
        <f t="shared" si="82"/>
        <v>0</v>
      </c>
      <c r="AX271" s="5">
        <f t="shared" si="83"/>
        <v>0</v>
      </c>
      <c r="AY271" s="5">
        <f t="shared" si="84"/>
        <v>0</v>
      </c>
      <c r="BA271" s="5">
        <v>2</v>
      </c>
      <c r="BB271" s="5">
        <v>6</v>
      </c>
      <c r="BC271" s="5">
        <v>9</v>
      </c>
      <c r="BD271" s="5">
        <f t="shared" si="85"/>
        <v>17</v>
      </c>
    </row>
    <row r="272" spans="1:56" x14ac:dyDescent="0.4">
      <c r="D272">
        <v>3</v>
      </c>
      <c r="E272">
        <f t="shared" si="87"/>
        <v>26</v>
      </c>
      <c r="F272">
        <f t="shared" si="88"/>
        <v>19</v>
      </c>
      <c r="G272">
        <f t="shared" si="89"/>
        <v>22</v>
      </c>
      <c r="H272">
        <f t="shared" si="90"/>
        <v>67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78"/>
        <v>1</v>
      </c>
      <c r="AT272" s="5">
        <f t="shared" si="79"/>
        <v>1</v>
      </c>
      <c r="AU272" s="5">
        <f t="shared" si="80"/>
        <v>1</v>
      </c>
      <c r="AV272" s="5">
        <f t="shared" si="81"/>
        <v>1</v>
      </c>
      <c r="AW272" s="5">
        <f t="shared" si="82"/>
        <v>1</v>
      </c>
      <c r="AX272" s="5">
        <f t="shared" si="83"/>
        <v>0</v>
      </c>
      <c r="AY272" s="5">
        <f t="shared" si="84"/>
        <v>0</v>
      </c>
      <c r="BA272">
        <v>2</v>
      </c>
      <c r="BB272">
        <v>7</v>
      </c>
      <c r="BC272">
        <v>0</v>
      </c>
      <c r="BD272">
        <f t="shared" si="85"/>
        <v>9</v>
      </c>
    </row>
    <row r="273" spans="4:58" x14ac:dyDescent="0.4">
      <c r="D273">
        <v>4</v>
      </c>
      <c r="E273">
        <f t="shared" si="87"/>
        <v>24</v>
      </c>
      <c r="F273">
        <f t="shared" si="88"/>
        <v>15</v>
      </c>
      <c r="G273">
        <f t="shared" si="89"/>
        <v>23</v>
      </c>
      <c r="H273">
        <f t="shared" si="90"/>
        <v>62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78"/>
        <v>1</v>
      </c>
      <c r="AT273" s="5">
        <f t="shared" si="79"/>
        <v>3</v>
      </c>
      <c r="AU273" s="5">
        <f t="shared" si="80"/>
        <v>0</v>
      </c>
      <c r="AV273" s="5">
        <f t="shared" si="81"/>
        <v>0</v>
      </c>
      <c r="AW273" s="5">
        <f t="shared" si="82"/>
        <v>0</v>
      </c>
      <c r="AX273" s="5">
        <f t="shared" si="83"/>
        <v>0</v>
      </c>
      <c r="AY273" s="5">
        <f t="shared" si="84"/>
        <v>0</v>
      </c>
      <c r="BA273">
        <v>2</v>
      </c>
      <c r="BB273">
        <v>7</v>
      </c>
      <c r="BC273">
        <v>1</v>
      </c>
      <c r="BD273">
        <f t="shared" si="85"/>
        <v>10</v>
      </c>
      <c r="BE273" s="5"/>
      <c r="BF273" s="5"/>
    </row>
    <row r="274" spans="4:58" x14ac:dyDescent="0.4">
      <c r="D274">
        <v>5</v>
      </c>
      <c r="E274">
        <f t="shared" si="87"/>
        <v>19</v>
      </c>
      <c r="F274">
        <f t="shared" si="88"/>
        <v>14</v>
      </c>
      <c r="G274">
        <f t="shared" si="89"/>
        <v>21</v>
      </c>
      <c r="H274">
        <f t="shared" si="90"/>
        <v>54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78"/>
        <v>0</v>
      </c>
      <c r="AT274" s="5">
        <f t="shared" si="79"/>
        <v>2</v>
      </c>
      <c r="AU274" s="5">
        <f t="shared" si="80"/>
        <v>2</v>
      </c>
      <c r="AV274" s="5">
        <f t="shared" si="81"/>
        <v>2</v>
      </c>
      <c r="AW274" s="5">
        <f t="shared" si="82"/>
        <v>1</v>
      </c>
      <c r="AX274" s="5">
        <f t="shared" si="83"/>
        <v>1</v>
      </c>
      <c r="AY274" s="5">
        <f t="shared" si="84"/>
        <v>0</v>
      </c>
      <c r="BA274">
        <v>2</v>
      </c>
      <c r="BB274">
        <v>7</v>
      </c>
      <c r="BC274">
        <v>2</v>
      </c>
      <c r="BD274">
        <f t="shared" si="85"/>
        <v>11</v>
      </c>
    </row>
    <row r="275" spans="4:58" x14ac:dyDescent="0.4">
      <c r="D275">
        <v>6</v>
      </c>
      <c r="E275">
        <f t="shared" si="87"/>
        <v>18</v>
      </c>
      <c r="F275">
        <f t="shared" si="88"/>
        <v>24</v>
      </c>
      <c r="G275">
        <f t="shared" si="89"/>
        <v>23</v>
      </c>
      <c r="H275">
        <f t="shared" si="90"/>
        <v>65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78"/>
        <v>1</v>
      </c>
      <c r="AT275" s="5">
        <f t="shared" si="79"/>
        <v>2</v>
      </c>
      <c r="AU275" s="5">
        <f t="shared" si="80"/>
        <v>2</v>
      </c>
      <c r="AV275" s="5">
        <f t="shared" si="81"/>
        <v>1</v>
      </c>
      <c r="AW275" s="5">
        <f t="shared" si="82"/>
        <v>1</v>
      </c>
      <c r="AX275" s="5">
        <f t="shared" si="83"/>
        <v>1</v>
      </c>
      <c r="AY275" s="5">
        <f t="shared" si="84"/>
        <v>1</v>
      </c>
      <c r="BA275">
        <v>2</v>
      </c>
      <c r="BB275">
        <v>7</v>
      </c>
      <c r="BC275">
        <v>3</v>
      </c>
      <c r="BD275">
        <f t="shared" si="85"/>
        <v>12</v>
      </c>
    </row>
    <row r="276" spans="4:58" x14ac:dyDescent="0.4">
      <c r="D276">
        <v>7</v>
      </c>
      <c r="E276">
        <f t="shared" si="87"/>
        <v>21</v>
      </c>
      <c r="F276">
        <f t="shared" si="88"/>
        <v>19</v>
      </c>
      <c r="G276">
        <f t="shared" si="89"/>
        <v>17</v>
      </c>
      <c r="H276">
        <f t="shared" si="90"/>
        <v>57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78"/>
        <v>0</v>
      </c>
      <c r="AT276" s="5">
        <f t="shared" si="79"/>
        <v>2</v>
      </c>
      <c r="AU276" s="5">
        <f t="shared" si="80"/>
        <v>2</v>
      </c>
      <c r="AV276" s="5">
        <f t="shared" si="81"/>
        <v>2</v>
      </c>
      <c r="AW276" s="5">
        <f t="shared" si="82"/>
        <v>2</v>
      </c>
      <c r="AX276" s="5">
        <f t="shared" si="83"/>
        <v>2</v>
      </c>
      <c r="AY276" s="5">
        <f t="shared" si="84"/>
        <v>0</v>
      </c>
      <c r="BA276">
        <v>2</v>
      </c>
      <c r="BB276">
        <v>7</v>
      </c>
      <c r="BC276">
        <v>4</v>
      </c>
      <c r="BD276">
        <f t="shared" si="85"/>
        <v>13</v>
      </c>
    </row>
    <row r="277" spans="4:58" x14ac:dyDescent="0.4">
      <c r="D277">
        <v>8</v>
      </c>
      <c r="E277">
        <f t="shared" si="87"/>
        <v>26</v>
      </c>
      <c r="F277">
        <f t="shared" si="88"/>
        <v>25</v>
      </c>
      <c r="G277">
        <f t="shared" si="89"/>
        <v>21</v>
      </c>
      <c r="H277">
        <f t="shared" si="90"/>
        <v>72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78"/>
        <v>0</v>
      </c>
      <c r="AT277" s="5">
        <f t="shared" si="79"/>
        <v>4</v>
      </c>
      <c r="AU277" s="5">
        <f t="shared" si="80"/>
        <v>3</v>
      </c>
      <c r="AV277" s="5">
        <f t="shared" si="81"/>
        <v>2</v>
      </c>
      <c r="AW277" s="5">
        <f t="shared" si="82"/>
        <v>1</v>
      </c>
      <c r="AX277" s="5">
        <f t="shared" si="83"/>
        <v>0</v>
      </c>
      <c r="AY277" s="5">
        <f t="shared" si="84"/>
        <v>0</v>
      </c>
      <c r="BA277">
        <v>2</v>
      </c>
      <c r="BB277">
        <v>7</v>
      </c>
      <c r="BC277">
        <v>5</v>
      </c>
      <c r="BD277">
        <f t="shared" si="85"/>
        <v>14</v>
      </c>
    </row>
    <row r="278" spans="4:58" x14ac:dyDescent="0.4">
      <c r="D278">
        <v>9</v>
      </c>
      <c r="E278">
        <f t="shared" si="87"/>
        <v>26</v>
      </c>
      <c r="F278">
        <f t="shared" si="88"/>
        <v>26</v>
      </c>
      <c r="G278">
        <f t="shared" si="89"/>
        <v>15</v>
      </c>
      <c r="H278">
        <f t="shared" si="90"/>
        <v>67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78"/>
        <v>0</v>
      </c>
      <c r="AT278" s="5">
        <f t="shared" si="79"/>
        <v>1</v>
      </c>
      <c r="AU278" s="5">
        <f t="shared" si="80"/>
        <v>1</v>
      </c>
      <c r="AV278" s="5">
        <f t="shared" si="81"/>
        <v>1</v>
      </c>
      <c r="AW278" s="5">
        <f t="shared" si="82"/>
        <v>1</v>
      </c>
      <c r="AX278" s="5">
        <f t="shared" si="83"/>
        <v>1</v>
      </c>
      <c r="AY278" s="5">
        <f t="shared" si="84"/>
        <v>1</v>
      </c>
      <c r="BA278">
        <v>2</v>
      </c>
      <c r="BB278">
        <v>7</v>
      </c>
      <c r="BC278">
        <v>6</v>
      </c>
      <c r="BD278">
        <f t="shared" si="85"/>
        <v>15</v>
      </c>
    </row>
    <row r="279" spans="4:58" x14ac:dyDescent="0.4">
      <c r="D279" t="s">
        <v>18</v>
      </c>
      <c r="E279">
        <f>AVERAGE(E269:E278)</f>
        <v>21</v>
      </c>
      <c r="F279">
        <f t="shared" ref="F279:G279" si="91">AVERAGE(F269:F278)</f>
        <v>21</v>
      </c>
      <c r="G279">
        <f t="shared" si="91"/>
        <v>21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78"/>
        <v>0</v>
      </c>
      <c r="AT279" s="5">
        <f t="shared" si="79"/>
        <v>2</v>
      </c>
      <c r="AU279" s="5">
        <f t="shared" si="80"/>
        <v>2</v>
      </c>
      <c r="AV279" s="5">
        <f t="shared" si="81"/>
        <v>2</v>
      </c>
      <c r="AW279" s="5">
        <f t="shared" si="82"/>
        <v>1</v>
      </c>
      <c r="AX279" s="5">
        <f t="shared" si="83"/>
        <v>1</v>
      </c>
      <c r="AY279" s="5">
        <f t="shared" si="84"/>
        <v>1</v>
      </c>
      <c r="BA279">
        <v>2</v>
      </c>
      <c r="BB279">
        <v>7</v>
      </c>
      <c r="BC279">
        <v>7</v>
      </c>
      <c r="BD279">
        <f t="shared" si="85"/>
        <v>16</v>
      </c>
    </row>
    <row r="280" spans="4:58" x14ac:dyDescent="0.4">
      <c r="D280" t="s">
        <v>1107</v>
      </c>
      <c r="E280">
        <f>SUM(E269:E278)</f>
        <v>210</v>
      </c>
      <c r="F280">
        <f>SUM(F269:F278)</f>
        <v>210</v>
      </c>
      <c r="G280">
        <f>SUM(G269:G278)</f>
        <v>210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78"/>
        <v>0</v>
      </c>
      <c r="AT280" s="5">
        <f t="shared" si="79"/>
        <v>3</v>
      </c>
      <c r="AU280" s="5">
        <f t="shared" si="80"/>
        <v>3</v>
      </c>
      <c r="AV280" s="5">
        <f t="shared" si="81"/>
        <v>3</v>
      </c>
      <c r="AW280" s="5">
        <f t="shared" si="82"/>
        <v>2</v>
      </c>
      <c r="AX280" s="5">
        <f t="shared" si="83"/>
        <v>2</v>
      </c>
      <c r="AY280" s="5">
        <f t="shared" si="84"/>
        <v>1</v>
      </c>
      <c r="BA280">
        <v>2</v>
      </c>
      <c r="BB280">
        <v>7</v>
      </c>
      <c r="BC280">
        <v>8</v>
      </c>
      <c r="BD280">
        <f t="shared" si="85"/>
        <v>17</v>
      </c>
    </row>
    <row r="281" spans="4:58" x14ac:dyDescent="0.4"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78"/>
        <v>1</v>
      </c>
      <c r="AT281" s="5">
        <f t="shared" si="79"/>
        <v>0</v>
      </c>
      <c r="AU281" s="5">
        <f t="shared" si="80"/>
        <v>0</v>
      </c>
      <c r="AV281" s="5">
        <f t="shared" si="81"/>
        <v>0</v>
      </c>
      <c r="AW281" s="5">
        <f t="shared" si="82"/>
        <v>0</v>
      </c>
      <c r="AX281" s="5">
        <f t="shared" si="83"/>
        <v>0</v>
      </c>
      <c r="AY281" s="5">
        <f t="shared" si="84"/>
        <v>0</v>
      </c>
      <c r="BA281">
        <v>2</v>
      </c>
      <c r="BB281">
        <v>7</v>
      </c>
      <c r="BC281">
        <v>9</v>
      </c>
      <c r="BD281">
        <f t="shared" si="85"/>
        <v>18</v>
      </c>
    </row>
    <row r="282" spans="4:58" x14ac:dyDescent="0.4"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78"/>
        <v>2</v>
      </c>
      <c r="AT282" s="5">
        <f t="shared" si="79"/>
        <v>2</v>
      </c>
      <c r="AU282" s="5">
        <f t="shared" si="80"/>
        <v>2</v>
      </c>
      <c r="AV282" s="5">
        <f t="shared" si="81"/>
        <v>2</v>
      </c>
      <c r="AW282" s="5">
        <f t="shared" si="82"/>
        <v>2</v>
      </c>
      <c r="AX282" s="5">
        <f t="shared" si="83"/>
        <v>2</v>
      </c>
      <c r="AY282" s="5">
        <f t="shared" si="84"/>
        <v>0</v>
      </c>
      <c r="BA282">
        <v>2</v>
      </c>
      <c r="BB282">
        <v>8</v>
      </c>
      <c r="BC282">
        <v>0</v>
      </c>
      <c r="BD282">
        <f t="shared" si="85"/>
        <v>10</v>
      </c>
    </row>
    <row r="283" spans="4:58" x14ac:dyDescent="0.4"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78"/>
        <v>0</v>
      </c>
      <c r="AT283" s="5">
        <f t="shared" si="79"/>
        <v>4</v>
      </c>
      <c r="AU283" s="5">
        <f t="shared" si="80"/>
        <v>3</v>
      </c>
      <c r="AV283" s="5">
        <f t="shared" si="81"/>
        <v>3</v>
      </c>
      <c r="AW283" s="5">
        <f t="shared" si="82"/>
        <v>3</v>
      </c>
      <c r="AX283" s="5">
        <f t="shared" si="83"/>
        <v>2</v>
      </c>
      <c r="AY283" s="5">
        <f t="shared" si="84"/>
        <v>0</v>
      </c>
      <c r="BA283">
        <v>2</v>
      </c>
      <c r="BB283">
        <v>8</v>
      </c>
      <c r="BC283">
        <v>1</v>
      </c>
      <c r="BD283">
        <f t="shared" si="85"/>
        <v>11</v>
      </c>
    </row>
    <row r="284" spans="4:58" x14ac:dyDescent="0.4"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78"/>
        <v>1</v>
      </c>
      <c r="AT284" s="5">
        <f t="shared" si="79"/>
        <v>4</v>
      </c>
      <c r="AU284" s="5">
        <f t="shared" si="80"/>
        <v>3</v>
      </c>
      <c r="AV284" s="5">
        <f t="shared" si="81"/>
        <v>3</v>
      </c>
      <c r="AW284" s="5">
        <f t="shared" si="82"/>
        <v>2</v>
      </c>
      <c r="AX284" s="5">
        <f t="shared" si="83"/>
        <v>1</v>
      </c>
      <c r="AY284" s="5">
        <f t="shared" si="84"/>
        <v>1</v>
      </c>
      <c r="BA284">
        <v>2</v>
      </c>
      <c r="BB284">
        <v>8</v>
      </c>
      <c r="BC284">
        <v>2</v>
      </c>
      <c r="BD284">
        <f t="shared" si="85"/>
        <v>12</v>
      </c>
    </row>
    <row r="285" spans="4:58" x14ac:dyDescent="0.4"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78"/>
        <v>0</v>
      </c>
      <c r="AT285" s="5">
        <f t="shared" si="79"/>
        <v>2</v>
      </c>
      <c r="AU285" s="5">
        <f t="shared" si="80"/>
        <v>1</v>
      </c>
      <c r="AV285" s="5">
        <f t="shared" si="81"/>
        <v>1</v>
      </c>
      <c r="AW285" s="5">
        <f t="shared" si="82"/>
        <v>1</v>
      </c>
      <c r="AX285" s="5">
        <f t="shared" si="83"/>
        <v>1</v>
      </c>
      <c r="AY285" s="5">
        <f t="shared" si="84"/>
        <v>0</v>
      </c>
      <c r="BA285">
        <v>2</v>
      </c>
      <c r="BB285">
        <v>8</v>
      </c>
      <c r="BC285">
        <v>3</v>
      </c>
      <c r="BD285">
        <f t="shared" si="85"/>
        <v>13</v>
      </c>
    </row>
    <row r="286" spans="4:58" x14ac:dyDescent="0.4"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78"/>
        <v>0</v>
      </c>
      <c r="AT286" s="5">
        <f t="shared" si="79"/>
        <v>0</v>
      </c>
      <c r="AU286" s="5">
        <f t="shared" si="80"/>
        <v>0</v>
      </c>
      <c r="AV286" s="5">
        <f t="shared" si="81"/>
        <v>0</v>
      </c>
      <c r="AW286" s="5">
        <f t="shared" si="82"/>
        <v>0</v>
      </c>
      <c r="AX286" s="5">
        <f t="shared" si="83"/>
        <v>0</v>
      </c>
      <c r="AY286" s="5">
        <f t="shared" si="84"/>
        <v>0</v>
      </c>
      <c r="BA286">
        <v>2</v>
      </c>
      <c r="BB286">
        <v>8</v>
      </c>
      <c r="BC286">
        <v>4</v>
      </c>
      <c r="BD286">
        <f t="shared" si="85"/>
        <v>14</v>
      </c>
    </row>
    <row r="287" spans="4:58" x14ac:dyDescent="0.4"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78"/>
        <v>0</v>
      </c>
      <c r="AT287" s="5">
        <f t="shared" si="79"/>
        <v>1</v>
      </c>
      <c r="AU287" s="5">
        <f t="shared" si="80"/>
        <v>0</v>
      </c>
      <c r="AV287" s="5">
        <f t="shared" si="81"/>
        <v>0</v>
      </c>
      <c r="AW287" s="5">
        <f t="shared" si="82"/>
        <v>0</v>
      </c>
      <c r="AX287" s="5">
        <f t="shared" si="83"/>
        <v>0</v>
      </c>
      <c r="AY287" s="5">
        <f t="shared" si="84"/>
        <v>0</v>
      </c>
      <c r="BA287">
        <v>2</v>
      </c>
      <c r="BB287">
        <v>8</v>
      </c>
      <c r="BC287">
        <v>5</v>
      </c>
      <c r="BD287">
        <f t="shared" si="85"/>
        <v>15</v>
      </c>
    </row>
    <row r="288" spans="4:58" x14ac:dyDescent="0.4"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78"/>
        <v>0</v>
      </c>
      <c r="AT288" s="5">
        <f t="shared" si="79"/>
        <v>2</v>
      </c>
      <c r="AU288" s="5">
        <f t="shared" si="80"/>
        <v>2</v>
      </c>
      <c r="AV288" s="5">
        <f t="shared" si="81"/>
        <v>1</v>
      </c>
      <c r="AW288" s="5">
        <f t="shared" si="82"/>
        <v>1</v>
      </c>
      <c r="AX288" s="5">
        <f t="shared" si="83"/>
        <v>1</v>
      </c>
      <c r="AY288" s="5">
        <f t="shared" si="84"/>
        <v>1</v>
      </c>
      <c r="BA288">
        <v>2</v>
      </c>
      <c r="BB288">
        <v>8</v>
      </c>
      <c r="BC288">
        <v>6</v>
      </c>
      <c r="BD288">
        <f t="shared" si="85"/>
        <v>16</v>
      </c>
    </row>
    <row r="289" spans="38:56" x14ac:dyDescent="0.4"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78"/>
        <v>0</v>
      </c>
      <c r="AT289" s="5">
        <f t="shared" si="79"/>
        <v>2</v>
      </c>
      <c r="AU289" s="5">
        <f t="shared" si="80"/>
        <v>2</v>
      </c>
      <c r="AV289" s="5">
        <f t="shared" si="81"/>
        <v>2</v>
      </c>
      <c r="AW289" s="5">
        <f t="shared" si="82"/>
        <v>1</v>
      </c>
      <c r="AX289" s="5">
        <f t="shared" si="83"/>
        <v>1</v>
      </c>
      <c r="AY289" s="5">
        <f t="shared" si="84"/>
        <v>0</v>
      </c>
      <c r="BA289">
        <v>2</v>
      </c>
      <c r="BB289">
        <v>8</v>
      </c>
      <c r="BC289">
        <v>7</v>
      </c>
      <c r="BD289">
        <f t="shared" si="85"/>
        <v>17</v>
      </c>
    </row>
    <row r="290" spans="38:56" x14ac:dyDescent="0.4"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78"/>
        <v>0</v>
      </c>
      <c r="AT290" s="5">
        <f t="shared" si="79"/>
        <v>0</v>
      </c>
      <c r="AU290" s="5">
        <f t="shared" si="80"/>
        <v>0</v>
      </c>
      <c r="AV290" s="5">
        <f t="shared" si="81"/>
        <v>0</v>
      </c>
      <c r="AW290" s="5">
        <f t="shared" si="82"/>
        <v>0</v>
      </c>
      <c r="AX290" s="5">
        <f t="shared" si="83"/>
        <v>0</v>
      </c>
      <c r="AY290" s="5">
        <f t="shared" si="84"/>
        <v>0</v>
      </c>
      <c r="BA290">
        <v>2</v>
      </c>
      <c r="BB290">
        <v>8</v>
      </c>
      <c r="BC290">
        <v>8</v>
      </c>
      <c r="BD290">
        <f t="shared" si="85"/>
        <v>18</v>
      </c>
    </row>
    <row r="291" spans="38:56" x14ac:dyDescent="0.4"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78"/>
        <v>0</v>
      </c>
      <c r="AT291" s="5">
        <f t="shared" si="79"/>
        <v>0</v>
      </c>
      <c r="AU291" s="5">
        <f t="shared" si="80"/>
        <v>0</v>
      </c>
      <c r="AV291" s="5">
        <f t="shared" si="81"/>
        <v>0</v>
      </c>
      <c r="AW291" s="5">
        <f t="shared" si="82"/>
        <v>0</v>
      </c>
      <c r="AX291" s="5">
        <f t="shared" si="83"/>
        <v>0</v>
      </c>
      <c r="AY291" s="5">
        <f t="shared" si="84"/>
        <v>0</v>
      </c>
      <c r="BA291">
        <v>2</v>
      </c>
      <c r="BB291">
        <v>8</v>
      </c>
      <c r="BC291">
        <v>9</v>
      </c>
      <c r="BD291">
        <f t="shared" si="85"/>
        <v>19</v>
      </c>
    </row>
    <row r="292" spans="38:56" x14ac:dyDescent="0.4"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78"/>
        <v>0</v>
      </c>
      <c r="AT292" s="5">
        <f t="shared" si="79"/>
        <v>0</v>
      </c>
      <c r="AU292" s="5">
        <f t="shared" si="80"/>
        <v>0</v>
      </c>
      <c r="AV292" s="5">
        <f t="shared" si="81"/>
        <v>0</v>
      </c>
      <c r="AW292" s="5">
        <f t="shared" si="82"/>
        <v>0</v>
      </c>
      <c r="AX292" s="5">
        <f t="shared" si="83"/>
        <v>0</v>
      </c>
      <c r="AY292" s="5">
        <f t="shared" si="84"/>
        <v>0</v>
      </c>
      <c r="BA292">
        <v>2</v>
      </c>
      <c r="BB292">
        <v>9</v>
      </c>
      <c r="BC292">
        <v>0</v>
      </c>
      <c r="BD292">
        <f t="shared" si="85"/>
        <v>11</v>
      </c>
    </row>
    <row r="293" spans="38:56" x14ac:dyDescent="0.4"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78"/>
        <v>0</v>
      </c>
      <c r="AT293" s="5">
        <f t="shared" si="79"/>
        <v>2</v>
      </c>
      <c r="AU293" s="5">
        <f t="shared" si="80"/>
        <v>1</v>
      </c>
      <c r="AV293" s="5">
        <f t="shared" si="81"/>
        <v>1</v>
      </c>
      <c r="AW293" s="5">
        <f t="shared" si="82"/>
        <v>1</v>
      </c>
      <c r="AX293" s="5">
        <f t="shared" si="83"/>
        <v>0</v>
      </c>
      <c r="AY293" s="5">
        <f t="shared" si="84"/>
        <v>0</v>
      </c>
      <c r="BA293">
        <v>2</v>
      </c>
      <c r="BB293">
        <v>9</v>
      </c>
      <c r="BC293">
        <v>1</v>
      </c>
      <c r="BD293">
        <f t="shared" si="85"/>
        <v>12</v>
      </c>
    </row>
    <row r="294" spans="38:56" x14ac:dyDescent="0.4"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78"/>
        <v>0</v>
      </c>
      <c r="AT294" s="5">
        <f t="shared" si="79"/>
        <v>2</v>
      </c>
      <c r="AU294" s="5">
        <f t="shared" si="80"/>
        <v>2</v>
      </c>
      <c r="AV294" s="5">
        <f t="shared" si="81"/>
        <v>2</v>
      </c>
      <c r="AW294" s="5">
        <f t="shared" si="82"/>
        <v>2</v>
      </c>
      <c r="AX294" s="5">
        <f t="shared" si="83"/>
        <v>1</v>
      </c>
      <c r="AY294" s="5">
        <f t="shared" si="84"/>
        <v>1</v>
      </c>
      <c r="BA294">
        <v>2</v>
      </c>
      <c r="BB294">
        <v>9</v>
      </c>
      <c r="BC294">
        <v>2</v>
      </c>
      <c r="BD294">
        <f t="shared" si="85"/>
        <v>13</v>
      </c>
    </row>
    <row r="295" spans="38:56" x14ac:dyDescent="0.4"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78"/>
        <v>0</v>
      </c>
      <c r="AT295" s="5">
        <f t="shared" si="79"/>
        <v>1</v>
      </c>
      <c r="AU295" s="5">
        <f t="shared" si="80"/>
        <v>1</v>
      </c>
      <c r="AV295" s="5">
        <f t="shared" si="81"/>
        <v>1</v>
      </c>
      <c r="AW295" s="5">
        <f t="shared" si="82"/>
        <v>1</v>
      </c>
      <c r="AX295" s="5">
        <f t="shared" si="83"/>
        <v>0</v>
      </c>
      <c r="AY295" s="5">
        <f t="shared" si="84"/>
        <v>0</v>
      </c>
      <c r="BA295">
        <v>2</v>
      </c>
      <c r="BB295">
        <v>9</v>
      </c>
      <c r="BC295">
        <v>3</v>
      </c>
      <c r="BD295">
        <f t="shared" si="85"/>
        <v>14</v>
      </c>
    </row>
    <row r="296" spans="38:56" x14ac:dyDescent="0.4"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78"/>
        <v>0</v>
      </c>
      <c r="AT296" s="5">
        <f t="shared" si="79"/>
        <v>1</v>
      </c>
      <c r="AU296" s="5">
        <f t="shared" si="80"/>
        <v>1</v>
      </c>
      <c r="AV296" s="5">
        <f t="shared" si="81"/>
        <v>1</v>
      </c>
      <c r="AW296" s="5">
        <f t="shared" si="82"/>
        <v>1</v>
      </c>
      <c r="AX296" s="5">
        <f t="shared" si="83"/>
        <v>0</v>
      </c>
      <c r="AY296" s="5">
        <f t="shared" si="84"/>
        <v>0</v>
      </c>
      <c r="BA296">
        <v>2</v>
      </c>
      <c r="BB296">
        <v>9</v>
      </c>
      <c r="BC296">
        <v>4</v>
      </c>
      <c r="BD296">
        <f t="shared" si="85"/>
        <v>15</v>
      </c>
    </row>
    <row r="297" spans="38:56" x14ac:dyDescent="0.4"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78"/>
        <v>0</v>
      </c>
      <c r="AT297" s="5">
        <f t="shared" si="79"/>
        <v>1</v>
      </c>
      <c r="AU297" s="5">
        <f t="shared" si="80"/>
        <v>0</v>
      </c>
      <c r="AV297" s="5">
        <f t="shared" si="81"/>
        <v>0</v>
      </c>
      <c r="AW297" s="5">
        <f t="shared" si="82"/>
        <v>0</v>
      </c>
      <c r="AX297" s="5">
        <f t="shared" si="83"/>
        <v>0</v>
      </c>
      <c r="AY297" s="5">
        <f t="shared" si="84"/>
        <v>0</v>
      </c>
      <c r="BA297">
        <v>2</v>
      </c>
      <c r="BB297">
        <v>9</v>
      </c>
      <c r="BC297">
        <v>5</v>
      </c>
      <c r="BD297">
        <f t="shared" si="85"/>
        <v>16</v>
      </c>
    </row>
    <row r="298" spans="38:56" x14ac:dyDescent="0.4"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78"/>
        <v>0</v>
      </c>
      <c r="AT298" s="5">
        <f t="shared" si="79"/>
        <v>0</v>
      </c>
      <c r="AU298" s="5">
        <f t="shared" si="80"/>
        <v>0</v>
      </c>
      <c r="AV298" s="5">
        <f t="shared" si="81"/>
        <v>0</v>
      </c>
      <c r="AW298" s="5">
        <f t="shared" si="82"/>
        <v>0</v>
      </c>
      <c r="AX298" s="5">
        <f t="shared" si="83"/>
        <v>0</v>
      </c>
      <c r="AY298" s="5">
        <f t="shared" si="84"/>
        <v>0</v>
      </c>
      <c r="BA298">
        <v>2</v>
      </c>
      <c r="BB298">
        <v>9</v>
      </c>
      <c r="BC298">
        <v>6</v>
      </c>
      <c r="BD298">
        <f t="shared" si="85"/>
        <v>17</v>
      </c>
    </row>
    <row r="299" spans="38:56" x14ac:dyDescent="0.4"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78"/>
        <v>1</v>
      </c>
      <c r="AT299" s="5">
        <f t="shared" si="79"/>
        <v>2</v>
      </c>
      <c r="AU299" s="5">
        <f t="shared" si="80"/>
        <v>2</v>
      </c>
      <c r="AV299" s="5">
        <f t="shared" si="81"/>
        <v>0</v>
      </c>
      <c r="AW299" s="5">
        <f t="shared" si="82"/>
        <v>0</v>
      </c>
      <c r="AX299" s="5">
        <f t="shared" si="83"/>
        <v>0</v>
      </c>
      <c r="AY299" s="5">
        <f t="shared" si="84"/>
        <v>0</v>
      </c>
      <c r="BA299">
        <v>2</v>
      </c>
      <c r="BB299">
        <v>9</v>
      </c>
      <c r="BC299">
        <v>7</v>
      </c>
      <c r="BD299">
        <f t="shared" si="85"/>
        <v>18</v>
      </c>
    </row>
    <row r="300" spans="38:56" x14ac:dyDescent="0.4"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78"/>
        <v>0</v>
      </c>
      <c r="AT300" s="5">
        <f t="shared" si="79"/>
        <v>1</v>
      </c>
      <c r="AU300" s="5">
        <f t="shared" si="80"/>
        <v>1</v>
      </c>
      <c r="AV300" s="5">
        <f t="shared" si="81"/>
        <v>1</v>
      </c>
      <c r="AW300" s="5">
        <f t="shared" si="82"/>
        <v>1</v>
      </c>
      <c r="AX300" s="5">
        <f t="shared" si="83"/>
        <v>0</v>
      </c>
      <c r="AY300" s="5">
        <f t="shared" si="84"/>
        <v>0</v>
      </c>
      <c r="BA300">
        <v>2</v>
      </c>
      <c r="BB300">
        <v>9</v>
      </c>
      <c r="BC300">
        <v>8</v>
      </c>
      <c r="BD300">
        <f t="shared" si="85"/>
        <v>19</v>
      </c>
    </row>
    <row r="301" spans="38:56" x14ac:dyDescent="0.4"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78"/>
        <v>0</v>
      </c>
      <c r="AT301" s="5">
        <f t="shared" si="79"/>
        <v>1</v>
      </c>
      <c r="AU301" s="5">
        <f t="shared" si="80"/>
        <v>0</v>
      </c>
      <c r="AV301" s="5">
        <f t="shared" si="81"/>
        <v>0</v>
      </c>
      <c r="AW301" s="5">
        <f t="shared" si="82"/>
        <v>0</v>
      </c>
      <c r="AX301" s="5">
        <f t="shared" si="83"/>
        <v>0</v>
      </c>
      <c r="AY301" s="5">
        <f t="shared" si="84"/>
        <v>0</v>
      </c>
      <c r="BA301">
        <v>2</v>
      </c>
      <c r="BB301">
        <v>9</v>
      </c>
      <c r="BC301">
        <v>9</v>
      </c>
      <c r="BD301" s="10">
        <f t="shared" si="85"/>
        <v>20</v>
      </c>
    </row>
    <row r="302" spans="38:56" x14ac:dyDescent="0.4"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78"/>
        <v>0</v>
      </c>
      <c r="AT302" s="5">
        <f t="shared" si="79"/>
        <v>2</v>
      </c>
      <c r="AU302" s="5">
        <f t="shared" si="80"/>
        <v>1</v>
      </c>
      <c r="AV302" s="5">
        <f t="shared" si="81"/>
        <v>1</v>
      </c>
      <c r="AW302" s="5">
        <f t="shared" si="82"/>
        <v>0</v>
      </c>
      <c r="AX302" s="5">
        <f t="shared" si="83"/>
        <v>0</v>
      </c>
      <c r="AY302" s="5">
        <f t="shared" si="84"/>
        <v>0</v>
      </c>
      <c r="BA302">
        <v>3</v>
      </c>
      <c r="BB302">
        <v>0</v>
      </c>
      <c r="BC302">
        <v>0</v>
      </c>
      <c r="BD302">
        <f t="shared" si="85"/>
        <v>3</v>
      </c>
    </row>
    <row r="303" spans="38:56" x14ac:dyDescent="0.4"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78"/>
        <v>0</v>
      </c>
      <c r="AT303" s="5">
        <f t="shared" si="79"/>
        <v>0</v>
      </c>
      <c r="AU303" s="5">
        <f t="shared" si="80"/>
        <v>0</v>
      </c>
      <c r="AV303" s="5">
        <f t="shared" si="81"/>
        <v>0</v>
      </c>
      <c r="AW303" s="5">
        <f t="shared" si="82"/>
        <v>0</v>
      </c>
      <c r="AX303" s="5">
        <f t="shared" si="83"/>
        <v>0</v>
      </c>
      <c r="AY303" s="5">
        <f t="shared" si="84"/>
        <v>0</v>
      </c>
      <c r="BA303">
        <v>3</v>
      </c>
      <c r="BB303">
        <v>0</v>
      </c>
      <c r="BC303">
        <v>1</v>
      </c>
      <c r="BD303">
        <f t="shared" ref="BD303:BD366" si="92">SUM(BA303:BC303)</f>
        <v>4</v>
      </c>
    </row>
    <row r="304" spans="38:56" x14ac:dyDescent="0.4"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78"/>
        <v>0</v>
      </c>
      <c r="AT304" s="5">
        <f t="shared" si="79"/>
        <v>2</v>
      </c>
      <c r="AU304" s="5">
        <f t="shared" si="80"/>
        <v>2</v>
      </c>
      <c r="AV304" s="5">
        <f t="shared" si="81"/>
        <v>1</v>
      </c>
      <c r="AW304" s="5">
        <f t="shared" si="82"/>
        <v>1</v>
      </c>
      <c r="AX304" s="5">
        <f t="shared" si="83"/>
        <v>1</v>
      </c>
      <c r="AY304" s="5">
        <f t="shared" si="84"/>
        <v>0</v>
      </c>
      <c r="BA304">
        <v>3</v>
      </c>
      <c r="BB304">
        <v>0</v>
      </c>
      <c r="BC304">
        <v>2</v>
      </c>
      <c r="BD304">
        <f t="shared" si="92"/>
        <v>5</v>
      </c>
    </row>
    <row r="305" spans="38:56" x14ac:dyDescent="0.4"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78"/>
        <v>0</v>
      </c>
      <c r="AT305" s="5">
        <f t="shared" si="79"/>
        <v>0</v>
      </c>
      <c r="AU305" s="5">
        <f t="shared" si="80"/>
        <v>0</v>
      </c>
      <c r="AV305" s="5">
        <f t="shared" si="81"/>
        <v>0</v>
      </c>
      <c r="AW305" s="5">
        <f t="shared" si="82"/>
        <v>0</v>
      </c>
      <c r="AX305" s="5">
        <f t="shared" si="83"/>
        <v>0</v>
      </c>
      <c r="AY305" s="5">
        <f t="shared" si="84"/>
        <v>0</v>
      </c>
      <c r="BA305">
        <v>3</v>
      </c>
      <c r="BB305">
        <v>0</v>
      </c>
      <c r="BC305">
        <v>3</v>
      </c>
      <c r="BD305">
        <f t="shared" si="92"/>
        <v>6</v>
      </c>
    </row>
    <row r="306" spans="38:56" x14ac:dyDescent="0.4"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78"/>
        <v>0</v>
      </c>
      <c r="AT306" s="5">
        <f t="shared" si="79"/>
        <v>3</v>
      </c>
      <c r="AU306" s="5">
        <f t="shared" si="80"/>
        <v>2</v>
      </c>
      <c r="AV306" s="5">
        <f t="shared" si="81"/>
        <v>1</v>
      </c>
      <c r="AW306" s="5">
        <f t="shared" si="82"/>
        <v>1</v>
      </c>
      <c r="AX306" s="5">
        <f t="shared" si="83"/>
        <v>1</v>
      </c>
      <c r="AY306" s="5">
        <f t="shared" si="84"/>
        <v>1</v>
      </c>
      <c r="BA306">
        <v>3</v>
      </c>
      <c r="BB306">
        <v>0</v>
      </c>
      <c r="BC306">
        <v>4</v>
      </c>
      <c r="BD306">
        <f t="shared" si="92"/>
        <v>7</v>
      </c>
    </row>
    <row r="307" spans="38:56" x14ac:dyDescent="0.4"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78"/>
        <v>0</v>
      </c>
      <c r="AT307" s="5">
        <f t="shared" si="79"/>
        <v>2</v>
      </c>
      <c r="AU307" s="5">
        <f t="shared" si="80"/>
        <v>2</v>
      </c>
      <c r="AV307" s="5">
        <f t="shared" si="81"/>
        <v>2</v>
      </c>
      <c r="AW307" s="5">
        <f t="shared" si="82"/>
        <v>2</v>
      </c>
      <c r="AX307" s="5">
        <f t="shared" si="83"/>
        <v>2</v>
      </c>
      <c r="AY307" s="5">
        <f t="shared" si="84"/>
        <v>2</v>
      </c>
      <c r="BA307">
        <v>3</v>
      </c>
      <c r="BB307">
        <v>0</v>
      </c>
      <c r="BC307">
        <v>5</v>
      </c>
      <c r="BD307">
        <f t="shared" si="92"/>
        <v>8</v>
      </c>
    </row>
    <row r="308" spans="38:56" x14ac:dyDescent="0.4"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78"/>
        <v>0</v>
      </c>
      <c r="AT308" s="5">
        <f t="shared" si="79"/>
        <v>0</v>
      </c>
      <c r="AU308" s="5">
        <f t="shared" si="80"/>
        <v>0</v>
      </c>
      <c r="AV308" s="5">
        <f t="shared" si="81"/>
        <v>0</v>
      </c>
      <c r="AW308" s="5">
        <f t="shared" si="82"/>
        <v>0</v>
      </c>
      <c r="AX308" s="5">
        <f t="shared" si="83"/>
        <v>0</v>
      </c>
      <c r="AY308" s="5">
        <f t="shared" si="84"/>
        <v>0</v>
      </c>
      <c r="BA308">
        <v>3</v>
      </c>
      <c r="BB308">
        <v>0</v>
      </c>
      <c r="BC308">
        <v>6</v>
      </c>
      <c r="BD308">
        <f t="shared" si="92"/>
        <v>9</v>
      </c>
    </row>
    <row r="309" spans="38:56" x14ac:dyDescent="0.4"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78"/>
        <v>0</v>
      </c>
      <c r="AT309" s="5">
        <f t="shared" si="79"/>
        <v>0</v>
      </c>
      <c r="AU309" s="5">
        <f t="shared" si="80"/>
        <v>0</v>
      </c>
      <c r="AV309" s="5">
        <f t="shared" si="81"/>
        <v>0</v>
      </c>
      <c r="AW309" s="5">
        <f t="shared" si="82"/>
        <v>0</v>
      </c>
      <c r="AX309" s="5">
        <f t="shared" si="83"/>
        <v>0</v>
      </c>
      <c r="AY309" s="5">
        <f t="shared" si="84"/>
        <v>0</v>
      </c>
      <c r="BA309">
        <v>3</v>
      </c>
      <c r="BB309">
        <v>0</v>
      </c>
      <c r="BC309">
        <v>7</v>
      </c>
      <c r="BD309">
        <f t="shared" si="92"/>
        <v>10</v>
      </c>
    </row>
    <row r="310" spans="38:56" x14ac:dyDescent="0.4"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78"/>
        <v>0</v>
      </c>
      <c r="AT310" s="5">
        <f t="shared" si="79"/>
        <v>1</v>
      </c>
      <c r="AU310" s="5">
        <f t="shared" si="80"/>
        <v>0</v>
      </c>
      <c r="AV310" s="5">
        <f t="shared" si="81"/>
        <v>0</v>
      </c>
      <c r="AW310" s="5">
        <f t="shared" si="82"/>
        <v>0</v>
      </c>
      <c r="AX310" s="5">
        <f t="shared" si="83"/>
        <v>0</v>
      </c>
      <c r="AY310" s="5">
        <f t="shared" si="84"/>
        <v>0</v>
      </c>
      <c r="BA310">
        <v>3</v>
      </c>
      <c r="BB310">
        <v>0</v>
      </c>
      <c r="BC310">
        <v>8</v>
      </c>
      <c r="BD310">
        <f t="shared" si="92"/>
        <v>11</v>
      </c>
    </row>
    <row r="311" spans="38:56" x14ac:dyDescent="0.4"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78"/>
        <v>0</v>
      </c>
      <c r="AT311" s="5">
        <f t="shared" si="79"/>
        <v>2</v>
      </c>
      <c r="AU311" s="5">
        <f t="shared" si="80"/>
        <v>1</v>
      </c>
      <c r="AV311" s="5">
        <f t="shared" si="81"/>
        <v>1</v>
      </c>
      <c r="AW311" s="5">
        <f t="shared" si="82"/>
        <v>1</v>
      </c>
      <c r="AX311" s="5">
        <f t="shared" si="83"/>
        <v>1</v>
      </c>
      <c r="AY311" s="5">
        <f t="shared" si="84"/>
        <v>1</v>
      </c>
      <c r="BA311">
        <v>3</v>
      </c>
      <c r="BB311">
        <v>0</v>
      </c>
      <c r="BC311">
        <v>9</v>
      </c>
      <c r="BD311">
        <f t="shared" si="92"/>
        <v>12</v>
      </c>
    </row>
    <row r="312" spans="38:56" x14ac:dyDescent="0.4"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78"/>
        <v>1</v>
      </c>
      <c r="AT312" s="5">
        <f t="shared" si="79"/>
        <v>2</v>
      </c>
      <c r="AU312" s="5">
        <f t="shared" si="80"/>
        <v>2</v>
      </c>
      <c r="AV312" s="5">
        <f t="shared" si="81"/>
        <v>2</v>
      </c>
      <c r="AW312" s="5">
        <f t="shared" si="82"/>
        <v>2</v>
      </c>
      <c r="AX312" s="5">
        <f t="shared" si="83"/>
        <v>2</v>
      </c>
      <c r="AY312" s="5">
        <f t="shared" si="84"/>
        <v>2</v>
      </c>
      <c r="BA312">
        <v>3</v>
      </c>
      <c r="BB312">
        <v>1</v>
      </c>
      <c r="BC312">
        <v>0</v>
      </c>
      <c r="BD312">
        <f t="shared" si="92"/>
        <v>4</v>
      </c>
    </row>
    <row r="313" spans="38:56" x14ac:dyDescent="0.4"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78"/>
        <v>0</v>
      </c>
      <c r="AT313" s="5">
        <f t="shared" si="79"/>
        <v>0</v>
      </c>
      <c r="AU313" s="5">
        <f t="shared" si="80"/>
        <v>0</v>
      </c>
      <c r="AV313" s="5">
        <f t="shared" si="81"/>
        <v>0</v>
      </c>
      <c r="AW313" s="5">
        <f t="shared" si="82"/>
        <v>0</v>
      </c>
      <c r="AX313" s="5">
        <f t="shared" si="83"/>
        <v>0</v>
      </c>
      <c r="AY313" s="5">
        <f t="shared" si="84"/>
        <v>0</v>
      </c>
      <c r="BA313">
        <v>3</v>
      </c>
      <c r="BB313">
        <v>1</v>
      </c>
      <c r="BC313">
        <v>1</v>
      </c>
      <c r="BD313">
        <f t="shared" si="92"/>
        <v>5</v>
      </c>
    </row>
    <row r="314" spans="38:56" x14ac:dyDescent="0.4"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78"/>
        <v>0</v>
      </c>
      <c r="AT314" s="5">
        <f t="shared" si="79"/>
        <v>1</v>
      </c>
      <c r="AU314" s="5">
        <f t="shared" si="80"/>
        <v>1</v>
      </c>
      <c r="AV314" s="5">
        <f t="shared" si="81"/>
        <v>1</v>
      </c>
      <c r="AW314" s="5">
        <f t="shared" si="82"/>
        <v>0</v>
      </c>
      <c r="AX314" s="5">
        <f t="shared" si="83"/>
        <v>0</v>
      </c>
      <c r="AY314" s="5">
        <f t="shared" si="84"/>
        <v>0</v>
      </c>
      <c r="BA314">
        <v>3</v>
      </c>
      <c r="BB314">
        <v>1</v>
      </c>
      <c r="BC314">
        <v>2</v>
      </c>
      <c r="BD314">
        <f t="shared" si="92"/>
        <v>6</v>
      </c>
    </row>
    <row r="315" spans="38:56" x14ac:dyDescent="0.4"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78"/>
        <v>1</v>
      </c>
      <c r="AT315" s="5">
        <f t="shared" si="79"/>
        <v>2</v>
      </c>
      <c r="AU315" s="5">
        <f t="shared" si="80"/>
        <v>1</v>
      </c>
      <c r="AV315" s="5">
        <f t="shared" si="81"/>
        <v>1</v>
      </c>
      <c r="AW315" s="5">
        <f t="shared" si="82"/>
        <v>1</v>
      </c>
      <c r="AX315" s="5">
        <f t="shared" si="83"/>
        <v>0</v>
      </c>
      <c r="AY315" s="5">
        <f t="shared" si="84"/>
        <v>0</v>
      </c>
      <c r="BA315">
        <v>3</v>
      </c>
      <c r="BB315">
        <v>1</v>
      </c>
      <c r="BC315">
        <v>3</v>
      </c>
      <c r="BD315">
        <f t="shared" si="92"/>
        <v>7</v>
      </c>
    </row>
    <row r="316" spans="38:56" x14ac:dyDescent="0.4"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78"/>
        <v>0</v>
      </c>
      <c r="AT316" s="5">
        <f t="shared" si="79"/>
        <v>2</v>
      </c>
      <c r="AU316" s="5">
        <f t="shared" si="80"/>
        <v>2</v>
      </c>
      <c r="AV316" s="5">
        <f t="shared" si="81"/>
        <v>1</v>
      </c>
      <c r="AW316" s="5">
        <f t="shared" si="82"/>
        <v>0</v>
      </c>
      <c r="AX316" s="5">
        <f t="shared" si="83"/>
        <v>0</v>
      </c>
      <c r="AY316" s="5">
        <f t="shared" si="84"/>
        <v>0</v>
      </c>
      <c r="BA316">
        <v>3</v>
      </c>
      <c r="BB316">
        <v>1</v>
      </c>
      <c r="BC316">
        <v>4</v>
      </c>
      <c r="BD316">
        <f t="shared" si="92"/>
        <v>8</v>
      </c>
    </row>
    <row r="317" spans="38:56" x14ac:dyDescent="0.4"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78"/>
        <v>0</v>
      </c>
      <c r="AT317" s="5">
        <f t="shared" si="79"/>
        <v>0</v>
      </c>
      <c r="AU317" s="5">
        <f t="shared" si="80"/>
        <v>0</v>
      </c>
      <c r="AV317" s="5">
        <f t="shared" si="81"/>
        <v>0</v>
      </c>
      <c r="AW317" s="5">
        <f t="shared" si="82"/>
        <v>0</v>
      </c>
      <c r="AX317" s="5">
        <f t="shared" si="83"/>
        <v>0</v>
      </c>
      <c r="AY317" s="5">
        <f t="shared" si="84"/>
        <v>0</v>
      </c>
      <c r="BA317">
        <v>3</v>
      </c>
      <c r="BB317">
        <v>1</v>
      </c>
      <c r="BC317">
        <v>5</v>
      </c>
      <c r="BD317">
        <f t="shared" si="92"/>
        <v>9</v>
      </c>
    </row>
    <row r="318" spans="38:56" x14ac:dyDescent="0.4"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78"/>
        <v>0</v>
      </c>
      <c r="AT318" s="5">
        <f t="shared" si="79"/>
        <v>1</v>
      </c>
      <c r="AU318" s="5">
        <f t="shared" si="80"/>
        <v>1</v>
      </c>
      <c r="AV318" s="5">
        <f t="shared" si="81"/>
        <v>1</v>
      </c>
      <c r="AW318" s="5">
        <f t="shared" si="82"/>
        <v>0</v>
      </c>
      <c r="AX318" s="5">
        <f t="shared" si="83"/>
        <v>0</v>
      </c>
      <c r="AY318" s="5">
        <f t="shared" si="84"/>
        <v>0</v>
      </c>
      <c r="BA318">
        <v>3</v>
      </c>
      <c r="BB318">
        <v>1</v>
      </c>
      <c r="BC318">
        <v>6</v>
      </c>
      <c r="BD318">
        <f t="shared" si="92"/>
        <v>10</v>
      </c>
    </row>
    <row r="319" spans="38:56" x14ac:dyDescent="0.4"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78"/>
        <v>0</v>
      </c>
      <c r="AT319" s="5">
        <f t="shared" si="79"/>
        <v>3</v>
      </c>
      <c r="AU319" s="5">
        <f t="shared" si="80"/>
        <v>2</v>
      </c>
      <c r="AV319" s="5">
        <f t="shared" si="81"/>
        <v>1</v>
      </c>
      <c r="AW319" s="5">
        <f t="shared" si="82"/>
        <v>0</v>
      </c>
      <c r="AX319" s="5">
        <f t="shared" si="83"/>
        <v>0</v>
      </c>
      <c r="AY319" s="5">
        <f t="shared" si="84"/>
        <v>0</v>
      </c>
      <c r="BA319">
        <v>3</v>
      </c>
      <c r="BB319">
        <v>1</v>
      </c>
      <c r="BC319">
        <v>7</v>
      </c>
      <c r="BD319">
        <f t="shared" si="92"/>
        <v>11</v>
      </c>
    </row>
    <row r="320" spans="38:56" x14ac:dyDescent="0.4"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78"/>
        <v>0</v>
      </c>
      <c r="AT320" s="5">
        <f t="shared" si="79"/>
        <v>1</v>
      </c>
      <c r="AU320" s="5">
        <f t="shared" si="80"/>
        <v>1</v>
      </c>
      <c r="AV320" s="5">
        <f t="shared" si="81"/>
        <v>1</v>
      </c>
      <c r="AW320" s="5">
        <f t="shared" si="82"/>
        <v>1</v>
      </c>
      <c r="AX320" s="5">
        <f t="shared" si="83"/>
        <v>1</v>
      </c>
      <c r="AY320" s="5">
        <f t="shared" si="84"/>
        <v>0</v>
      </c>
      <c r="BA320">
        <v>3</v>
      </c>
      <c r="BB320">
        <v>1</v>
      </c>
      <c r="BC320">
        <v>8</v>
      </c>
      <c r="BD320">
        <f t="shared" si="92"/>
        <v>12</v>
      </c>
    </row>
    <row r="321" spans="38:56" x14ac:dyDescent="0.4"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78"/>
        <v>1</v>
      </c>
      <c r="AT321" s="5">
        <f t="shared" si="79"/>
        <v>2</v>
      </c>
      <c r="AU321" s="5">
        <f t="shared" si="80"/>
        <v>1</v>
      </c>
      <c r="AV321" s="5">
        <f t="shared" si="81"/>
        <v>1</v>
      </c>
      <c r="AW321" s="5">
        <f t="shared" si="82"/>
        <v>1</v>
      </c>
      <c r="AX321" s="5">
        <f t="shared" si="83"/>
        <v>1</v>
      </c>
      <c r="AY321" s="5">
        <f t="shared" si="84"/>
        <v>0</v>
      </c>
      <c r="BA321">
        <v>3</v>
      </c>
      <c r="BB321">
        <v>1</v>
      </c>
      <c r="BC321">
        <v>9</v>
      </c>
      <c r="BD321">
        <f t="shared" si="92"/>
        <v>13</v>
      </c>
    </row>
    <row r="322" spans="38:56" x14ac:dyDescent="0.4"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si="78"/>
        <v>1</v>
      </c>
      <c r="AT322" s="5">
        <f t="shared" si="79"/>
        <v>2</v>
      </c>
      <c r="AU322" s="5">
        <f t="shared" si="80"/>
        <v>1</v>
      </c>
      <c r="AV322" s="5">
        <f t="shared" si="81"/>
        <v>1</v>
      </c>
      <c r="AW322" s="5">
        <f t="shared" si="82"/>
        <v>1</v>
      </c>
      <c r="AX322" s="5">
        <f t="shared" si="83"/>
        <v>1</v>
      </c>
      <c r="AY322" s="5">
        <f t="shared" si="84"/>
        <v>1</v>
      </c>
      <c r="BA322">
        <v>3</v>
      </c>
      <c r="BB322">
        <v>2</v>
      </c>
      <c r="BC322">
        <v>0</v>
      </c>
      <c r="BD322">
        <f t="shared" si="92"/>
        <v>5</v>
      </c>
    </row>
    <row r="323" spans="38:56" x14ac:dyDescent="0.4"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ref="AS323:AS386" si="93">COUNTIFS($D$2:$D$259,AL323)</f>
        <v>0</v>
      </c>
      <c r="AT323" s="5">
        <f t="shared" ref="AT323:AT386" si="94">SUM(AM323:AR323)</f>
        <v>2</v>
      </c>
      <c r="AU323" s="5">
        <f t="shared" ref="AU323:AU386" si="95">SUM(AN323:AR323)</f>
        <v>2</v>
      </c>
      <c r="AV323" s="5">
        <f t="shared" ref="AV323:AV386" si="96">SUM(AO323:AR323)</f>
        <v>2</v>
      </c>
      <c r="AW323" s="5">
        <f t="shared" ref="AW323:AW386" si="97">SUM(AP323:AR323)</f>
        <v>1</v>
      </c>
      <c r="AX323" s="5">
        <f t="shared" ref="AX323:AX386" si="98">SUM(AQ323:AR323)</f>
        <v>1</v>
      </c>
      <c r="AY323" s="5">
        <f t="shared" ref="AY323:AY386" si="99">SUM(AR323)</f>
        <v>1</v>
      </c>
      <c r="BA323">
        <v>3</v>
      </c>
      <c r="BB323">
        <v>2</v>
      </c>
      <c r="BC323">
        <v>1</v>
      </c>
      <c r="BD323">
        <f t="shared" si="92"/>
        <v>6</v>
      </c>
    </row>
    <row r="324" spans="38:56" x14ac:dyDescent="0.4"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93"/>
        <v>1</v>
      </c>
      <c r="AT324" s="5">
        <f t="shared" si="94"/>
        <v>4</v>
      </c>
      <c r="AU324" s="5">
        <f t="shared" si="95"/>
        <v>3</v>
      </c>
      <c r="AV324" s="5">
        <f t="shared" si="96"/>
        <v>2</v>
      </c>
      <c r="AW324" s="5">
        <f t="shared" si="97"/>
        <v>1</v>
      </c>
      <c r="AX324" s="5">
        <f t="shared" si="98"/>
        <v>1</v>
      </c>
      <c r="AY324" s="5">
        <f t="shared" si="99"/>
        <v>1</v>
      </c>
      <c r="BA324">
        <v>3</v>
      </c>
      <c r="BB324">
        <v>2</v>
      </c>
      <c r="BC324">
        <v>2</v>
      </c>
      <c r="BD324">
        <f t="shared" si="92"/>
        <v>7</v>
      </c>
    </row>
    <row r="325" spans="38:56" x14ac:dyDescent="0.4"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93"/>
        <v>0</v>
      </c>
      <c r="AT325" s="5">
        <f t="shared" si="94"/>
        <v>1</v>
      </c>
      <c r="AU325" s="5">
        <f t="shared" si="95"/>
        <v>1</v>
      </c>
      <c r="AV325" s="5">
        <f t="shared" si="96"/>
        <v>0</v>
      </c>
      <c r="AW325" s="5">
        <f t="shared" si="97"/>
        <v>0</v>
      </c>
      <c r="AX325" s="5">
        <f t="shared" si="98"/>
        <v>0</v>
      </c>
      <c r="AY325" s="5">
        <f t="shared" si="99"/>
        <v>0</v>
      </c>
      <c r="BA325">
        <v>3</v>
      </c>
      <c r="BB325">
        <v>2</v>
      </c>
      <c r="BC325">
        <v>3</v>
      </c>
      <c r="BD325">
        <f t="shared" si="92"/>
        <v>8</v>
      </c>
    </row>
    <row r="326" spans="38:56" x14ac:dyDescent="0.4"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93"/>
        <v>0</v>
      </c>
      <c r="AT326" s="5">
        <f t="shared" si="94"/>
        <v>0</v>
      </c>
      <c r="AU326" s="5">
        <f t="shared" si="95"/>
        <v>0</v>
      </c>
      <c r="AV326" s="5">
        <f t="shared" si="96"/>
        <v>0</v>
      </c>
      <c r="AW326" s="5">
        <f t="shared" si="97"/>
        <v>0</v>
      </c>
      <c r="AX326" s="5">
        <f t="shared" si="98"/>
        <v>0</v>
      </c>
      <c r="AY326" s="5">
        <f t="shared" si="99"/>
        <v>0</v>
      </c>
      <c r="BA326">
        <v>3</v>
      </c>
      <c r="BB326">
        <v>2</v>
      </c>
      <c r="BC326">
        <v>4</v>
      </c>
      <c r="BD326">
        <f t="shared" si="92"/>
        <v>9</v>
      </c>
    </row>
    <row r="327" spans="38:56" x14ac:dyDescent="0.4"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93"/>
        <v>0</v>
      </c>
      <c r="AT327" s="5">
        <f t="shared" si="94"/>
        <v>4</v>
      </c>
      <c r="AU327" s="5">
        <f t="shared" si="95"/>
        <v>4</v>
      </c>
      <c r="AV327" s="5">
        <f t="shared" si="96"/>
        <v>3</v>
      </c>
      <c r="AW327" s="5">
        <f t="shared" si="97"/>
        <v>2</v>
      </c>
      <c r="AX327" s="5">
        <f t="shared" si="98"/>
        <v>1</v>
      </c>
      <c r="AY327" s="5">
        <f t="shared" si="99"/>
        <v>1</v>
      </c>
      <c r="BA327">
        <v>3</v>
      </c>
      <c r="BB327">
        <v>2</v>
      </c>
      <c r="BC327">
        <v>5</v>
      </c>
      <c r="BD327">
        <f t="shared" si="92"/>
        <v>10</v>
      </c>
    </row>
    <row r="328" spans="38:56" x14ac:dyDescent="0.4"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93"/>
        <v>0</v>
      </c>
      <c r="AT328" s="5">
        <f t="shared" si="94"/>
        <v>1</v>
      </c>
      <c r="AU328" s="5">
        <f t="shared" si="95"/>
        <v>1</v>
      </c>
      <c r="AV328" s="5">
        <f t="shared" si="96"/>
        <v>1</v>
      </c>
      <c r="AW328" s="5">
        <f t="shared" si="97"/>
        <v>1</v>
      </c>
      <c r="AX328" s="5">
        <f t="shared" si="98"/>
        <v>1</v>
      </c>
      <c r="AY328" s="5">
        <f t="shared" si="99"/>
        <v>1</v>
      </c>
      <c r="BA328">
        <v>3</v>
      </c>
      <c r="BB328">
        <v>2</v>
      </c>
      <c r="BC328">
        <v>6</v>
      </c>
      <c r="BD328">
        <f t="shared" si="92"/>
        <v>11</v>
      </c>
    </row>
    <row r="329" spans="38:56" x14ac:dyDescent="0.4"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93"/>
        <v>0</v>
      </c>
      <c r="AT329" s="5">
        <f t="shared" si="94"/>
        <v>1</v>
      </c>
      <c r="AU329" s="5">
        <f t="shared" si="95"/>
        <v>0</v>
      </c>
      <c r="AV329" s="5">
        <f t="shared" si="96"/>
        <v>0</v>
      </c>
      <c r="AW329" s="5">
        <f t="shared" si="97"/>
        <v>0</v>
      </c>
      <c r="AX329" s="5">
        <f t="shared" si="98"/>
        <v>0</v>
      </c>
      <c r="AY329" s="5">
        <f t="shared" si="99"/>
        <v>0</v>
      </c>
      <c r="BA329">
        <v>3</v>
      </c>
      <c r="BB329">
        <v>2</v>
      </c>
      <c r="BC329">
        <v>7</v>
      </c>
      <c r="BD329">
        <f t="shared" si="92"/>
        <v>12</v>
      </c>
    </row>
    <row r="330" spans="38:56" x14ac:dyDescent="0.4"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93"/>
        <v>0</v>
      </c>
      <c r="AT330" s="5">
        <f t="shared" si="94"/>
        <v>0</v>
      </c>
      <c r="AU330" s="5">
        <f t="shared" si="95"/>
        <v>0</v>
      </c>
      <c r="AV330" s="5">
        <f t="shared" si="96"/>
        <v>0</v>
      </c>
      <c r="AW330" s="5">
        <f t="shared" si="97"/>
        <v>0</v>
      </c>
      <c r="AX330" s="5">
        <f t="shared" si="98"/>
        <v>0</v>
      </c>
      <c r="AY330" s="5">
        <f t="shared" si="99"/>
        <v>0</v>
      </c>
      <c r="BA330">
        <v>3</v>
      </c>
      <c r="BB330">
        <v>2</v>
      </c>
      <c r="BC330">
        <v>8</v>
      </c>
      <c r="BD330">
        <f t="shared" si="92"/>
        <v>13</v>
      </c>
    </row>
    <row r="331" spans="38:56" x14ac:dyDescent="0.4"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93"/>
        <v>0</v>
      </c>
      <c r="AT331" s="5">
        <f t="shared" si="94"/>
        <v>2</v>
      </c>
      <c r="AU331" s="5">
        <f t="shared" si="95"/>
        <v>1</v>
      </c>
      <c r="AV331" s="5">
        <f t="shared" si="96"/>
        <v>1</v>
      </c>
      <c r="AW331" s="5">
        <f t="shared" si="97"/>
        <v>1</v>
      </c>
      <c r="AX331" s="5">
        <f t="shared" si="98"/>
        <v>1</v>
      </c>
      <c r="AY331" s="5">
        <f t="shared" si="99"/>
        <v>0</v>
      </c>
      <c r="BA331">
        <v>3</v>
      </c>
      <c r="BB331">
        <v>2</v>
      </c>
      <c r="BC331">
        <v>9</v>
      </c>
      <c r="BD331">
        <f t="shared" si="92"/>
        <v>14</v>
      </c>
    </row>
    <row r="332" spans="38:56" x14ac:dyDescent="0.4"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93"/>
        <v>0</v>
      </c>
      <c r="AT332" s="5">
        <f t="shared" si="94"/>
        <v>2</v>
      </c>
      <c r="AU332" s="5">
        <f t="shared" si="95"/>
        <v>1</v>
      </c>
      <c r="AV332" s="5">
        <f t="shared" si="96"/>
        <v>1</v>
      </c>
      <c r="AW332" s="5">
        <f t="shared" si="97"/>
        <v>1</v>
      </c>
      <c r="AX332" s="5">
        <f t="shared" si="98"/>
        <v>1</v>
      </c>
      <c r="AY332" s="5">
        <f t="shared" si="99"/>
        <v>0</v>
      </c>
      <c r="BA332">
        <v>3</v>
      </c>
      <c r="BB332">
        <v>3</v>
      </c>
      <c r="BC332">
        <v>0</v>
      </c>
      <c r="BD332">
        <f t="shared" si="92"/>
        <v>6</v>
      </c>
    </row>
    <row r="333" spans="38:56" x14ac:dyDescent="0.4"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93"/>
        <v>0</v>
      </c>
      <c r="AT333" s="5">
        <f t="shared" si="94"/>
        <v>0</v>
      </c>
      <c r="AU333" s="5">
        <f t="shared" si="95"/>
        <v>0</v>
      </c>
      <c r="AV333" s="5">
        <f t="shared" si="96"/>
        <v>0</v>
      </c>
      <c r="AW333" s="5">
        <f t="shared" si="97"/>
        <v>0</v>
      </c>
      <c r="AX333" s="5">
        <f t="shared" si="98"/>
        <v>0</v>
      </c>
      <c r="AY333" s="5">
        <f t="shared" si="99"/>
        <v>0</v>
      </c>
      <c r="BA333">
        <v>3</v>
      </c>
      <c r="BB333">
        <v>3</v>
      </c>
      <c r="BC333">
        <v>1</v>
      </c>
      <c r="BD333">
        <f t="shared" si="92"/>
        <v>7</v>
      </c>
    </row>
    <row r="334" spans="38:56" x14ac:dyDescent="0.4"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93"/>
        <v>0</v>
      </c>
      <c r="AT334" s="5">
        <f t="shared" si="94"/>
        <v>1</v>
      </c>
      <c r="AU334" s="5">
        <f t="shared" si="95"/>
        <v>1</v>
      </c>
      <c r="AV334" s="5">
        <f t="shared" si="96"/>
        <v>1</v>
      </c>
      <c r="AW334" s="5">
        <f t="shared" si="97"/>
        <v>0</v>
      </c>
      <c r="AX334" s="5">
        <f t="shared" si="98"/>
        <v>0</v>
      </c>
      <c r="AY334" s="5">
        <f t="shared" si="99"/>
        <v>0</v>
      </c>
      <c r="BA334">
        <v>3</v>
      </c>
      <c r="BB334">
        <v>3</v>
      </c>
      <c r="BC334">
        <v>2</v>
      </c>
      <c r="BD334">
        <f t="shared" si="92"/>
        <v>8</v>
      </c>
    </row>
    <row r="335" spans="38:56" x14ac:dyDescent="0.4"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93"/>
        <v>0</v>
      </c>
      <c r="AT335" s="5">
        <f t="shared" si="94"/>
        <v>0</v>
      </c>
      <c r="AU335" s="5">
        <f t="shared" si="95"/>
        <v>0</v>
      </c>
      <c r="AV335" s="5">
        <f t="shared" si="96"/>
        <v>0</v>
      </c>
      <c r="AW335" s="5">
        <f t="shared" si="97"/>
        <v>0</v>
      </c>
      <c r="AX335" s="5">
        <f t="shared" si="98"/>
        <v>0</v>
      </c>
      <c r="AY335" s="5">
        <f t="shared" si="99"/>
        <v>0</v>
      </c>
      <c r="BA335">
        <v>3</v>
      </c>
      <c r="BB335">
        <v>3</v>
      </c>
      <c r="BC335">
        <v>3</v>
      </c>
      <c r="BD335">
        <f t="shared" si="92"/>
        <v>9</v>
      </c>
    </row>
    <row r="336" spans="38:56" x14ac:dyDescent="0.4"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93"/>
        <v>0</v>
      </c>
      <c r="AT336" s="5">
        <f t="shared" si="94"/>
        <v>0</v>
      </c>
      <c r="AU336" s="5">
        <f t="shared" si="95"/>
        <v>0</v>
      </c>
      <c r="AV336" s="5">
        <f t="shared" si="96"/>
        <v>0</v>
      </c>
      <c r="AW336" s="5">
        <f t="shared" si="97"/>
        <v>0</v>
      </c>
      <c r="AX336" s="5">
        <f t="shared" si="98"/>
        <v>0</v>
      </c>
      <c r="AY336" s="5">
        <f t="shared" si="99"/>
        <v>0</v>
      </c>
      <c r="BA336">
        <v>3</v>
      </c>
      <c r="BB336">
        <v>3</v>
      </c>
      <c r="BC336">
        <v>4</v>
      </c>
      <c r="BD336">
        <f t="shared" si="92"/>
        <v>10</v>
      </c>
    </row>
    <row r="337" spans="38:56" x14ac:dyDescent="0.4"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93"/>
        <v>1</v>
      </c>
      <c r="AT337" s="5">
        <f t="shared" si="94"/>
        <v>2</v>
      </c>
      <c r="AU337" s="5">
        <f t="shared" si="95"/>
        <v>2</v>
      </c>
      <c r="AV337" s="5">
        <f t="shared" si="96"/>
        <v>1</v>
      </c>
      <c r="AW337" s="5">
        <f t="shared" si="97"/>
        <v>1</v>
      </c>
      <c r="AX337" s="5">
        <f t="shared" si="98"/>
        <v>0</v>
      </c>
      <c r="AY337" s="5">
        <f t="shared" si="99"/>
        <v>0</v>
      </c>
      <c r="BA337">
        <v>3</v>
      </c>
      <c r="BB337">
        <v>3</v>
      </c>
      <c r="BC337">
        <v>5</v>
      </c>
      <c r="BD337">
        <f t="shared" si="92"/>
        <v>11</v>
      </c>
    </row>
    <row r="338" spans="38:56" x14ac:dyDescent="0.4"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93"/>
        <v>0</v>
      </c>
      <c r="AT338" s="5">
        <f t="shared" si="94"/>
        <v>0</v>
      </c>
      <c r="AU338" s="5">
        <f t="shared" si="95"/>
        <v>0</v>
      </c>
      <c r="AV338" s="5">
        <f t="shared" si="96"/>
        <v>0</v>
      </c>
      <c r="AW338" s="5">
        <f t="shared" si="97"/>
        <v>0</v>
      </c>
      <c r="AX338" s="5">
        <f t="shared" si="98"/>
        <v>0</v>
      </c>
      <c r="AY338" s="5">
        <f t="shared" si="99"/>
        <v>0</v>
      </c>
      <c r="BA338">
        <v>3</v>
      </c>
      <c r="BB338">
        <v>3</v>
      </c>
      <c r="BC338">
        <v>6</v>
      </c>
      <c r="BD338">
        <f t="shared" si="92"/>
        <v>12</v>
      </c>
    </row>
    <row r="339" spans="38:56" x14ac:dyDescent="0.4"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93"/>
        <v>1</v>
      </c>
      <c r="AT339" s="5">
        <f t="shared" si="94"/>
        <v>3</v>
      </c>
      <c r="AU339" s="5">
        <f t="shared" si="95"/>
        <v>3</v>
      </c>
      <c r="AV339" s="5">
        <f t="shared" si="96"/>
        <v>3</v>
      </c>
      <c r="AW339" s="5">
        <f t="shared" si="97"/>
        <v>2</v>
      </c>
      <c r="AX339" s="5">
        <f t="shared" si="98"/>
        <v>2</v>
      </c>
      <c r="AY339" s="5">
        <f t="shared" si="99"/>
        <v>2</v>
      </c>
      <c r="BA339">
        <v>3</v>
      </c>
      <c r="BB339">
        <v>3</v>
      </c>
      <c r="BC339">
        <v>7</v>
      </c>
      <c r="BD339">
        <f t="shared" si="92"/>
        <v>13</v>
      </c>
    </row>
    <row r="340" spans="38:56" x14ac:dyDescent="0.4"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93"/>
        <v>0</v>
      </c>
      <c r="AT340" s="5">
        <f t="shared" si="94"/>
        <v>1</v>
      </c>
      <c r="AU340" s="5">
        <f t="shared" si="95"/>
        <v>1</v>
      </c>
      <c r="AV340" s="5">
        <f t="shared" si="96"/>
        <v>1</v>
      </c>
      <c r="AW340" s="5">
        <f t="shared" si="97"/>
        <v>1</v>
      </c>
      <c r="AX340" s="5">
        <f t="shared" si="98"/>
        <v>1</v>
      </c>
      <c r="AY340" s="5">
        <f t="shared" si="99"/>
        <v>0</v>
      </c>
      <c r="BA340">
        <v>3</v>
      </c>
      <c r="BB340">
        <v>3</v>
      </c>
      <c r="BC340">
        <v>8</v>
      </c>
      <c r="BD340">
        <f t="shared" si="92"/>
        <v>14</v>
      </c>
    </row>
    <row r="341" spans="38:56" x14ac:dyDescent="0.4"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93"/>
        <v>0</v>
      </c>
      <c r="AT341" s="5">
        <f t="shared" si="94"/>
        <v>4</v>
      </c>
      <c r="AU341" s="5">
        <f t="shared" si="95"/>
        <v>3</v>
      </c>
      <c r="AV341" s="5">
        <f t="shared" si="96"/>
        <v>2</v>
      </c>
      <c r="AW341" s="5">
        <f t="shared" si="97"/>
        <v>1</v>
      </c>
      <c r="AX341" s="5">
        <f t="shared" si="98"/>
        <v>1</v>
      </c>
      <c r="AY341" s="5">
        <f t="shared" si="99"/>
        <v>1</v>
      </c>
      <c r="BA341">
        <v>3</v>
      </c>
      <c r="BB341">
        <v>3</v>
      </c>
      <c r="BC341">
        <v>9</v>
      </c>
      <c r="BD341">
        <f t="shared" si="92"/>
        <v>15</v>
      </c>
    </row>
    <row r="342" spans="38:56" x14ac:dyDescent="0.4"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93"/>
        <v>0</v>
      </c>
      <c r="AT342" s="5">
        <f t="shared" si="94"/>
        <v>1</v>
      </c>
      <c r="AU342" s="5">
        <f t="shared" si="95"/>
        <v>1</v>
      </c>
      <c r="AV342" s="5">
        <f t="shared" si="96"/>
        <v>0</v>
      </c>
      <c r="AW342" s="5">
        <f t="shared" si="97"/>
        <v>0</v>
      </c>
      <c r="AX342" s="5">
        <f t="shared" si="98"/>
        <v>0</v>
      </c>
      <c r="AY342" s="5">
        <f t="shared" si="99"/>
        <v>0</v>
      </c>
      <c r="BA342">
        <v>3</v>
      </c>
      <c r="BB342">
        <v>4</v>
      </c>
      <c r="BC342">
        <v>0</v>
      </c>
      <c r="BD342">
        <f t="shared" si="92"/>
        <v>7</v>
      </c>
    </row>
    <row r="343" spans="38:56" x14ac:dyDescent="0.4"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93"/>
        <v>1</v>
      </c>
      <c r="AT343" s="5">
        <f t="shared" si="94"/>
        <v>0</v>
      </c>
      <c r="AU343" s="5">
        <f t="shared" si="95"/>
        <v>0</v>
      </c>
      <c r="AV343" s="5">
        <f t="shared" si="96"/>
        <v>0</v>
      </c>
      <c r="AW343" s="5">
        <f t="shared" si="97"/>
        <v>0</v>
      </c>
      <c r="AX343" s="5">
        <f t="shared" si="98"/>
        <v>0</v>
      </c>
      <c r="AY343" s="5">
        <f t="shared" si="99"/>
        <v>0</v>
      </c>
      <c r="BA343">
        <v>3</v>
      </c>
      <c r="BB343">
        <v>4</v>
      </c>
      <c r="BC343">
        <v>1</v>
      </c>
      <c r="BD343">
        <f t="shared" si="92"/>
        <v>8</v>
      </c>
    </row>
    <row r="344" spans="38:56" x14ac:dyDescent="0.4"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93"/>
        <v>0</v>
      </c>
      <c r="AT344" s="5">
        <f t="shared" si="94"/>
        <v>2</v>
      </c>
      <c r="AU344" s="5">
        <f t="shared" si="95"/>
        <v>2</v>
      </c>
      <c r="AV344" s="5">
        <f t="shared" si="96"/>
        <v>1</v>
      </c>
      <c r="AW344" s="5">
        <f t="shared" si="97"/>
        <v>1</v>
      </c>
      <c r="AX344" s="5">
        <f t="shared" si="98"/>
        <v>1</v>
      </c>
      <c r="AY344" s="5">
        <f t="shared" si="99"/>
        <v>1</v>
      </c>
      <c r="BA344">
        <v>3</v>
      </c>
      <c r="BB344">
        <v>4</v>
      </c>
      <c r="BC344">
        <v>2</v>
      </c>
      <c r="BD344">
        <f t="shared" si="92"/>
        <v>9</v>
      </c>
    </row>
    <row r="345" spans="38:56" x14ac:dyDescent="0.4"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93"/>
        <v>1</v>
      </c>
      <c r="AT345" s="5">
        <f t="shared" si="94"/>
        <v>2</v>
      </c>
      <c r="AU345" s="5">
        <f t="shared" si="95"/>
        <v>1</v>
      </c>
      <c r="AV345" s="5">
        <f t="shared" si="96"/>
        <v>1</v>
      </c>
      <c r="AW345" s="5">
        <f t="shared" si="97"/>
        <v>0</v>
      </c>
      <c r="AX345" s="5">
        <f t="shared" si="98"/>
        <v>0</v>
      </c>
      <c r="AY345" s="5">
        <f t="shared" si="99"/>
        <v>0</v>
      </c>
      <c r="BA345">
        <v>3</v>
      </c>
      <c r="BB345">
        <v>4</v>
      </c>
      <c r="BC345">
        <v>3</v>
      </c>
      <c r="BD345">
        <f t="shared" si="92"/>
        <v>10</v>
      </c>
    </row>
    <row r="346" spans="38:56" x14ac:dyDescent="0.4"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93"/>
        <v>0</v>
      </c>
      <c r="AT346" s="5">
        <f t="shared" si="94"/>
        <v>0</v>
      </c>
      <c r="AU346" s="5">
        <f t="shared" si="95"/>
        <v>0</v>
      </c>
      <c r="AV346" s="5">
        <f t="shared" si="96"/>
        <v>0</v>
      </c>
      <c r="AW346" s="5">
        <f t="shared" si="97"/>
        <v>0</v>
      </c>
      <c r="AX346" s="5">
        <f t="shared" si="98"/>
        <v>0</v>
      </c>
      <c r="AY346" s="5">
        <f t="shared" si="99"/>
        <v>0</v>
      </c>
      <c r="BA346">
        <v>3</v>
      </c>
      <c r="BB346">
        <v>4</v>
      </c>
      <c r="BC346">
        <v>4</v>
      </c>
      <c r="BD346">
        <f t="shared" si="92"/>
        <v>11</v>
      </c>
    </row>
    <row r="347" spans="38:56" x14ac:dyDescent="0.4"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93"/>
        <v>0</v>
      </c>
      <c r="AT347" s="5">
        <f t="shared" si="94"/>
        <v>2</v>
      </c>
      <c r="AU347" s="5">
        <f t="shared" si="95"/>
        <v>2</v>
      </c>
      <c r="AV347" s="5">
        <f t="shared" si="96"/>
        <v>2</v>
      </c>
      <c r="AW347" s="5">
        <f t="shared" si="97"/>
        <v>1</v>
      </c>
      <c r="AX347" s="5">
        <f t="shared" si="98"/>
        <v>0</v>
      </c>
      <c r="AY347" s="5">
        <f t="shared" si="99"/>
        <v>0</v>
      </c>
      <c r="BA347">
        <v>3</v>
      </c>
      <c r="BB347">
        <v>4</v>
      </c>
      <c r="BC347">
        <v>5</v>
      </c>
      <c r="BD347">
        <f t="shared" si="92"/>
        <v>12</v>
      </c>
    </row>
    <row r="348" spans="38:56" x14ac:dyDescent="0.4"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93"/>
        <v>1</v>
      </c>
      <c r="AT348" s="5">
        <f t="shared" si="94"/>
        <v>1</v>
      </c>
      <c r="AU348" s="5">
        <f t="shared" si="95"/>
        <v>1</v>
      </c>
      <c r="AV348" s="5">
        <f t="shared" si="96"/>
        <v>1</v>
      </c>
      <c r="AW348" s="5">
        <f t="shared" si="97"/>
        <v>0</v>
      </c>
      <c r="AX348" s="5">
        <f t="shared" si="98"/>
        <v>0</v>
      </c>
      <c r="AY348" s="5">
        <f t="shared" si="99"/>
        <v>0</v>
      </c>
      <c r="BA348">
        <v>3</v>
      </c>
      <c r="BB348">
        <v>4</v>
      </c>
      <c r="BC348">
        <v>6</v>
      </c>
      <c r="BD348">
        <f t="shared" si="92"/>
        <v>13</v>
      </c>
    </row>
    <row r="349" spans="38:56" x14ac:dyDescent="0.4"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93"/>
        <v>0</v>
      </c>
      <c r="AT349" s="5">
        <f t="shared" si="94"/>
        <v>3</v>
      </c>
      <c r="AU349" s="5">
        <f t="shared" si="95"/>
        <v>2</v>
      </c>
      <c r="AV349" s="5">
        <f t="shared" si="96"/>
        <v>2</v>
      </c>
      <c r="AW349" s="5">
        <f t="shared" si="97"/>
        <v>2</v>
      </c>
      <c r="AX349" s="5">
        <f t="shared" si="98"/>
        <v>1</v>
      </c>
      <c r="AY349" s="5">
        <f t="shared" si="99"/>
        <v>0</v>
      </c>
      <c r="BA349">
        <v>3</v>
      </c>
      <c r="BB349">
        <v>4</v>
      </c>
      <c r="BC349">
        <v>7</v>
      </c>
      <c r="BD349">
        <f t="shared" si="92"/>
        <v>14</v>
      </c>
    </row>
    <row r="350" spans="38:56" x14ac:dyDescent="0.4"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93"/>
        <v>0</v>
      </c>
      <c r="AT350" s="5">
        <f t="shared" si="94"/>
        <v>3</v>
      </c>
      <c r="AU350" s="5">
        <f t="shared" si="95"/>
        <v>3</v>
      </c>
      <c r="AV350" s="5">
        <f t="shared" si="96"/>
        <v>3</v>
      </c>
      <c r="AW350" s="5">
        <f t="shared" si="97"/>
        <v>2</v>
      </c>
      <c r="AX350" s="5">
        <f t="shared" si="98"/>
        <v>2</v>
      </c>
      <c r="AY350" s="5">
        <f t="shared" si="99"/>
        <v>0</v>
      </c>
      <c r="BA350">
        <v>3</v>
      </c>
      <c r="BB350">
        <v>4</v>
      </c>
      <c r="BC350">
        <v>8</v>
      </c>
      <c r="BD350">
        <f t="shared" si="92"/>
        <v>15</v>
      </c>
    </row>
    <row r="351" spans="38:56" x14ac:dyDescent="0.4"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93"/>
        <v>0</v>
      </c>
      <c r="AT351" s="5">
        <f t="shared" si="94"/>
        <v>3</v>
      </c>
      <c r="AU351" s="5">
        <f t="shared" si="95"/>
        <v>2</v>
      </c>
      <c r="AV351" s="5">
        <f t="shared" si="96"/>
        <v>0</v>
      </c>
      <c r="AW351" s="5">
        <f t="shared" si="97"/>
        <v>0</v>
      </c>
      <c r="AX351" s="5">
        <f t="shared" si="98"/>
        <v>0</v>
      </c>
      <c r="AY351" s="5">
        <f t="shared" si="99"/>
        <v>0</v>
      </c>
      <c r="BA351">
        <v>3</v>
      </c>
      <c r="BB351">
        <v>4</v>
      </c>
      <c r="BC351">
        <v>9</v>
      </c>
      <c r="BD351">
        <f t="shared" si="92"/>
        <v>16</v>
      </c>
    </row>
    <row r="352" spans="38:56" x14ac:dyDescent="0.4"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93"/>
        <v>0</v>
      </c>
      <c r="AT352" s="5">
        <f t="shared" si="94"/>
        <v>4</v>
      </c>
      <c r="AU352" s="5">
        <f t="shared" si="95"/>
        <v>2</v>
      </c>
      <c r="AV352" s="5">
        <f t="shared" si="96"/>
        <v>2</v>
      </c>
      <c r="AW352" s="5">
        <f t="shared" si="97"/>
        <v>1</v>
      </c>
      <c r="AX352" s="5">
        <f t="shared" si="98"/>
        <v>1</v>
      </c>
      <c r="AY352" s="5">
        <f t="shared" si="99"/>
        <v>1</v>
      </c>
      <c r="BA352">
        <v>3</v>
      </c>
      <c r="BB352">
        <v>5</v>
      </c>
      <c r="BC352">
        <v>0</v>
      </c>
      <c r="BD352">
        <f t="shared" si="92"/>
        <v>8</v>
      </c>
    </row>
    <row r="353" spans="38:56" x14ac:dyDescent="0.4"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93"/>
        <v>0</v>
      </c>
      <c r="AT353" s="5">
        <f t="shared" si="94"/>
        <v>1</v>
      </c>
      <c r="AU353" s="5">
        <f t="shared" si="95"/>
        <v>1</v>
      </c>
      <c r="AV353" s="5">
        <f t="shared" si="96"/>
        <v>1</v>
      </c>
      <c r="AW353" s="5">
        <f t="shared" si="97"/>
        <v>1</v>
      </c>
      <c r="AX353" s="5">
        <f t="shared" si="98"/>
        <v>0</v>
      </c>
      <c r="AY353" s="5">
        <f t="shared" si="99"/>
        <v>0</v>
      </c>
      <c r="BA353">
        <v>3</v>
      </c>
      <c r="BB353">
        <v>5</v>
      </c>
      <c r="BC353">
        <v>1</v>
      </c>
      <c r="BD353">
        <f t="shared" si="92"/>
        <v>9</v>
      </c>
    </row>
    <row r="354" spans="38:56" x14ac:dyDescent="0.4"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93"/>
        <v>0</v>
      </c>
      <c r="AT354" s="5">
        <f t="shared" si="94"/>
        <v>2</v>
      </c>
      <c r="AU354" s="5">
        <f t="shared" si="95"/>
        <v>0</v>
      </c>
      <c r="AV354" s="5">
        <f t="shared" si="96"/>
        <v>0</v>
      </c>
      <c r="AW354" s="5">
        <f t="shared" si="97"/>
        <v>0</v>
      </c>
      <c r="AX354" s="5">
        <f t="shared" si="98"/>
        <v>0</v>
      </c>
      <c r="AY354" s="5">
        <f t="shared" si="99"/>
        <v>0</v>
      </c>
      <c r="BA354">
        <v>3</v>
      </c>
      <c r="BB354">
        <v>5</v>
      </c>
      <c r="BC354">
        <v>2</v>
      </c>
      <c r="BD354">
        <f t="shared" si="92"/>
        <v>10</v>
      </c>
    </row>
    <row r="355" spans="38:56" x14ac:dyDescent="0.4"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93"/>
        <v>0</v>
      </c>
      <c r="AT355" s="5">
        <f t="shared" si="94"/>
        <v>3</v>
      </c>
      <c r="AU355" s="5">
        <f t="shared" si="95"/>
        <v>3</v>
      </c>
      <c r="AV355" s="5">
        <f t="shared" si="96"/>
        <v>3</v>
      </c>
      <c r="AW355" s="5">
        <f t="shared" si="97"/>
        <v>3</v>
      </c>
      <c r="AX355" s="5">
        <f t="shared" si="98"/>
        <v>2</v>
      </c>
      <c r="AY355" s="5">
        <f t="shared" si="99"/>
        <v>1</v>
      </c>
      <c r="BA355">
        <v>3</v>
      </c>
      <c r="BB355">
        <v>5</v>
      </c>
      <c r="BC355">
        <v>3</v>
      </c>
      <c r="BD355">
        <f t="shared" si="92"/>
        <v>11</v>
      </c>
    </row>
    <row r="356" spans="38:56" x14ac:dyDescent="0.4"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93"/>
        <v>0</v>
      </c>
      <c r="AT356" s="5">
        <f t="shared" si="94"/>
        <v>0</v>
      </c>
      <c r="AU356" s="5">
        <f t="shared" si="95"/>
        <v>0</v>
      </c>
      <c r="AV356" s="5">
        <f t="shared" si="96"/>
        <v>0</v>
      </c>
      <c r="AW356" s="5">
        <f t="shared" si="97"/>
        <v>0</v>
      </c>
      <c r="AX356" s="5">
        <f t="shared" si="98"/>
        <v>0</v>
      </c>
      <c r="AY356" s="5">
        <f t="shared" si="99"/>
        <v>0</v>
      </c>
      <c r="BA356">
        <v>3</v>
      </c>
      <c r="BB356">
        <v>5</v>
      </c>
      <c r="BC356">
        <v>4</v>
      </c>
      <c r="BD356">
        <f t="shared" si="92"/>
        <v>12</v>
      </c>
    </row>
    <row r="357" spans="38:56" x14ac:dyDescent="0.4"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93"/>
        <v>1</v>
      </c>
      <c r="AT357" s="5">
        <f t="shared" si="94"/>
        <v>4</v>
      </c>
      <c r="AU357" s="5">
        <f t="shared" si="95"/>
        <v>3</v>
      </c>
      <c r="AV357" s="5">
        <f t="shared" si="96"/>
        <v>3</v>
      </c>
      <c r="AW357" s="5">
        <f t="shared" si="97"/>
        <v>3</v>
      </c>
      <c r="AX357" s="5">
        <f t="shared" si="98"/>
        <v>2</v>
      </c>
      <c r="AY357" s="5">
        <f t="shared" si="99"/>
        <v>0</v>
      </c>
      <c r="BA357">
        <v>3</v>
      </c>
      <c r="BB357">
        <v>5</v>
      </c>
      <c r="BC357">
        <v>5</v>
      </c>
      <c r="BD357">
        <f t="shared" si="92"/>
        <v>13</v>
      </c>
    </row>
    <row r="358" spans="38:56" x14ac:dyDescent="0.4"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93"/>
        <v>0</v>
      </c>
      <c r="AT358" s="5">
        <f t="shared" si="94"/>
        <v>0</v>
      </c>
      <c r="AU358" s="5">
        <f t="shared" si="95"/>
        <v>0</v>
      </c>
      <c r="AV358" s="5">
        <f t="shared" si="96"/>
        <v>0</v>
      </c>
      <c r="AW358" s="5">
        <f t="shared" si="97"/>
        <v>0</v>
      </c>
      <c r="AX358" s="5">
        <f t="shared" si="98"/>
        <v>0</v>
      </c>
      <c r="AY358" s="5">
        <f t="shared" si="99"/>
        <v>0</v>
      </c>
      <c r="BA358">
        <v>3</v>
      </c>
      <c r="BB358">
        <v>5</v>
      </c>
      <c r="BC358">
        <v>6</v>
      </c>
      <c r="BD358">
        <f t="shared" si="92"/>
        <v>14</v>
      </c>
    </row>
    <row r="359" spans="38:56" x14ac:dyDescent="0.4"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93"/>
        <v>0</v>
      </c>
      <c r="AT359" s="5">
        <f t="shared" si="94"/>
        <v>3</v>
      </c>
      <c r="AU359" s="5">
        <f t="shared" si="95"/>
        <v>3</v>
      </c>
      <c r="AV359" s="5">
        <f t="shared" si="96"/>
        <v>3</v>
      </c>
      <c r="AW359" s="5">
        <f t="shared" si="97"/>
        <v>3</v>
      </c>
      <c r="AX359" s="5">
        <f t="shared" si="98"/>
        <v>1</v>
      </c>
      <c r="AY359" s="5">
        <f t="shared" si="99"/>
        <v>1</v>
      </c>
      <c r="BA359">
        <v>3</v>
      </c>
      <c r="BB359">
        <v>5</v>
      </c>
      <c r="BC359">
        <v>7</v>
      </c>
      <c r="BD359">
        <f t="shared" si="92"/>
        <v>15</v>
      </c>
    </row>
    <row r="360" spans="38:56" x14ac:dyDescent="0.4"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93"/>
        <v>1</v>
      </c>
      <c r="AT360" s="5">
        <f t="shared" si="94"/>
        <v>2</v>
      </c>
      <c r="AU360" s="5">
        <f t="shared" si="95"/>
        <v>2</v>
      </c>
      <c r="AV360" s="5">
        <f t="shared" si="96"/>
        <v>2</v>
      </c>
      <c r="AW360" s="5">
        <f t="shared" si="97"/>
        <v>1</v>
      </c>
      <c r="AX360" s="5">
        <f t="shared" si="98"/>
        <v>1</v>
      </c>
      <c r="AY360" s="5">
        <f t="shared" si="99"/>
        <v>0</v>
      </c>
      <c r="BA360">
        <v>3</v>
      </c>
      <c r="BB360">
        <v>5</v>
      </c>
      <c r="BC360">
        <v>8</v>
      </c>
      <c r="BD360">
        <f t="shared" si="92"/>
        <v>16</v>
      </c>
    </row>
    <row r="361" spans="38:56" x14ac:dyDescent="0.4"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93"/>
        <v>0</v>
      </c>
      <c r="AT361" s="5">
        <f t="shared" si="94"/>
        <v>1</v>
      </c>
      <c r="AU361" s="5">
        <f t="shared" si="95"/>
        <v>1</v>
      </c>
      <c r="AV361" s="5">
        <f t="shared" si="96"/>
        <v>1</v>
      </c>
      <c r="AW361" s="5">
        <f t="shared" si="97"/>
        <v>1</v>
      </c>
      <c r="AX361" s="5">
        <f t="shared" si="98"/>
        <v>1</v>
      </c>
      <c r="AY361" s="5">
        <f t="shared" si="99"/>
        <v>0</v>
      </c>
      <c r="BA361">
        <v>3</v>
      </c>
      <c r="BB361">
        <v>5</v>
      </c>
      <c r="BC361">
        <v>9</v>
      </c>
      <c r="BD361">
        <f t="shared" si="92"/>
        <v>17</v>
      </c>
    </row>
    <row r="362" spans="38:56" x14ac:dyDescent="0.4"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93"/>
        <v>0</v>
      </c>
      <c r="AT362" s="5">
        <f t="shared" si="94"/>
        <v>0</v>
      </c>
      <c r="AU362" s="5">
        <f t="shared" si="95"/>
        <v>0</v>
      </c>
      <c r="AV362" s="5">
        <f t="shared" si="96"/>
        <v>0</v>
      </c>
      <c r="AW362" s="5">
        <f t="shared" si="97"/>
        <v>0</v>
      </c>
      <c r="AX362" s="5">
        <f t="shared" si="98"/>
        <v>0</v>
      </c>
      <c r="AY362" s="5">
        <f t="shared" si="99"/>
        <v>0</v>
      </c>
      <c r="BA362">
        <v>3</v>
      </c>
      <c r="BB362">
        <v>6</v>
      </c>
      <c r="BC362">
        <v>0</v>
      </c>
      <c r="BD362">
        <f t="shared" si="92"/>
        <v>9</v>
      </c>
    </row>
    <row r="363" spans="38:56" x14ac:dyDescent="0.4"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93"/>
        <v>0</v>
      </c>
      <c r="AT363" s="5">
        <f t="shared" si="94"/>
        <v>2</v>
      </c>
      <c r="AU363" s="5">
        <f t="shared" si="95"/>
        <v>1</v>
      </c>
      <c r="AV363" s="5">
        <f t="shared" si="96"/>
        <v>0</v>
      </c>
      <c r="AW363" s="5">
        <f t="shared" si="97"/>
        <v>0</v>
      </c>
      <c r="AX363" s="5">
        <f t="shared" si="98"/>
        <v>0</v>
      </c>
      <c r="AY363" s="5">
        <f t="shared" si="99"/>
        <v>0</v>
      </c>
      <c r="BA363">
        <v>3</v>
      </c>
      <c r="BB363">
        <v>6</v>
      </c>
      <c r="BC363">
        <v>1</v>
      </c>
      <c r="BD363">
        <f t="shared" si="92"/>
        <v>10</v>
      </c>
    </row>
    <row r="364" spans="38:56" x14ac:dyDescent="0.4"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93"/>
        <v>0</v>
      </c>
      <c r="AT364" s="5">
        <f t="shared" si="94"/>
        <v>0</v>
      </c>
      <c r="AU364" s="5">
        <f t="shared" si="95"/>
        <v>0</v>
      </c>
      <c r="AV364" s="5">
        <f t="shared" si="96"/>
        <v>0</v>
      </c>
      <c r="AW364" s="5">
        <f t="shared" si="97"/>
        <v>0</v>
      </c>
      <c r="AX364" s="5">
        <f t="shared" si="98"/>
        <v>0</v>
      </c>
      <c r="AY364" s="5">
        <f t="shared" si="99"/>
        <v>0</v>
      </c>
      <c r="BA364">
        <v>3</v>
      </c>
      <c r="BB364">
        <v>6</v>
      </c>
      <c r="BC364">
        <v>2</v>
      </c>
      <c r="BD364">
        <f t="shared" si="92"/>
        <v>11</v>
      </c>
    </row>
    <row r="365" spans="38:56" x14ac:dyDescent="0.4"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93"/>
        <v>0</v>
      </c>
      <c r="AT365" s="5">
        <f t="shared" si="94"/>
        <v>3</v>
      </c>
      <c r="AU365" s="5">
        <f t="shared" si="95"/>
        <v>2</v>
      </c>
      <c r="AV365" s="5">
        <f t="shared" si="96"/>
        <v>1</v>
      </c>
      <c r="AW365" s="5">
        <f t="shared" si="97"/>
        <v>1</v>
      </c>
      <c r="AX365" s="5">
        <f t="shared" si="98"/>
        <v>0</v>
      </c>
      <c r="AY365" s="5">
        <f t="shared" si="99"/>
        <v>0</v>
      </c>
      <c r="BA365">
        <v>3</v>
      </c>
      <c r="BB365">
        <v>6</v>
      </c>
      <c r="BC365">
        <v>3</v>
      </c>
      <c r="BD365">
        <f t="shared" si="92"/>
        <v>12</v>
      </c>
    </row>
    <row r="366" spans="38:56" x14ac:dyDescent="0.4"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93"/>
        <v>1</v>
      </c>
      <c r="AT366" s="5">
        <f t="shared" si="94"/>
        <v>1</v>
      </c>
      <c r="AU366" s="5">
        <f t="shared" si="95"/>
        <v>1</v>
      </c>
      <c r="AV366" s="5">
        <f t="shared" si="96"/>
        <v>1</v>
      </c>
      <c r="AW366" s="5">
        <f t="shared" si="97"/>
        <v>0</v>
      </c>
      <c r="AX366" s="5">
        <f t="shared" si="98"/>
        <v>0</v>
      </c>
      <c r="AY366" s="5">
        <f t="shared" si="99"/>
        <v>0</v>
      </c>
      <c r="BA366">
        <v>3</v>
      </c>
      <c r="BB366">
        <v>6</v>
      </c>
      <c r="BC366">
        <v>4</v>
      </c>
      <c r="BD366">
        <f t="shared" si="92"/>
        <v>13</v>
      </c>
    </row>
    <row r="367" spans="38:56" x14ac:dyDescent="0.4"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93"/>
        <v>0</v>
      </c>
      <c r="AT367" s="5">
        <f t="shared" si="94"/>
        <v>4</v>
      </c>
      <c r="AU367" s="5">
        <f t="shared" si="95"/>
        <v>3</v>
      </c>
      <c r="AV367" s="5">
        <f t="shared" si="96"/>
        <v>3</v>
      </c>
      <c r="AW367" s="5">
        <f t="shared" si="97"/>
        <v>1</v>
      </c>
      <c r="AX367" s="5">
        <f t="shared" si="98"/>
        <v>0</v>
      </c>
      <c r="AY367" s="5">
        <f t="shared" si="99"/>
        <v>0</v>
      </c>
      <c r="BA367">
        <v>3</v>
      </c>
      <c r="BB367">
        <v>6</v>
      </c>
      <c r="BC367">
        <v>5</v>
      </c>
      <c r="BD367">
        <f t="shared" ref="BD367:BD430" si="100">SUM(BA367:BC367)</f>
        <v>14</v>
      </c>
    </row>
    <row r="368" spans="38:56" x14ac:dyDescent="0.4"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93"/>
        <v>1</v>
      </c>
      <c r="AT368" s="5">
        <f t="shared" si="94"/>
        <v>2</v>
      </c>
      <c r="AU368" s="5">
        <f t="shared" si="95"/>
        <v>2</v>
      </c>
      <c r="AV368" s="5">
        <f t="shared" si="96"/>
        <v>1</v>
      </c>
      <c r="AW368" s="5">
        <f t="shared" si="97"/>
        <v>0</v>
      </c>
      <c r="AX368" s="5">
        <f t="shared" si="98"/>
        <v>0</v>
      </c>
      <c r="AY368" s="5">
        <f t="shared" si="99"/>
        <v>0</v>
      </c>
      <c r="BA368">
        <v>3</v>
      </c>
      <c r="BB368">
        <v>6</v>
      </c>
      <c r="BC368">
        <v>6</v>
      </c>
      <c r="BD368">
        <f t="shared" si="100"/>
        <v>15</v>
      </c>
    </row>
    <row r="369" spans="38:58" x14ac:dyDescent="0.4"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93"/>
        <v>1</v>
      </c>
      <c r="AT369" s="5">
        <f t="shared" si="94"/>
        <v>1</v>
      </c>
      <c r="AU369" s="5">
        <f t="shared" si="95"/>
        <v>1</v>
      </c>
      <c r="AV369" s="5">
        <f t="shared" si="96"/>
        <v>1</v>
      </c>
      <c r="AW369" s="5">
        <f t="shared" si="97"/>
        <v>1</v>
      </c>
      <c r="AX369" s="5">
        <f t="shared" si="98"/>
        <v>0</v>
      </c>
      <c r="AY369" s="5">
        <f t="shared" si="99"/>
        <v>0</v>
      </c>
      <c r="BA369">
        <v>3</v>
      </c>
      <c r="BB369">
        <v>6</v>
      </c>
      <c r="BC369">
        <v>7</v>
      </c>
      <c r="BD369">
        <f t="shared" si="100"/>
        <v>16</v>
      </c>
    </row>
    <row r="370" spans="38:58" x14ac:dyDescent="0.4"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93"/>
        <v>0</v>
      </c>
      <c r="AT370" s="5">
        <f t="shared" si="94"/>
        <v>2</v>
      </c>
      <c r="AU370" s="5">
        <f t="shared" si="95"/>
        <v>0</v>
      </c>
      <c r="AV370" s="5">
        <f t="shared" si="96"/>
        <v>0</v>
      </c>
      <c r="AW370" s="5">
        <f t="shared" si="97"/>
        <v>0</v>
      </c>
      <c r="AX370" s="5">
        <f t="shared" si="98"/>
        <v>0</v>
      </c>
      <c r="AY370" s="5">
        <f t="shared" si="99"/>
        <v>0</v>
      </c>
      <c r="BA370" s="5">
        <v>3</v>
      </c>
      <c r="BB370" s="5">
        <v>6</v>
      </c>
      <c r="BC370" s="5">
        <v>8</v>
      </c>
      <c r="BD370" s="5">
        <f t="shared" si="100"/>
        <v>17</v>
      </c>
    </row>
    <row r="371" spans="38:58" x14ac:dyDescent="0.4"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93"/>
        <v>0</v>
      </c>
      <c r="AT371" s="5">
        <f t="shared" si="94"/>
        <v>2</v>
      </c>
      <c r="AU371" s="5">
        <f t="shared" si="95"/>
        <v>2</v>
      </c>
      <c r="AV371" s="5">
        <f t="shared" si="96"/>
        <v>2</v>
      </c>
      <c r="AW371" s="5">
        <f t="shared" si="97"/>
        <v>2</v>
      </c>
      <c r="AX371" s="5">
        <f t="shared" si="98"/>
        <v>0</v>
      </c>
      <c r="AY371" s="5">
        <f t="shared" si="99"/>
        <v>0</v>
      </c>
      <c r="BA371">
        <v>3</v>
      </c>
      <c r="BB371">
        <v>6</v>
      </c>
      <c r="BC371">
        <v>9</v>
      </c>
      <c r="BD371">
        <f t="shared" si="100"/>
        <v>18</v>
      </c>
    </row>
    <row r="372" spans="38:58" x14ac:dyDescent="0.4"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93"/>
        <v>0</v>
      </c>
      <c r="AT372" s="5">
        <f t="shared" si="94"/>
        <v>2</v>
      </c>
      <c r="AU372" s="5">
        <f t="shared" si="95"/>
        <v>2</v>
      </c>
      <c r="AV372" s="5">
        <f t="shared" si="96"/>
        <v>2</v>
      </c>
      <c r="AW372" s="5">
        <f t="shared" si="97"/>
        <v>2</v>
      </c>
      <c r="AX372" s="5">
        <f t="shared" si="98"/>
        <v>2</v>
      </c>
      <c r="AY372" s="5">
        <f t="shared" si="99"/>
        <v>1</v>
      </c>
      <c r="BA372">
        <v>3</v>
      </c>
      <c r="BB372">
        <v>7</v>
      </c>
      <c r="BC372">
        <v>0</v>
      </c>
      <c r="BD372">
        <f t="shared" si="100"/>
        <v>10</v>
      </c>
      <c r="BE372" s="5"/>
      <c r="BF372" s="5"/>
    </row>
    <row r="373" spans="38:58" x14ac:dyDescent="0.4"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93"/>
        <v>0</v>
      </c>
      <c r="AT373" s="5">
        <f t="shared" si="94"/>
        <v>1</v>
      </c>
      <c r="AU373" s="5">
        <f t="shared" si="95"/>
        <v>0</v>
      </c>
      <c r="AV373" s="5">
        <f t="shared" si="96"/>
        <v>0</v>
      </c>
      <c r="AW373" s="5">
        <f t="shared" si="97"/>
        <v>0</v>
      </c>
      <c r="AX373" s="5">
        <f t="shared" si="98"/>
        <v>0</v>
      </c>
      <c r="AY373" s="5">
        <f t="shared" si="99"/>
        <v>0</v>
      </c>
      <c r="BA373">
        <v>3</v>
      </c>
      <c r="BB373">
        <v>7</v>
      </c>
      <c r="BC373">
        <v>1</v>
      </c>
      <c r="BD373">
        <f t="shared" si="100"/>
        <v>11</v>
      </c>
    </row>
    <row r="374" spans="38:58" x14ac:dyDescent="0.4"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93"/>
        <v>0</v>
      </c>
      <c r="AT374" s="5">
        <f t="shared" si="94"/>
        <v>5</v>
      </c>
      <c r="AU374" s="5">
        <f t="shared" si="95"/>
        <v>4</v>
      </c>
      <c r="AV374" s="5">
        <f t="shared" si="96"/>
        <v>4</v>
      </c>
      <c r="AW374" s="5">
        <f t="shared" si="97"/>
        <v>3</v>
      </c>
      <c r="AX374" s="5">
        <f t="shared" si="98"/>
        <v>3</v>
      </c>
      <c r="AY374" s="5">
        <f t="shared" si="99"/>
        <v>1</v>
      </c>
      <c r="BA374">
        <v>3</v>
      </c>
      <c r="BB374">
        <v>7</v>
      </c>
      <c r="BC374">
        <v>2</v>
      </c>
      <c r="BD374">
        <f t="shared" si="100"/>
        <v>12</v>
      </c>
    </row>
    <row r="375" spans="38:58" x14ac:dyDescent="0.4"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93"/>
        <v>0</v>
      </c>
      <c r="AT375" s="5">
        <f t="shared" si="94"/>
        <v>2</v>
      </c>
      <c r="AU375" s="5">
        <f t="shared" si="95"/>
        <v>2</v>
      </c>
      <c r="AV375" s="5">
        <f t="shared" si="96"/>
        <v>1</v>
      </c>
      <c r="AW375" s="5">
        <f t="shared" si="97"/>
        <v>1</v>
      </c>
      <c r="AX375" s="5">
        <f t="shared" si="98"/>
        <v>1</v>
      </c>
      <c r="AY375" s="5">
        <f t="shared" si="99"/>
        <v>1</v>
      </c>
      <c r="BA375">
        <v>3</v>
      </c>
      <c r="BB375">
        <v>7</v>
      </c>
      <c r="BC375">
        <v>3</v>
      </c>
      <c r="BD375">
        <f t="shared" si="100"/>
        <v>13</v>
      </c>
    </row>
    <row r="376" spans="38:58" x14ac:dyDescent="0.4"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93"/>
        <v>0</v>
      </c>
      <c r="AT376" s="5">
        <f t="shared" si="94"/>
        <v>1</v>
      </c>
      <c r="AU376" s="5">
        <f t="shared" si="95"/>
        <v>1</v>
      </c>
      <c r="AV376" s="5">
        <f t="shared" si="96"/>
        <v>1</v>
      </c>
      <c r="AW376" s="5">
        <f t="shared" si="97"/>
        <v>1</v>
      </c>
      <c r="AX376" s="5">
        <f t="shared" si="98"/>
        <v>1</v>
      </c>
      <c r="AY376" s="5">
        <f t="shared" si="99"/>
        <v>1</v>
      </c>
      <c r="BA376">
        <v>3</v>
      </c>
      <c r="BB376">
        <v>7</v>
      </c>
      <c r="BC376">
        <v>4</v>
      </c>
      <c r="BD376">
        <f t="shared" si="100"/>
        <v>14</v>
      </c>
    </row>
    <row r="377" spans="38:58" x14ac:dyDescent="0.4"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93"/>
        <v>0</v>
      </c>
      <c r="AT377" s="5">
        <f t="shared" si="94"/>
        <v>0</v>
      </c>
      <c r="AU377" s="5">
        <f t="shared" si="95"/>
        <v>0</v>
      </c>
      <c r="AV377" s="5">
        <f t="shared" si="96"/>
        <v>0</v>
      </c>
      <c r="AW377" s="5">
        <f t="shared" si="97"/>
        <v>0</v>
      </c>
      <c r="AX377" s="5">
        <f t="shared" si="98"/>
        <v>0</v>
      </c>
      <c r="AY377" s="5">
        <f t="shared" si="99"/>
        <v>0</v>
      </c>
      <c r="BA377">
        <v>3</v>
      </c>
      <c r="BB377">
        <v>7</v>
      </c>
      <c r="BC377">
        <v>5</v>
      </c>
      <c r="BD377">
        <f t="shared" si="100"/>
        <v>15</v>
      </c>
    </row>
    <row r="378" spans="38:58" x14ac:dyDescent="0.4"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93"/>
        <v>1</v>
      </c>
      <c r="AT378" s="5">
        <f t="shared" si="94"/>
        <v>2</v>
      </c>
      <c r="AU378" s="5">
        <f t="shared" si="95"/>
        <v>2</v>
      </c>
      <c r="AV378" s="5">
        <f t="shared" si="96"/>
        <v>2</v>
      </c>
      <c r="AW378" s="5">
        <f t="shared" si="97"/>
        <v>0</v>
      </c>
      <c r="AX378" s="5">
        <f t="shared" si="98"/>
        <v>0</v>
      </c>
      <c r="AY378" s="5">
        <f t="shared" si="99"/>
        <v>0</v>
      </c>
      <c r="BA378">
        <v>3</v>
      </c>
      <c r="BB378">
        <v>7</v>
      </c>
      <c r="BC378">
        <v>6</v>
      </c>
      <c r="BD378">
        <f t="shared" si="100"/>
        <v>16</v>
      </c>
    </row>
    <row r="379" spans="38:58" x14ac:dyDescent="0.4"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93"/>
        <v>0</v>
      </c>
      <c r="AT379" s="5">
        <f t="shared" si="94"/>
        <v>4</v>
      </c>
      <c r="AU379" s="5">
        <f t="shared" si="95"/>
        <v>4</v>
      </c>
      <c r="AV379" s="5">
        <f t="shared" si="96"/>
        <v>3</v>
      </c>
      <c r="AW379" s="5">
        <f t="shared" si="97"/>
        <v>2</v>
      </c>
      <c r="AX379" s="5">
        <f t="shared" si="98"/>
        <v>2</v>
      </c>
      <c r="AY379" s="5">
        <f t="shared" si="99"/>
        <v>1</v>
      </c>
      <c r="BA379">
        <v>3</v>
      </c>
      <c r="BB379">
        <v>7</v>
      </c>
      <c r="BC379">
        <v>7</v>
      </c>
      <c r="BD379">
        <f t="shared" si="100"/>
        <v>17</v>
      </c>
    </row>
    <row r="380" spans="38:58" x14ac:dyDescent="0.4"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93"/>
        <v>1</v>
      </c>
      <c r="AT380" s="5">
        <f t="shared" si="94"/>
        <v>3</v>
      </c>
      <c r="AU380" s="5">
        <f t="shared" si="95"/>
        <v>3</v>
      </c>
      <c r="AV380" s="5">
        <f t="shared" si="96"/>
        <v>2</v>
      </c>
      <c r="AW380" s="5">
        <f t="shared" si="97"/>
        <v>1</v>
      </c>
      <c r="AX380" s="5">
        <f t="shared" si="98"/>
        <v>0</v>
      </c>
      <c r="AY380" s="5">
        <f t="shared" si="99"/>
        <v>0</v>
      </c>
      <c r="BA380">
        <v>3</v>
      </c>
      <c r="BB380">
        <v>7</v>
      </c>
      <c r="BC380">
        <v>8</v>
      </c>
      <c r="BD380">
        <f t="shared" si="100"/>
        <v>18</v>
      </c>
    </row>
    <row r="381" spans="38:58" x14ac:dyDescent="0.4"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93"/>
        <v>0</v>
      </c>
      <c r="AT381" s="5">
        <f t="shared" si="94"/>
        <v>1</v>
      </c>
      <c r="AU381" s="5">
        <f t="shared" si="95"/>
        <v>0</v>
      </c>
      <c r="AV381" s="5">
        <f t="shared" si="96"/>
        <v>0</v>
      </c>
      <c r="AW381" s="5">
        <f t="shared" si="97"/>
        <v>0</v>
      </c>
      <c r="AX381" s="5">
        <f t="shared" si="98"/>
        <v>0</v>
      </c>
      <c r="AY381" s="5">
        <f t="shared" si="99"/>
        <v>0</v>
      </c>
      <c r="BA381">
        <v>3</v>
      </c>
      <c r="BB381">
        <v>7</v>
      </c>
      <c r="BC381">
        <v>9</v>
      </c>
      <c r="BD381">
        <f t="shared" si="100"/>
        <v>19</v>
      </c>
    </row>
    <row r="382" spans="38:58" x14ac:dyDescent="0.4"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93"/>
        <v>0</v>
      </c>
      <c r="AT382" s="5">
        <f t="shared" si="94"/>
        <v>0</v>
      </c>
      <c r="AU382" s="5">
        <f t="shared" si="95"/>
        <v>0</v>
      </c>
      <c r="AV382" s="5">
        <f t="shared" si="96"/>
        <v>0</v>
      </c>
      <c r="AW382" s="5">
        <f t="shared" si="97"/>
        <v>0</v>
      </c>
      <c r="AX382" s="5">
        <f t="shared" si="98"/>
        <v>0</v>
      </c>
      <c r="AY382" s="5">
        <f t="shared" si="99"/>
        <v>0</v>
      </c>
      <c r="BA382">
        <v>3</v>
      </c>
      <c r="BB382">
        <v>8</v>
      </c>
      <c r="BC382">
        <v>0</v>
      </c>
      <c r="BD382">
        <f t="shared" si="100"/>
        <v>11</v>
      </c>
    </row>
    <row r="383" spans="38:58" x14ac:dyDescent="0.4"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93"/>
        <v>0</v>
      </c>
      <c r="AT383" s="5">
        <f t="shared" si="94"/>
        <v>1</v>
      </c>
      <c r="AU383" s="5">
        <f t="shared" si="95"/>
        <v>1</v>
      </c>
      <c r="AV383" s="5">
        <f t="shared" si="96"/>
        <v>0</v>
      </c>
      <c r="AW383" s="5">
        <f t="shared" si="97"/>
        <v>0</v>
      </c>
      <c r="AX383" s="5">
        <f t="shared" si="98"/>
        <v>0</v>
      </c>
      <c r="AY383" s="5">
        <f t="shared" si="99"/>
        <v>0</v>
      </c>
      <c r="BA383">
        <v>3</v>
      </c>
      <c r="BB383">
        <v>8</v>
      </c>
      <c r="BC383">
        <v>1</v>
      </c>
      <c r="BD383">
        <f t="shared" si="100"/>
        <v>12</v>
      </c>
    </row>
    <row r="384" spans="38:58" x14ac:dyDescent="0.4"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93"/>
        <v>0</v>
      </c>
      <c r="AT384" s="5">
        <f t="shared" si="94"/>
        <v>1</v>
      </c>
      <c r="AU384" s="5">
        <f t="shared" si="95"/>
        <v>0</v>
      </c>
      <c r="AV384" s="5">
        <f t="shared" si="96"/>
        <v>0</v>
      </c>
      <c r="AW384" s="5">
        <f t="shared" si="97"/>
        <v>0</v>
      </c>
      <c r="AX384" s="5">
        <f t="shared" si="98"/>
        <v>0</v>
      </c>
      <c r="AY384" s="5">
        <f t="shared" si="99"/>
        <v>0</v>
      </c>
      <c r="BA384">
        <v>3</v>
      </c>
      <c r="BB384">
        <v>8</v>
      </c>
      <c r="BC384">
        <v>2</v>
      </c>
      <c r="BD384">
        <f t="shared" si="100"/>
        <v>13</v>
      </c>
    </row>
    <row r="385" spans="38:58" x14ac:dyDescent="0.4"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93"/>
        <v>0</v>
      </c>
      <c r="AT385" s="5">
        <f t="shared" si="94"/>
        <v>2</v>
      </c>
      <c r="AU385" s="5">
        <f t="shared" si="95"/>
        <v>2</v>
      </c>
      <c r="AV385" s="5">
        <f t="shared" si="96"/>
        <v>1</v>
      </c>
      <c r="AW385" s="5">
        <f t="shared" si="97"/>
        <v>0</v>
      </c>
      <c r="AX385" s="5">
        <f t="shared" si="98"/>
        <v>0</v>
      </c>
      <c r="AY385" s="5">
        <f t="shared" si="99"/>
        <v>0</v>
      </c>
      <c r="BA385">
        <v>3</v>
      </c>
      <c r="BB385">
        <v>8</v>
      </c>
      <c r="BC385">
        <v>3</v>
      </c>
      <c r="BD385">
        <f t="shared" si="100"/>
        <v>14</v>
      </c>
    </row>
    <row r="386" spans="38:58" x14ac:dyDescent="0.4"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si="93"/>
        <v>0</v>
      </c>
      <c r="AT386" s="5">
        <f t="shared" si="94"/>
        <v>2</v>
      </c>
      <c r="AU386" s="5">
        <f t="shared" si="95"/>
        <v>1</v>
      </c>
      <c r="AV386" s="5">
        <f t="shared" si="96"/>
        <v>1</v>
      </c>
      <c r="AW386" s="5">
        <f t="shared" si="97"/>
        <v>1</v>
      </c>
      <c r="AX386" s="5">
        <f t="shared" si="98"/>
        <v>1</v>
      </c>
      <c r="AY386" s="5">
        <f t="shared" si="99"/>
        <v>1</v>
      </c>
      <c r="BA386">
        <v>3</v>
      </c>
      <c r="BB386">
        <v>8</v>
      </c>
      <c r="BC386">
        <v>4</v>
      </c>
      <c r="BD386">
        <f t="shared" si="100"/>
        <v>15</v>
      </c>
    </row>
    <row r="387" spans="38:58" x14ac:dyDescent="0.4"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ref="AS387:AS450" si="101">COUNTIFS($D$2:$D$259,AL387)</f>
        <v>2</v>
      </c>
      <c r="AT387" s="5">
        <f t="shared" ref="AT387:AT450" si="102">SUM(AM387:AR387)</f>
        <v>1</v>
      </c>
      <c r="AU387" s="5">
        <f t="shared" ref="AU387:AU450" si="103">SUM(AN387:AR387)</f>
        <v>1</v>
      </c>
      <c r="AV387" s="5">
        <f t="shared" ref="AV387:AV450" si="104">SUM(AO387:AR387)</f>
        <v>1</v>
      </c>
      <c r="AW387" s="5">
        <f t="shared" ref="AW387:AW450" si="105">SUM(AP387:AR387)</f>
        <v>1</v>
      </c>
      <c r="AX387" s="5">
        <f t="shared" ref="AX387:AX450" si="106">SUM(AQ387:AR387)</f>
        <v>0</v>
      </c>
      <c r="AY387" s="5">
        <f t="shared" ref="AY387:AY450" si="107">SUM(AR387)</f>
        <v>0</v>
      </c>
      <c r="BA387">
        <v>3</v>
      </c>
      <c r="BB387">
        <v>8</v>
      </c>
      <c r="BC387">
        <v>5</v>
      </c>
      <c r="BD387">
        <f t="shared" si="100"/>
        <v>16</v>
      </c>
    </row>
    <row r="388" spans="38:58" x14ac:dyDescent="0.4"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01"/>
        <v>0</v>
      </c>
      <c r="AT388" s="5">
        <f t="shared" si="102"/>
        <v>2</v>
      </c>
      <c r="AU388" s="5">
        <f t="shared" si="103"/>
        <v>2</v>
      </c>
      <c r="AV388" s="5">
        <f t="shared" si="104"/>
        <v>2</v>
      </c>
      <c r="AW388" s="5">
        <f t="shared" si="105"/>
        <v>1</v>
      </c>
      <c r="AX388" s="5">
        <f t="shared" si="106"/>
        <v>1</v>
      </c>
      <c r="AY388" s="5">
        <f t="shared" si="107"/>
        <v>0</v>
      </c>
      <c r="BA388">
        <v>3</v>
      </c>
      <c r="BB388">
        <v>8</v>
      </c>
      <c r="BC388">
        <v>6</v>
      </c>
      <c r="BD388">
        <f t="shared" si="100"/>
        <v>17</v>
      </c>
    </row>
    <row r="389" spans="38:58" x14ac:dyDescent="0.4"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01"/>
        <v>0</v>
      </c>
      <c r="AT389" s="5">
        <f t="shared" si="102"/>
        <v>1</v>
      </c>
      <c r="AU389" s="5">
        <f t="shared" si="103"/>
        <v>1</v>
      </c>
      <c r="AV389" s="5">
        <f t="shared" si="104"/>
        <v>1</v>
      </c>
      <c r="AW389" s="5">
        <f t="shared" si="105"/>
        <v>1</v>
      </c>
      <c r="AX389" s="5">
        <f t="shared" si="106"/>
        <v>1</v>
      </c>
      <c r="AY389" s="5">
        <f t="shared" si="107"/>
        <v>0</v>
      </c>
      <c r="BA389">
        <v>3</v>
      </c>
      <c r="BB389">
        <v>8</v>
      </c>
      <c r="BC389">
        <v>7</v>
      </c>
      <c r="BD389">
        <f t="shared" si="100"/>
        <v>18</v>
      </c>
    </row>
    <row r="390" spans="38:58" x14ac:dyDescent="0.4"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01"/>
        <v>1</v>
      </c>
      <c r="AT390" s="5">
        <f t="shared" si="102"/>
        <v>1</v>
      </c>
      <c r="AU390" s="5">
        <f t="shared" si="103"/>
        <v>1</v>
      </c>
      <c r="AV390" s="5">
        <f t="shared" si="104"/>
        <v>1</v>
      </c>
      <c r="AW390" s="5">
        <f t="shared" si="105"/>
        <v>1</v>
      </c>
      <c r="AX390" s="5">
        <f t="shared" si="106"/>
        <v>0</v>
      </c>
      <c r="AY390" s="5">
        <f t="shared" si="107"/>
        <v>0</v>
      </c>
      <c r="BA390">
        <v>3</v>
      </c>
      <c r="BB390">
        <v>8</v>
      </c>
      <c r="BC390">
        <v>8</v>
      </c>
      <c r="BD390">
        <f t="shared" si="100"/>
        <v>19</v>
      </c>
    </row>
    <row r="391" spans="38:58" x14ac:dyDescent="0.4"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01"/>
        <v>1</v>
      </c>
      <c r="AT391" s="5">
        <f t="shared" si="102"/>
        <v>1</v>
      </c>
      <c r="AU391" s="5">
        <f t="shared" si="103"/>
        <v>1</v>
      </c>
      <c r="AV391" s="5">
        <f t="shared" si="104"/>
        <v>1</v>
      </c>
      <c r="AW391" s="5">
        <f t="shared" si="105"/>
        <v>1</v>
      </c>
      <c r="AX391" s="5">
        <f t="shared" si="106"/>
        <v>0</v>
      </c>
      <c r="AY391" s="5">
        <f t="shared" si="107"/>
        <v>0</v>
      </c>
      <c r="BA391">
        <v>3</v>
      </c>
      <c r="BB391">
        <v>8</v>
      </c>
      <c r="BC391">
        <v>9</v>
      </c>
      <c r="BD391">
        <f t="shared" si="100"/>
        <v>20</v>
      </c>
    </row>
    <row r="392" spans="38:58" x14ac:dyDescent="0.4"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01"/>
        <v>0</v>
      </c>
      <c r="AT392" s="5">
        <f t="shared" si="102"/>
        <v>0</v>
      </c>
      <c r="AU392" s="5">
        <f t="shared" si="103"/>
        <v>0</v>
      </c>
      <c r="AV392" s="5">
        <f t="shared" si="104"/>
        <v>0</v>
      </c>
      <c r="AW392" s="5">
        <f t="shared" si="105"/>
        <v>0</v>
      </c>
      <c r="AX392" s="5">
        <f t="shared" si="106"/>
        <v>0</v>
      </c>
      <c r="AY392" s="5">
        <f t="shared" si="107"/>
        <v>0</v>
      </c>
      <c r="BA392">
        <v>3</v>
      </c>
      <c r="BB392">
        <v>9</v>
      </c>
      <c r="BC392">
        <v>0</v>
      </c>
      <c r="BD392">
        <f t="shared" si="100"/>
        <v>12</v>
      </c>
    </row>
    <row r="393" spans="38:58" x14ac:dyDescent="0.4"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01"/>
        <v>1</v>
      </c>
      <c r="AT393" s="5">
        <f t="shared" si="102"/>
        <v>3</v>
      </c>
      <c r="AU393" s="5">
        <f t="shared" si="103"/>
        <v>3</v>
      </c>
      <c r="AV393" s="5">
        <f t="shared" si="104"/>
        <v>2</v>
      </c>
      <c r="AW393" s="5">
        <f t="shared" si="105"/>
        <v>1</v>
      </c>
      <c r="AX393" s="5">
        <f t="shared" si="106"/>
        <v>1</v>
      </c>
      <c r="AY393" s="5">
        <f t="shared" si="107"/>
        <v>0</v>
      </c>
      <c r="BA393">
        <v>3</v>
      </c>
      <c r="BB393">
        <v>9</v>
      </c>
      <c r="BC393">
        <v>1</v>
      </c>
      <c r="BD393">
        <f t="shared" si="100"/>
        <v>13</v>
      </c>
    </row>
    <row r="394" spans="38:58" x14ac:dyDescent="0.4"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01"/>
        <v>1</v>
      </c>
      <c r="AT394" s="5">
        <f t="shared" si="102"/>
        <v>1</v>
      </c>
      <c r="AU394" s="5">
        <f t="shared" si="103"/>
        <v>1</v>
      </c>
      <c r="AV394" s="5">
        <f t="shared" si="104"/>
        <v>0</v>
      </c>
      <c r="AW394" s="5">
        <f t="shared" si="105"/>
        <v>0</v>
      </c>
      <c r="AX394" s="5">
        <f t="shared" si="106"/>
        <v>0</v>
      </c>
      <c r="AY394" s="5">
        <f t="shared" si="107"/>
        <v>0</v>
      </c>
      <c r="BA394">
        <v>3</v>
      </c>
      <c r="BB394">
        <v>9</v>
      </c>
      <c r="BC394">
        <v>2</v>
      </c>
      <c r="BD394">
        <f t="shared" si="100"/>
        <v>14</v>
      </c>
    </row>
    <row r="395" spans="38:58" x14ac:dyDescent="0.4"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01"/>
        <v>0</v>
      </c>
      <c r="AT395" s="5">
        <f t="shared" si="102"/>
        <v>2</v>
      </c>
      <c r="AU395" s="5">
        <f t="shared" si="103"/>
        <v>1</v>
      </c>
      <c r="AV395" s="5">
        <f t="shared" si="104"/>
        <v>0</v>
      </c>
      <c r="AW395" s="5">
        <f t="shared" si="105"/>
        <v>0</v>
      </c>
      <c r="AX395" s="5">
        <f t="shared" si="106"/>
        <v>0</v>
      </c>
      <c r="AY395" s="5">
        <f t="shared" si="107"/>
        <v>0</v>
      </c>
      <c r="BA395">
        <v>3</v>
      </c>
      <c r="BB395">
        <v>9</v>
      </c>
      <c r="BC395">
        <v>3</v>
      </c>
      <c r="BD395">
        <f t="shared" si="100"/>
        <v>15</v>
      </c>
    </row>
    <row r="396" spans="38:58" x14ac:dyDescent="0.4"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01"/>
        <v>1</v>
      </c>
      <c r="AT396" s="5">
        <f t="shared" si="102"/>
        <v>4</v>
      </c>
      <c r="AU396" s="5">
        <f t="shared" si="103"/>
        <v>4</v>
      </c>
      <c r="AV396" s="5">
        <f t="shared" si="104"/>
        <v>4</v>
      </c>
      <c r="AW396" s="5">
        <f t="shared" si="105"/>
        <v>4</v>
      </c>
      <c r="AX396" s="5">
        <f t="shared" si="106"/>
        <v>4</v>
      </c>
      <c r="AY396" s="5">
        <f t="shared" si="107"/>
        <v>0</v>
      </c>
      <c r="BA396">
        <v>3</v>
      </c>
      <c r="BB396">
        <v>9</v>
      </c>
      <c r="BC396">
        <v>4</v>
      </c>
      <c r="BD396">
        <f t="shared" si="100"/>
        <v>16</v>
      </c>
    </row>
    <row r="397" spans="38:58" x14ac:dyDescent="0.4"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01"/>
        <v>1</v>
      </c>
      <c r="AT397" s="5">
        <f t="shared" si="102"/>
        <v>0</v>
      </c>
      <c r="AU397" s="5">
        <f t="shared" si="103"/>
        <v>0</v>
      </c>
      <c r="AV397" s="5">
        <f t="shared" si="104"/>
        <v>0</v>
      </c>
      <c r="AW397" s="5">
        <f t="shared" si="105"/>
        <v>0</v>
      </c>
      <c r="AX397" s="5">
        <f t="shared" si="106"/>
        <v>0</v>
      </c>
      <c r="AY397" s="5">
        <f t="shared" si="107"/>
        <v>0</v>
      </c>
      <c r="BA397" s="5">
        <v>3</v>
      </c>
      <c r="BB397" s="5">
        <v>9</v>
      </c>
      <c r="BC397" s="5">
        <v>5</v>
      </c>
      <c r="BD397" s="5">
        <f t="shared" si="100"/>
        <v>17</v>
      </c>
    </row>
    <row r="398" spans="38:58" x14ac:dyDescent="0.4"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01"/>
        <v>0</v>
      </c>
      <c r="AT398" s="5">
        <f t="shared" si="102"/>
        <v>0</v>
      </c>
      <c r="AU398" s="5">
        <f t="shared" si="103"/>
        <v>0</v>
      </c>
      <c r="AV398" s="5">
        <f t="shared" si="104"/>
        <v>0</v>
      </c>
      <c r="AW398" s="5">
        <f t="shared" si="105"/>
        <v>0</v>
      </c>
      <c r="AX398" s="5">
        <f t="shared" si="106"/>
        <v>0</v>
      </c>
      <c r="AY398" s="5">
        <f t="shared" si="107"/>
        <v>0</v>
      </c>
      <c r="BA398">
        <v>3</v>
      </c>
      <c r="BB398">
        <v>9</v>
      </c>
      <c r="BC398">
        <v>6</v>
      </c>
      <c r="BD398">
        <f t="shared" si="100"/>
        <v>18</v>
      </c>
    </row>
    <row r="399" spans="38:58" x14ac:dyDescent="0.4"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01"/>
        <v>0</v>
      </c>
      <c r="AT399" s="5">
        <f t="shared" si="102"/>
        <v>2</v>
      </c>
      <c r="AU399" s="5">
        <f t="shared" si="103"/>
        <v>2</v>
      </c>
      <c r="AV399" s="5">
        <f t="shared" si="104"/>
        <v>1</v>
      </c>
      <c r="AW399" s="5">
        <f t="shared" si="105"/>
        <v>0</v>
      </c>
      <c r="AX399" s="5">
        <f t="shared" si="106"/>
        <v>0</v>
      </c>
      <c r="AY399" s="5">
        <f t="shared" si="107"/>
        <v>0</v>
      </c>
      <c r="BA399">
        <v>3</v>
      </c>
      <c r="BB399">
        <v>9</v>
      </c>
      <c r="BC399">
        <v>7</v>
      </c>
      <c r="BD399">
        <f t="shared" si="100"/>
        <v>19</v>
      </c>
      <c r="BE399" s="5"/>
      <c r="BF399" s="5"/>
    </row>
    <row r="400" spans="38:58" x14ac:dyDescent="0.4"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01"/>
        <v>1</v>
      </c>
      <c r="AT400" s="5">
        <f t="shared" si="102"/>
        <v>3</v>
      </c>
      <c r="AU400" s="5">
        <f t="shared" si="103"/>
        <v>3</v>
      </c>
      <c r="AV400" s="5">
        <f t="shared" si="104"/>
        <v>3</v>
      </c>
      <c r="AW400" s="5">
        <f t="shared" si="105"/>
        <v>3</v>
      </c>
      <c r="AX400" s="5">
        <f t="shared" si="106"/>
        <v>0</v>
      </c>
      <c r="AY400" s="5">
        <f t="shared" si="107"/>
        <v>0</v>
      </c>
      <c r="BA400">
        <v>3</v>
      </c>
      <c r="BB400">
        <v>9</v>
      </c>
      <c r="BC400">
        <v>8</v>
      </c>
      <c r="BD400">
        <f t="shared" si="100"/>
        <v>20</v>
      </c>
    </row>
    <row r="401" spans="38:56" x14ac:dyDescent="0.4"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01"/>
        <v>0</v>
      </c>
      <c r="AT401" s="5">
        <f t="shared" si="102"/>
        <v>1</v>
      </c>
      <c r="AU401" s="5">
        <f t="shared" si="103"/>
        <v>0</v>
      </c>
      <c r="AV401" s="5">
        <f t="shared" si="104"/>
        <v>0</v>
      </c>
      <c r="AW401" s="5">
        <f t="shared" si="105"/>
        <v>0</v>
      </c>
      <c r="AX401" s="5">
        <f t="shared" si="106"/>
        <v>0</v>
      </c>
      <c r="AY401" s="5">
        <f t="shared" si="107"/>
        <v>0</v>
      </c>
      <c r="BA401">
        <v>3</v>
      </c>
      <c r="BB401">
        <v>9</v>
      </c>
      <c r="BC401">
        <v>9</v>
      </c>
      <c r="BD401">
        <f t="shared" si="100"/>
        <v>21</v>
      </c>
    </row>
    <row r="402" spans="38:56" x14ac:dyDescent="0.4"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01"/>
        <v>0</v>
      </c>
      <c r="AT402" s="5">
        <f t="shared" si="102"/>
        <v>2</v>
      </c>
      <c r="AU402" s="5">
        <f t="shared" si="103"/>
        <v>2</v>
      </c>
      <c r="AV402" s="5">
        <f t="shared" si="104"/>
        <v>2</v>
      </c>
      <c r="AW402" s="5">
        <f t="shared" si="105"/>
        <v>2</v>
      </c>
      <c r="AX402" s="5">
        <f t="shared" si="106"/>
        <v>1</v>
      </c>
      <c r="AY402" s="5">
        <f t="shared" si="107"/>
        <v>1</v>
      </c>
      <c r="BA402">
        <v>4</v>
      </c>
      <c r="BB402">
        <v>0</v>
      </c>
      <c r="BC402">
        <v>0</v>
      </c>
      <c r="BD402">
        <f t="shared" si="100"/>
        <v>4</v>
      </c>
    </row>
    <row r="403" spans="38:56" x14ac:dyDescent="0.4"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01"/>
        <v>0</v>
      </c>
      <c r="AT403" s="5">
        <f t="shared" si="102"/>
        <v>0</v>
      </c>
      <c r="AU403" s="5">
        <f t="shared" si="103"/>
        <v>0</v>
      </c>
      <c r="AV403" s="5">
        <f t="shared" si="104"/>
        <v>0</v>
      </c>
      <c r="AW403" s="5">
        <f t="shared" si="105"/>
        <v>0</v>
      </c>
      <c r="AX403" s="5">
        <f t="shared" si="106"/>
        <v>0</v>
      </c>
      <c r="AY403" s="5">
        <f t="shared" si="107"/>
        <v>0</v>
      </c>
      <c r="BA403">
        <v>4</v>
      </c>
      <c r="BB403">
        <v>0</v>
      </c>
      <c r="BC403">
        <v>1</v>
      </c>
      <c r="BD403">
        <f t="shared" si="100"/>
        <v>5</v>
      </c>
    </row>
    <row r="404" spans="38:56" x14ac:dyDescent="0.4"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01"/>
        <v>0</v>
      </c>
      <c r="AT404" s="5">
        <f t="shared" si="102"/>
        <v>1</v>
      </c>
      <c r="AU404" s="5">
        <f t="shared" si="103"/>
        <v>0</v>
      </c>
      <c r="AV404" s="5">
        <f t="shared" si="104"/>
        <v>0</v>
      </c>
      <c r="AW404" s="5">
        <f t="shared" si="105"/>
        <v>0</v>
      </c>
      <c r="AX404" s="5">
        <f t="shared" si="106"/>
        <v>0</v>
      </c>
      <c r="AY404" s="5">
        <f t="shared" si="107"/>
        <v>0</v>
      </c>
      <c r="BA404">
        <v>4</v>
      </c>
      <c r="BB404">
        <v>0</v>
      </c>
      <c r="BC404">
        <v>2</v>
      </c>
      <c r="BD404">
        <f t="shared" si="100"/>
        <v>6</v>
      </c>
    </row>
    <row r="405" spans="38:56" x14ac:dyDescent="0.4"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01"/>
        <v>0</v>
      </c>
      <c r="AT405" s="5">
        <f t="shared" si="102"/>
        <v>0</v>
      </c>
      <c r="AU405" s="5">
        <f t="shared" si="103"/>
        <v>0</v>
      </c>
      <c r="AV405" s="5">
        <f t="shared" si="104"/>
        <v>0</v>
      </c>
      <c r="AW405" s="5">
        <f t="shared" si="105"/>
        <v>0</v>
      </c>
      <c r="AX405" s="5">
        <f t="shared" si="106"/>
        <v>0</v>
      </c>
      <c r="AY405" s="5">
        <f t="shared" si="107"/>
        <v>0</v>
      </c>
      <c r="BA405">
        <v>4</v>
      </c>
      <c r="BB405">
        <v>0</v>
      </c>
      <c r="BC405">
        <v>3</v>
      </c>
      <c r="BD405">
        <f t="shared" si="100"/>
        <v>7</v>
      </c>
    </row>
    <row r="406" spans="38:56" x14ac:dyDescent="0.4"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01"/>
        <v>0</v>
      </c>
      <c r="AT406" s="5">
        <f t="shared" si="102"/>
        <v>0</v>
      </c>
      <c r="AU406" s="5">
        <f t="shared" si="103"/>
        <v>0</v>
      </c>
      <c r="AV406" s="5">
        <f t="shared" si="104"/>
        <v>0</v>
      </c>
      <c r="AW406" s="5">
        <f t="shared" si="105"/>
        <v>0</v>
      </c>
      <c r="AX406" s="5">
        <f t="shared" si="106"/>
        <v>0</v>
      </c>
      <c r="AY406" s="5">
        <f t="shared" si="107"/>
        <v>0</v>
      </c>
      <c r="BA406">
        <v>4</v>
      </c>
      <c r="BB406">
        <v>0</v>
      </c>
      <c r="BC406">
        <v>4</v>
      </c>
      <c r="BD406">
        <f t="shared" si="100"/>
        <v>8</v>
      </c>
    </row>
    <row r="407" spans="38:56" x14ac:dyDescent="0.4"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01"/>
        <v>0</v>
      </c>
      <c r="AT407" s="5">
        <f t="shared" si="102"/>
        <v>1</v>
      </c>
      <c r="AU407" s="5">
        <f t="shared" si="103"/>
        <v>0</v>
      </c>
      <c r="AV407" s="5">
        <f t="shared" si="104"/>
        <v>0</v>
      </c>
      <c r="AW407" s="5">
        <f t="shared" si="105"/>
        <v>0</v>
      </c>
      <c r="AX407" s="5">
        <f t="shared" si="106"/>
        <v>0</v>
      </c>
      <c r="AY407" s="5">
        <f t="shared" si="107"/>
        <v>0</v>
      </c>
      <c r="BA407">
        <v>4</v>
      </c>
      <c r="BB407">
        <v>0</v>
      </c>
      <c r="BC407">
        <v>5</v>
      </c>
      <c r="BD407">
        <f t="shared" si="100"/>
        <v>9</v>
      </c>
    </row>
    <row r="408" spans="38:56" x14ac:dyDescent="0.4"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01"/>
        <v>0</v>
      </c>
      <c r="AT408" s="5">
        <f t="shared" si="102"/>
        <v>1</v>
      </c>
      <c r="AU408" s="5">
        <f t="shared" si="103"/>
        <v>1</v>
      </c>
      <c r="AV408" s="5">
        <f t="shared" si="104"/>
        <v>1</v>
      </c>
      <c r="AW408" s="5">
        <f t="shared" si="105"/>
        <v>0</v>
      </c>
      <c r="AX408" s="5">
        <f t="shared" si="106"/>
        <v>0</v>
      </c>
      <c r="AY408" s="5">
        <f t="shared" si="107"/>
        <v>0</v>
      </c>
      <c r="BA408">
        <v>4</v>
      </c>
      <c r="BB408">
        <v>0</v>
      </c>
      <c r="BC408">
        <v>6</v>
      </c>
      <c r="BD408">
        <f t="shared" si="100"/>
        <v>10</v>
      </c>
    </row>
    <row r="409" spans="38:56" x14ac:dyDescent="0.4"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01"/>
        <v>0</v>
      </c>
      <c r="AT409" s="5">
        <f t="shared" si="102"/>
        <v>0</v>
      </c>
      <c r="AU409" s="5">
        <f t="shared" si="103"/>
        <v>0</v>
      </c>
      <c r="AV409" s="5">
        <f t="shared" si="104"/>
        <v>0</v>
      </c>
      <c r="AW409" s="5">
        <f t="shared" si="105"/>
        <v>0</v>
      </c>
      <c r="AX409" s="5">
        <f t="shared" si="106"/>
        <v>0</v>
      </c>
      <c r="AY409" s="5">
        <f t="shared" si="107"/>
        <v>0</v>
      </c>
      <c r="BA409">
        <v>4</v>
      </c>
      <c r="BB409">
        <v>0</v>
      </c>
      <c r="BC409">
        <v>7</v>
      </c>
      <c r="BD409">
        <f t="shared" si="100"/>
        <v>11</v>
      </c>
    </row>
    <row r="410" spans="38:56" x14ac:dyDescent="0.4"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01"/>
        <v>0</v>
      </c>
      <c r="AT410" s="5">
        <f t="shared" si="102"/>
        <v>1</v>
      </c>
      <c r="AU410" s="5">
        <f t="shared" si="103"/>
        <v>1</v>
      </c>
      <c r="AV410" s="5">
        <f t="shared" si="104"/>
        <v>1</v>
      </c>
      <c r="AW410" s="5">
        <f t="shared" si="105"/>
        <v>1</v>
      </c>
      <c r="AX410" s="5">
        <f t="shared" si="106"/>
        <v>1</v>
      </c>
      <c r="AY410" s="5">
        <f t="shared" si="107"/>
        <v>0</v>
      </c>
      <c r="BA410">
        <v>4</v>
      </c>
      <c r="BB410">
        <v>0</v>
      </c>
      <c r="BC410">
        <v>8</v>
      </c>
      <c r="BD410">
        <f t="shared" si="100"/>
        <v>12</v>
      </c>
    </row>
    <row r="411" spans="38:56" x14ac:dyDescent="0.4"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01"/>
        <v>0</v>
      </c>
      <c r="AT411" s="5">
        <f t="shared" si="102"/>
        <v>1</v>
      </c>
      <c r="AU411" s="5">
        <f t="shared" si="103"/>
        <v>1</v>
      </c>
      <c r="AV411" s="5">
        <f t="shared" si="104"/>
        <v>1</v>
      </c>
      <c r="AW411" s="5">
        <f t="shared" si="105"/>
        <v>0</v>
      </c>
      <c r="AX411" s="5">
        <f t="shared" si="106"/>
        <v>0</v>
      </c>
      <c r="AY411" s="5">
        <f t="shared" si="107"/>
        <v>0</v>
      </c>
      <c r="BA411">
        <v>4</v>
      </c>
      <c r="BB411">
        <v>0</v>
      </c>
      <c r="BC411">
        <v>9</v>
      </c>
      <c r="BD411">
        <f t="shared" si="100"/>
        <v>13</v>
      </c>
    </row>
    <row r="412" spans="38:56" x14ac:dyDescent="0.4"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01"/>
        <v>0</v>
      </c>
      <c r="AT412" s="5">
        <f t="shared" si="102"/>
        <v>0</v>
      </c>
      <c r="AU412" s="5">
        <f t="shared" si="103"/>
        <v>0</v>
      </c>
      <c r="AV412" s="5">
        <f t="shared" si="104"/>
        <v>0</v>
      </c>
      <c r="AW412" s="5">
        <f t="shared" si="105"/>
        <v>0</v>
      </c>
      <c r="AX412" s="5">
        <f t="shared" si="106"/>
        <v>0</v>
      </c>
      <c r="AY412" s="5">
        <f t="shared" si="107"/>
        <v>0</v>
      </c>
      <c r="BA412">
        <v>4</v>
      </c>
      <c r="BB412">
        <v>1</v>
      </c>
      <c r="BC412">
        <v>0</v>
      </c>
      <c r="BD412">
        <f t="shared" si="100"/>
        <v>5</v>
      </c>
    </row>
    <row r="413" spans="38:56" x14ac:dyDescent="0.4"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01"/>
        <v>1</v>
      </c>
      <c r="AT413" s="5">
        <f t="shared" si="102"/>
        <v>2</v>
      </c>
      <c r="AU413" s="5">
        <f t="shared" si="103"/>
        <v>1</v>
      </c>
      <c r="AV413" s="5">
        <f t="shared" si="104"/>
        <v>1</v>
      </c>
      <c r="AW413" s="5">
        <f t="shared" si="105"/>
        <v>1</v>
      </c>
      <c r="AX413" s="5">
        <f t="shared" si="106"/>
        <v>1</v>
      </c>
      <c r="AY413" s="5">
        <f t="shared" si="107"/>
        <v>0</v>
      </c>
      <c r="BA413">
        <v>4</v>
      </c>
      <c r="BB413">
        <v>1</v>
      </c>
      <c r="BC413">
        <v>1</v>
      </c>
      <c r="BD413">
        <f t="shared" si="100"/>
        <v>6</v>
      </c>
    </row>
    <row r="414" spans="38:56" x14ac:dyDescent="0.4"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01"/>
        <v>1</v>
      </c>
      <c r="AT414" s="5">
        <f t="shared" si="102"/>
        <v>1</v>
      </c>
      <c r="AU414" s="5">
        <f t="shared" si="103"/>
        <v>1</v>
      </c>
      <c r="AV414" s="5">
        <f t="shared" si="104"/>
        <v>1</v>
      </c>
      <c r="AW414" s="5">
        <f t="shared" si="105"/>
        <v>1</v>
      </c>
      <c r="AX414" s="5">
        <f t="shared" si="106"/>
        <v>0</v>
      </c>
      <c r="AY414" s="5">
        <f t="shared" si="107"/>
        <v>0</v>
      </c>
      <c r="BA414">
        <v>4</v>
      </c>
      <c r="BB414">
        <v>1</v>
      </c>
      <c r="BC414">
        <v>2</v>
      </c>
      <c r="BD414">
        <f t="shared" si="100"/>
        <v>7</v>
      </c>
    </row>
    <row r="415" spans="38:56" x14ac:dyDescent="0.4"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01"/>
        <v>0</v>
      </c>
      <c r="AT415" s="5">
        <f t="shared" si="102"/>
        <v>4</v>
      </c>
      <c r="AU415" s="5">
        <f t="shared" si="103"/>
        <v>2</v>
      </c>
      <c r="AV415" s="5">
        <f t="shared" si="104"/>
        <v>1</v>
      </c>
      <c r="AW415" s="5">
        <f t="shared" si="105"/>
        <v>1</v>
      </c>
      <c r="AX415" s="5">
        <f t="shared" si="106"/>
        <v>0</v>
      </c>
      <c r="AY415" s="5">
        <f t="shared" si="107"/>
        <v>0</v>
      </c>
      <c r="BA415">
        <v>4</v>
      </c>
      <c r="BB415">
        <v>1</v>
      </c>
      <c r="BC415">
        <v>3</v>
      </c>
      <c r="BD415">
        <f t="shared" si="100"/>
        <v>8</v>
      </c>
    </row>
    <row r="416" spans="38:56" x14ac:dyDescent="0.4"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01"/>
        <v>1</v>
      </c>
      <c r="AT416" s="5">
        <f t="shared" si="102"/>
        <v>2</v>
      </c>
      <c r="AU416" s="5">
        <f t="shared" si="103"/>
        <v>2</v>
      </c>
      <c r="AV416" s="5">
        <f t="shared" si="104"/>
        <v>2</v>
      </c>
      <c r="AW416" s="5">
        <f t="shared" si="105"/>
        <v>2</v>
      </c>
      <c r="AX416" s="5">
        <f t="shared" si="106"/>
        <v>2</v>
      </c>
      <c r="AY416" s="5">
        <f t="shared" si="107"/>
        <v>1</v>
      </c>
      <c r="BA416">
        <v>4</v>
      </c>
      <c r="BB416">
        <v>1</v>
      </c>
      <c r="BC416">
        <v>4</v>
      </c>
      <c r="BD416">
        <f t="shared" si="100"/>
        <v>9</v>
      </c>
    </row>
    <row r="417" spans="38:56" x14ac:dyDescent="0.4"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01"/>
        <v>0</v>
      </c>
      <c r="AT417" s="5">
        <f t="shared" si="102"/>
        <v>5</v>
      </c>
      <c r="AU417" s="5">
        <f t="shared" si="103"/>
        <v>4</v>
      </c>
      <c r="AV417" s="5">
        <f t="shared" si="104"/>
        <v>4</v>
      </c>
      <c r="AW417" s="5">
        <f t="shared" si="105"/>
        <v>3</v>
      </c>
      <c r="AX417" s="5">
        <f t="shared" si="106"/>
        <v>1</v>
      </c>
      <c r="AY417" s="5">
        <f t="shared" si="107"/>
        <v>0</v>
      </c>
      <c r="BA417">
        <v>4</v>
      </c>
      <c r="BB417">
        <v>1</v>
      </c>
      <c r="BC417">
        <v>5</v>
      </c>
      <c r="BD417">
        <f t="shared" si="100"/>
        <v>10</v>
      </c>
    </row>
    <row r="418" spans="38:56" x14ac:dyDescent="0.4"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01"/>
        <v>0</v>
      </c>
      <c r="AT418" s="5">
        <f t="shared" si="102"/>
        <v>0</v>
      </c>
      <c r="AU418" s="5">
        <f t="shared" si="103"/>
        <v>0</v>
      </c>
      <c r="AV418" s="5">
        <f t="shared" si="104"/>
        <v>0</v>
      </c>
      <c r="AW418" s="5">
        <f t="shared" si="105"/>
        <v>0</v>
      </c>
      <c r="AX418" s="5">
        <f t="shared" si="106"/>
        <v>0</v>
      </c>
      <c r="AY418" s="5">
        <f t="shared" si="107"/>
        <v>0</v>
      </c>
      <c r="BA418">
        <v>4</v>
      </c>
      <c r="BB418">
        <v>1</v>
      </c>
      <c r="BC418">
        <v>6</v>
      </c>
      <c r="BD418">
        <f t="shared" si="100"/>
        <v>11</v>
      </c>
    </row>
    <row r="419" spans="38:56" x14ac:dyDescent="0.4"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01"/>
        <v>0</v>
      </c>
      <c r="AT419" s="5">
        <f t="shared" si="102"/>
        <v>0</v>
      </c>
      <c r="AU419" s="5">
        <f t="shared" si="103"/>
        <v>0</v>
      </c>
      <c r="AV419" s="5">
        <f t="shared" si="104"/>
        <v>0</v>
      </c>
      <c r="AW419" s="5">
        <f t="shared" si="105"/>
        <v>0</v>
      </c>
      <c r="AX419" s="5">
        <f t="shared" si="106"/>
        <v>0</v>
      </c>
      <c r="AY419" s="5">
        <f t="shared" si="107"/>
        <v>0</v>
      </c>
      <c r="BA419">
        <v>4</v>
      </c>
      <c r="BB419">
        <v>1</v>
      </c>
      <c r="BC419">
        <v>7</v>
      </c>
      <c r="BD419">
        <f t="shared" si="100"/>
        <v>12</v>
      </c>
    </row>
    <row r="420" spans="38:56" x14ac:dyDescent="0.4"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01"/>
        <v>0</v>
      </c>
      <c r="AT420" s="5">
        <f t="shared" si="102"/>
        <v>1</v>
      </c>
      <c r="AU420" s="5">
        <f t="shared" si="103"/>
        <v>1</v>
      </c>
      <c r="AV420" s="5">
        <f t="shared" si="104"/>
        <v>1</v>
      </c>
      <c r="AW420" s="5">
        <f t="shared" si="105"/>
        <v>1</v>
      </c>
      <c r="AX420" s="5">
        <f t="shared" si="106"/>
        <v>0</v>
      </c>
      <c r="AY420" s="5">
        <f t="shared" si="107"/>
        <v>0</v>
      </c>
      <c r="BA420">
        <v>4</v>
      </c>
      <c r="BB420">
        <v>1</v>
      </c>
      <c r="BC420">
        <v>8</v>
      </c>
      <c r="BD420">
        <f t="shared" si="100"/>
        <v>13</v>
      </c>
    </row>
    <row r="421" spans="38:56" x14ac:dyDescent="0.4"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01"/>
        <v>2</v>
      </c>
      <c r="AT421" s="5">
        <f t="shared" si="102"/>
        <v>1</v>
      </c>
      <c r="AU421" s="5">
        <f t="shared" si="103"/>
        <v>1</v>
      </c>
      <c r="AV421" s="5">
        <f t="shared" si="104"/>
        <v>1</v>
      </c>
      <c r="AW421" s="5">
        <f t="shared" si="105"/>
        <v>1</v>
      </c>
      <c r="AX421" s="5">
        <f t="shared" si="106"/>
        <v>0</v>
      </c>
      <c r="AY421" s="5">
        <f t="shared" si="107"/>
        <v>0</v>
      </c>
      <c r="BA421">
        <v>4</v>
      </c>
      <c r="BB421">
        <v>1</v>
      </c>
      <c r="BC421">
        <v>9</v>
      </c>
      <c r="BD421">
        <f t="shared" si="100"/>
        <v>14</v>
      </c>
    </row>
    <row r="422" spans="38:56" x14ac:dyDescent="0.4"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01"/>
        <v>0</v>
      </c>
      <c r="AT422" s="5">
        <f t="shared" si="102"/>
        <v>0</v>
      </c>
      <c r="AU422" s="5">
        <f t="shared" si="103"/>
        <v>0</v>
      </c>
      <c r="AV422" s="5">
        <f t="shared" si="104"/>
        <v>0</v>
      </c>
      <c r="AW422" s="5">
        <f t="shared" si="105"/>
        <v>0</v>
      </c>
      <c r="AX422" s="5">
        <f t="shared" si="106"/>
        <v>0</v>
      </c>
      <c r="AY422" s="5">
        <f t="shared" si="107"/>
        <v>0</v>
      </c>
      <c r="BA422">
        <v>4</v>
      </c>
      <c r="BB422">
        <v>2</v>
      </c>
      <c r="BC422">
        <v>0</v>
      </c>
      <c r="BD422">
        <f t="shared" si="100"/>
        <v>6</v>
      </c>
    </row>
    <row r="423" spans="38:56" x14ac:dyDescent="0.4"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01"/>
        <v>1</v>
      </c>
      <c r="AT423" s="5">
        <f t="shared" si="102"/>
        <v>1</v>
      </c>
      <c r="AU423" s="5">
        <f t="shared" si="103"/>
        <v>1</v>
      </c>
      <c r="AV423" s="5">
        <f t="shared" si="104"/>
        <v>1</v>
      </c>
      <c r="AW423" s="5">
        <f t="shared" si="105"/>
        <v>0</v>
      </c>
      <c r="AX423" s="5">
        <f t="shared" si="106"/>
        <v>0</v>
      </c>
      <c r="AY423" s="5">
        <f t="shared" si="107"/>
        <v>0</v>
      </c>
      <c r="BA423">
        <v>4</v>
      </c>
      <c r="BB423">
        <v>2</v>
      </c>
      <c r="BC423">
        <v>1</v>
      </c>
      <c r="BD423">
        <f t="shared" si="100"/>
        <v>7</v>
      </c>
    </row>
    <row r="424" spans="38:56" x14ac:dyDescent="0.4"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01"/>
        <v>0</v>
      </c>
      <c r="AT424" s="5">
        <f t="shared" si="102"/>
        <v>1</v>
      </c>
      <c r="AU424" s="5">
        <f t="shared" si="103"/>
        <v>1</v>
      </c>
      <c r="AV424" s="5">
        <f t="shared" si="104"/>
        <v>1</v>
      </c>
      <c r="AW424" s="5">
        <f t="shared" si="105"/>
        <v>1</v>
      </c>
      <c r="AX424" s="5">
        <f t="shared" si="106"/>
        <v>1</v>
      </c>
      <c r="AY424" s="5">
        <f t="shared" si="107"/>
        <v>1</v>
      </c>
      <c r="BA424">
        <v>4</v>
      </c>
      <c r="BB424">
        <v>2</v>
      </c>
      <c r="BC424">
        <v>2</v>
      </c>
      <c r="BD424">
        <f t="shared" si="100"/>
        <v>8</v>
      </c>
    </row>
    <row r="425" spans="38:56" x14ac:dyDescent="0.4"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01"/>
        <v>0</v>
      </c>
      <c r="AT425" s="5">
        <f t="shared" si="102"/>
        <v>1</v>
      </c>
      <c r="AU425" s="5">
        <f t="shared" si="103"/>
        <v>1</v>
      </c>
      <c r="AV425" s="5">
        <f t="shared" si="104"/>
        <v>1</v>
      </c>
      <c r="AW425" s="5">
        <f t="shared" si="105"/>
        <v>1</v>
      </c>
      <c r="AX425" s="5">
        <f t="shared" si="106"/>
        <v>1</v>
      </c>
      <c r="AY425" s="5">
        <f t="shared" si="107"/>
        <v>1</v>
      </c>
      <c r="BA425">
        <v>4</v>
      </c>
      <c r="BB425">
        <v>2</v>
      </c>
      <c r="BC425">
        <v>3</v>
      </c>
      <c r="BD425">
        <f t="shared" si="100"/>
        <v>9</v>
      </c>
    </row>
    <row r="426" spans="38:56" x14ac:dyDescent="0.4"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01"/>
        <v>0</v>
      </c>
      <c r="AT426" s="5">
        <f t="shared" si="102"/>
        <v>3</v>
      </c>
      <c r="AU426" s="5">
        <f t="shared" si="103"/>
        <v>3</v>
      </c>
      <c r="AV426" s="5">
        <f t="shared" si="104"/>
        <v>3</v>
      </c>
      <c r="AW426" s="5">
        <f t="shared" si="105"/>
        <v>2</v>
      </c>
      <c r="AX426" s="5">
        <f t="shared" si="106"/>
        <v>2</v>
      </c>
      <c r="AY426" s="5">
        <f t="shared" si="107"/>
        <v>1</v>
      </c>
      <c r="BA426">
        <v>4</v>
      </c>
      <c r="BB426">
        <v>2</v>
      </c>
      <c r="BC426">
        <v>4</v>
      </c>
      <c r="BD426">
        <f t="shared" si="100"/>
        <v>10</v>
      </c>
    </row>
    <row r="427" spans="38:56" x14ac:dyDescent="0.4"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01"/>
        <v>0</v>
      </c>
      <c r="AT427" s="5">
        <f t="shared" si="102"/>
        <v>0</v>
      </c>
      <c r="AU427" s="5">
        <f t="shared" si="103"/>
        <v>0</v>
      </c>
      <c r="AV427" s="5">
        <f t="shared" si="104"/>
        <v>0</v>
      </c>
      <c r="AW427" s="5">
        <f t="shared" si="105"/>
        <v>0</v>
      </c>
      <c r="AX427" s="5">
        <f t="shared" si="106"/>
        <v>0</v>
      </c>
      <c r="AY427" s="5">
        <f t="shared" si="107"/>
        <v>0</v>
      </c>
      <c r="BA427">
        <v>4</v>
      </c>
      <c r="BB427">
        <v>2</v>
      </c>
      <c r="BC427">
        <v>5</v>
      </c>
      <c r="BD427">
        <f t="shared" si="100"/>
        <v>11</v>
      </c>
    </row>
    <row r="428" spans="38:56" x14ac:dyDescent="0.4"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01"/>
        <v>1</v>
      </c>
      <c r="AT428" s="5">
        <f t="shared" si="102"/>
        <v>2</v>
      </c>
      <c r="AU428" s="5">
        <f t="shared" si="103"/>
        <v>2</v>
      </c>
      <c r="AV428" s="5">
        <f t="shared" si="104"/>
        <v>1</v>
      </c>
      <c r="AW428" s="5">
        <f t="shared" si="105"/>
        <v>1</v>
      </c>
      <c r="AX428" s="5">
        <f t="shared" si="106"/>
        <v>0</v>
      </c>
      <c r="AY428" s="5">
        <f t="shared" si="107"/>
        <v>0</v>
      </c>
      <c r="BA428">
        <v>4</v>
      </c>
      <c r="BB428">
        <v>2</v>
      </c>
      <c r="BC428">
        <v>6</v>
      </c>
      <c r="BD428">
        <f t="shared" si="100"/>
        <v>12</v>
      </c>
    </row>
    <row r="429" spans="38:56" x14ac:dyDescent="0.4"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01"/>
        <v>0</v>
      </c>
      <c r="AT429" s="5">
        <f t="shared" si="102"/>
        <v>1</v>
      </c>
      <c r="AU429" s="5">
        <f t="shared" si="103"/>
        <v>1</v>
      </c>
      <c r="AV429" s="5">
        <f t="shared" si="104"/>
        <v>1</v>
      </c>
      <c r="AW429" s="5">
        <f t="shared" si="105"/>
        <v>1</v>
      </c>
      <c r="AX429" s="5">
        <f t="shared" si="106"/>
        <v>1</v>
      </c>
      <c r="AY429" s="5">
        <f t="shared" si="107"/>
        <v>1</v>
      </c>
      <c r="BA429">
        <v>4</v>
      </c>
      <c r="BB429">
        <v>2</v>
      </c>
      <c r="BC429">
        <v>7</v>
      </c>
      <c r="BD429">
        <f t="shared" si="100"/>
        <v>13</v>
      </c>
    </row>
    <row r="430" spans="38:56" x14ac:dyDescent="0.4"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01"/>
        <v>0</v>
      </c>
      <c r="AT430" s="5">
        <f t="shared" si="102"/>
        <v>2</v>
      </c>
      <c r="AU430" s="5">
        <f t="shared" si="103"/>
        <v>2</v>
      </c>
      <c r="AV430" s="5">
        <f t="shared" si="104"/>
        <v>2</v>
      </c>
      <c r="AW430" s="5">
        <f t="shared" si="105"/>
        <v>1</v>
      </c>
      <c r="AX430" s="5">
        <f t="shared" si="106"/>
        <v>1</v>
      </c>
      <c r="AY430" s="5">
        <f t="shared" si="107"/>
        <v>0</v>
      </c>
      <c r="BA430">
        <v>4</v>
      </c>
      <c r="BB430">
        <v>2</v>
      </c>
      <c r="BC430">
        <v>8</v>
      </c>
      <c r="BD430">
        <f t="shared" si="100"/>
        <v>14</v>
      </c>
    </row>
    <row r="431" spans="38:56" x14ac:dyDescent="0.4"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01"/>
        <v>0</v>
      </c>
      <c r="AT431" s="5">
        <f t="shared" si="102"/>
        <v>2</v>
      </c>
      <c r="AU431" s="5">
        <f t="shared" si="103"/>
        <v>2</v>
      </c>
      <c r="AV431" s="5">
        <f t="shared" si="104"/>
        <v>2</v>
      </c>
      <c r="AW431" s="5">
        <f t="shared" si="105"/>
        <v>2</v>
      </c>
      <c r="AX431" s="5">
        <f t="shared" si="106"/>
        <v>2</v>
      </c>
      <c r="AY431" s="5">
        <f t="shared" si="107"/>
        <v>2</v>
      </c>
      <c r="BA431">
        <v>4</v>
      </c>
      <c r="BB431">
        <v>2</v>
      </c>
      <c r="BC431">
        <v>9</v>
      </c>
      <c r="BD431">
        <f t="shared" ref="BD431:BD494" si="108">SUM(BA431:BC431)</f>
        <v>15</v>
      </c>
    </row>
    <row r="432" spans="38:56" x14ac:dyDescent="0.4"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01"/>
        <v>1</v>
      </c>
      <c r="AT432" s="5">
        <f t="shared" si="102"/>
        <v>4</v>
      </c>
      <c r="AU432" s="5">
        <f t="shared" si="103"/>
        <v>3</v>
      </c>
      <c r="AV432" s="5">
        <f t="shared" si="104"/>
        <v>2</v>
      </c>
      <c r="AW432" s="5">
        <f t="shared" si="105"/>
        <v>2</v>
      </c>
      <c r="AX432" s="5">
        <f t="shared" si="106"/>
        <v>2</v>
      </c>
      <c r="AY432" s="5">
        <f t="shared" si="107"/>
        <v>2</v>
      </c>
      <c r="BA432">
        <v>4</v>
      </c>
      <c r="BB432">
        <v>3</v>
      </c>
      <c r="BC432">
        <v>0</v>
      </c>
      <c r="BD432">
        <f t="shared" si="108"/>
        <v>7</v>
      </c>
    </row>
    <row r="433" spans="38:56" x14ac:dyDescent="0.4"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01"/>
        <v>0</v>
      </c>
      <c r="AT433" s="5">
        <f t="shared" si="102"/>
        <v>2</v>
      </c>
      <c r="AU433" s="5">
        <f t="shared" si="103"/>
        <v>2</v>
      </c>
      <c r="AV433" s="5">
        <f t="shared" si="104"/>
        <v>1</v>
      </c>
      <c r="AW433" s="5">
        <f t="shared" si="105"/>
        <v>1</v>
      </c>
      <c r="AX433" s="5">
        <f t="shared" si="106"/>
        <v>1</v>
      </c>
      <c r="AY433" s="5">
        <f t="shared" si="107"/>
        <v>0</v>
      </c>
      <c r="BA433">
        <v>4</v>
      </c>
      <c r="BB433">
        <v>3</v>
      </c>
      <c r="BC433">
        <v>1</v>
      </c>
      <c r="BD433">
        <f t="shared" si="108"/>
        <v>8</v>
      </c>
    </row>
    <row r="434" spans="38:56" x14ac:dyDescent="0.4"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01"/>
        <v>0</v>
      </c>
      <c r="AT434" s="5">
        <f t="shared" si="102"/>
        <v>6</v>
      </c>
      <c r="AU434" s="5">
        <f t="shared" si="103"/>
        <v>5</v>
      </c>
      <c r="AV434" s="5">
        <f t="shared" si="104"/>
        <v>5</v>
      </c>
      <c r="AW434" s="5">
        <f t="shared" si="105"/>
        <v>3</v>
      </c>
      <c r="AX434" s="5">
        <f t="shared" si="106"/>
        <v>3</v>
      </c>
      <c r="AY434" s="5">
        <f t="shared" si="107"/>
        <v>1</v>
      </c>
      <c r="BA434">
        <v>4</v>
      </c>
      <c r="BB434">
        <v>3</v>
      </c>
      <c r="BC434">
        <v>2</v>
      </c>
      <c r="BD434">
        <f t="shared" si="108"/>
        <v>9</v>
      </c>
    </row>
    <row r="435" spans="38:56" x14ac:dyDescent="0.4"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01"/>
        <v>0</v>
      </c>
      <c r="AT435" s="5">
        <f t="shared" si="102"/>
        <v>2</v>
      </c>
      <c r="AU435" s="5">
        <f t="shared" si="103"/>
        <v>2</v>
      </c>
      <c r="AV435" s="5">
        <f t="shared" si="104"/>
        <v>2</v>
      </c>
      <c r="AW435" s="5">
        <f t="shared" si="105"/>
        <v>1</v>
      </c>
      <c r="AX435" s="5">
        <f t="shared" si="106"/>
        <v>1</v>
      </c>
      <c r="AY435" s="5">
        <f t="shared" si="107"/>
        <v>1</v>
      </c>
      <c r="BA435">
        <v>4</v>
      </c>
      <c r="BB435">
        <v>3</v>
      </c>
      <c r="BC435">
        <v>3</v>
      </c>
      <c r="BD435">
        <f t="shared" si="108"/>
        <v>10</v>
      </c>
    </row>
    <row r="436" spans="38:56" x14ac:dyDescent="0.4"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01"/>
        <v>0</v>
      </c>
      <c r="AT436" s="5">
        <f t="shared" si="102"/>
        <v>0</v>
      </c>
      <c r="AU436" s="5">
        <f t="shared" si="103"/>
        <v>0</v>
      </c>
      <c r="AV436" s="5">
        <f t="shared" si="104"/>
        <v>0</v>
      </c>
      <c r="AW436" s="5">
        <f t="shared" si="105"/>
        <v>0</v>
      </c>
      <c r="AX436" s="5">
        <f t="shared" si="106"/>
        <v>0</v>
      </c>
      <c r="AY436" s="5">
        <f t="shared" si="107"/>
        <v>0</v>
      </c>
      <c r="BA436">
        <v>4</v>
      </c>
      <c r="BB436">
        <v>3</v>
      </c>
      <c r="BC436">
        <v>4</v>
      </c>
      <c r="BD436">
        <f t="shared" si="108"/>
        <v>11</v>
      </c>
    </row>
    <row r="437" spans="38:56" x14ac:dyDescent="0.4"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01"/>
        <v>1</v>
      </c>
      <c r="AT437" s="5">
        <f t="shared" si="102"/>
        <v>0</v>
      </c>
      <c r="AU437" s="5">
        <f t="shared" si="103"/>
        <v>0</v>
      </c>
      <c r="AV437" s="5">
        <f t="shared" si="104"/>
        <v>0</v>
      </c>
      <c r="AW437" s="5">
        <f t="shared" si="105"/>
        <v>0</v>
      </c>
      <c r="AX437" s="5">
        <f t="shared" si="106"/>
        <v>0</v>
      </c>
      <c r="AY437" s="5">
        <f t="shared" si="107"/>
        <v>0</v>
      </c>
      <c r="BA437">
        <v>4</v>
      </c>
      <c r="BB437">
        <v>3</v>
      </c>
      <c r="BC437">
        <v>5</v>
      </c>
      <c r="BD437">
        <f t="shared" si="108"/>
        <v>12</v>
      </c>
    </row>
    <row r="438" spans="38:56" x14ac:dyDescent="0.4"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01"/>
        <v>0</v>
      </c>
      <c r="AT438" s="5">
        <f t="shared" si="102"/>
        <v>2</v>
      </c>
      <c r="AU438" s="5">
        <f t="shared" si="103"/>
        <v>2</v>
      </c>
      <c r="AV438" s="5">
        <f t="shared" si="104"/>
        <v>1</v>
      </c>
      <c r="AW438" s="5">
        <f t="shared" si="105"/>
        <v>0</v>
      </c>
      <c r="AX438" s="5">
        <f t="shared" si="106"/>
        <v>0</v>
      </c>
      <c r="AY438" s="5">
        <f t="shared" si="107"/>
        <v>0</v>
      </c>
      <c r="BA438">
        <v>4</v>
      </c>
      <c r="BB438">
        <v>3</v>
      </c>
      <c r="BC438">
        <v>6</v>
      </c>
      <c r="BD438">
        <f t="shared" si="108"/>
        <v>13</v>
      </c>
    </row>
    <row r="439" spans="38:56" x14ac:dyDescent="0.4"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01"/>
        <v>0</v>
      </c>
      <c r="AT439" s="5">
        <f t="shared" si="102"/>
        <v>1</v>
      </c>
      <c r="AU439" s="5">
        <f t="shared" si="103"/>
        <v>0</v>
      </c>
      <c r="AV439" s="5">
        <f t="shared" si="104"/>
        <v>0</v>
      </c>
      <c r="AW439" s="5">
        <f t="shared" si="105"/>
        <v>0</v>
      </c>
      <c r="AX439" s="5">
        <f t="shared" si="106"/>
        <v>0</v>
      </c>
      <c r="AY439" s="5">
        <f t="shared" si="107"/>
        <v>0</v>
      </c>
      <c r="BA439">
        <v>4</v>
      </c>
      <c r="BB439">
        <v>3</v>
      </c>
      <c r="BC439">
        <v>7</v>
      </c>
      <c r="BD439">
        <f t="shared" si="108"/>
        <v>14</v>
      </c>
    </row>
    <row r="440" spans="38:56" x14ac:dyDescent="0.4"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01"/>
        <v>0</v>
      </c>
      <c r="AT440" s="5">
        <f t="shared" si="102"/>
        <v>1</v>
      </c>
      <c r="AU440" s="5">
        <f t="shared" si="103"/>
        <v>1</v>
      </c>
      <c r="AV440" s="5">
        <f t="shared" si="104"/>
        <v>1</v>
      </c>
      <c r="AW440" s="5">
        <f t="shared" si="105"/>
        <v>1</v>
      </c>
      <c r="AX440" s="5">
        <f t="shared" si="106"/>
        <v>1</v>
      </c>
      <c r="AY440" s="5">
        <f t="shared" si="107"/>
        <v>0</v>
      </c>
      <c r="BA440">
        <v>4</v>
      </c>
      <c r="BB440">
        <v>3</v>
      </c>
      <c r="BC440">
        <v>8</v>
      </c>
      <c r="BD440">
        <f t="shared" si="108"/>
        <v>15</v>
      </c>
    </row>
    <row r="441" spans="38:56" x14ac:dyDescent="0.4"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01"/>
        <v>0</v>
      </c>
      <c r="AT441" s="5">
        <f t="shared" si="102"/>
        <v>1</v>
      </c>
      <c r="AU441" s="5">
        <f t="shared" si="103"/>
        <v>1</v>
      </c>
      <c r="AV441" s="5">
        <f t="shared" si="104"/>
        <v>1</v>
      </c>
      <c r="AW441" s="5">
        <f t="shared" si="105"/>
        <v>0</v>
      </c>
      <c r="AX441" s="5">
        <f t="shared" si="106"/>
        <v>0</v>
      </c>
      <c r="AY441" s="5">
        <f t="shared" si="107"/>
        <v>0</v>
      </c>
      <c r="BA441">
        <v>4</v>
      </c>
      <c r="BB441">
        <v>3</v>
      </c>
      <c r="BC441">
        <v>9</v>
      </c>
      <c r="BD441">
        <f t="shared" si="108"/>
        <v>16</v>
      </c>
    </row>
    <row r="442" spans="38:56" x14ac:dyDescent="0.4"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01"/>
        <v>1</v>
      </c>
      <c r="AT442" s="5">
        <f t="shared" si="102"/>
        <v>1</v>
      </c>
      <c r="AU442" s="5">
        <f t="shared" si="103"/>
        <v>0</v>
      </c>
      <c r="AV442" s="5">
        <f t="shared" si="104"/>
        <v>0</v>
      </c>
      <c r="AW442" s="5">
        <f t="shared" si="105"/>
        <v>0</v>
      </c>
      <c r="AX442" s="5">
        <f t="shared" si="106"/>
        <v>0</v>
      </c>
      <c r="AY442" s="5">
        <f t="shared" si="107"/>
        <v>0</v>
      </c>
      <c r="BA442">
        <v>4</v>
      </c>
      <c r="BB442">
        <v>4</v>
      </c>
      <c r="BC442">
        <v>0</v>
      </c>
      <c r="BD442">
        <f t="shared" si="108"/>
        <v>8</v>
      </c>
    </row>
    <row r="443" spans="38:56" x14ac:dyDescent="0.4"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01"/>
        <v>0</v>
      </c>
      <c r="AT443" s="5">
        <f t="shared" si="102"/>
        <v>0</v>
      </c>
      <c r="AU443" s="5">
        <f t="shared" si="103"/>
        <v>0</v>
      </c>
      <c r="AV443" s="5">
        <f t="shared" si="104"/>
        <v>0</v>
      </c>
      <c r="AW443" s="5">
        <f t="shared" si="105"/>
        <v>0</v>
      </c>
      <c r="AX443" s="5">
        <f t="shared" si="106"/>
        <v>0</v>
      </c>
      <c r="AY443" s="5">
        <f t="shared" si="107"/>
        <v>0</v>
      </c>
      <c r="BA443">
        <v>4</v>
      </c>
      <c r="BB443">
        <v>4</v>
      </c>
      <c r="BC443">
        <v>1</v>
      </c>
      <c r="BD443">
        <f t="shared" si="108"/>
        <v>9</v>
      </c>
    </row>
    <row r="444" spans="38:56" x14ac:dyDescent="0.4"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01"/>
        <v>0</v>
      </c>
      <c r="AT444" s="5">
        <f t="shared" si="102"/>
        <v>1</v>
      </c>
      <c r="AU444" s="5">
        <f t="shared" si="103"/>
        <v>0</v>
      </c>
      <c r="AV444" s="5">
        <f t="shared" si="104"/>
        <v>0</v>
      </c>
      <c r="AW444" s="5">
        <f t="shared" si="105"/>
        <v>0</v>
      </c>
      <c r="AX444" s="5">
        <f t="shared" si="106"/>
        <v>0</v>
      </c>
      <c r="AY444" s="5">
        <f t="shared" si="107"/>
        <v>0</v>
      </c>
      <c r="BA444">
        <v>4</v>
      </c>
      <c r="BB444">
        <v>4</v>
      </c>
      <c r="BC444">
        <v>2</v>
      </c>
      <c r="BD444">
        <f t="shared" si="108"/>
        <v>10</v>
      </c>
    </row>
    <row r="445" spans="38:56" x14ac:dyDescent="0.4"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01"/>
        <v>0</v>
      </c>
      <c r="AT445" s="5">
        <f t="shared" si="102"/>
        <v>3</v>
      </c>
      <c r="AU445" s="5">
        <f t="shared" si="103"/>
        <v>3</v>
      </c>
      <c r="AV445" s="5">
        <f t="shared" si="104"/>
        <v>3</v>
      </c>
      <c r="AW445" s="5">
        <f t="shared" si="105"/>
        <v>2</v>
      </c>
      <c r="AX445" s="5">
        <f t="shared" si="106"/>
        <v>2</v>
      </c>
      <c r="AY445" s="5">
        <f t="shared" si="107"/>
        <v>1</v>
      </c>
      <c r="BA445">
        <v>4</v>
      </c>
      <c r="BB445">
        <v>4</v>
      </c>
      <c r="BC445">
        <v>3</v>
      </c>
      <c r="BD445">
        <f t="shared" si="108"/>
        <v>11</v>
      </c>
    </row>
    <row r="446" spans="38:56" x14ac:dyDescent="0.4"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01"/>
        <v>0</v>
      </c>
      <c r="AT446" s="5">
        <f t="shared" si="102"/>
        <v>1</v>
      </c>
      <c r="AU446" s="5">
        <f t="shared" si="103"/>
        <v>1</v>
      </c>
      <c r="AV446" s="5">
        <f t="shared" si="104"/>
        <v>1</v>
      </c>
      <c r="AW446" s="5">
        <f t="shared" si="105"/>
        <v>0</v>
      </c>
      <c r="AX446" s="5">
        <f t="shared" si="106"/>
        <v>0</v>
      </c>
      <c r="AY446" s="5">
        <f t="shared" si="107"/>
        <v>0</v>
      </c>
      <c r="BA446">
        <v>4</v>
      </c>
      <c r="BB446">
        <v>4</v>
      </c>
      <c r="BC446">
        <v>4</v>
      </c>
      <c r="BD446">
        <f t="shared" si="108"/>
        <v>12</v>
      </c>
    </row>
    <row r="447" spans="38:56" x14ac:dyDescent="0.4"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01"/>
        <v>0</v>
      </c>
      <c r="AT447" s="5">
        <f t="shared" si="102"/>
        <v>4</v>
      </c>
      <c r="AU447" s="5">
        <f t="shared" si="103"/>
        <v>4</v>
      </c>
      <c r="AV447" s="5">
        <f t="shared" si="104"/>
        <v>4</v>
      </c>
      <c r="AW447" s="5">
        <f t="shared" si="105"/>
        <v>2</v>
      </c>
      <c r="AX447" s="5">
        <f t="shared" si="106"/>
        <v>2</v>
      </c>
      <c r="AY447" s="5">
        <f t="shared" si="107"/>
        <v>0</v>
      </c>
      <c r="BA447">
        <v>4</v>
      </c>
      <c r="BB447">
        <v>4</v>
      </c>
      <c r="BC447">
        <v>5</v>
      </c>
      <c r="BD447">
        <f t="shared" si="108"/>
        <v>13</v>
      </c>
    </row>
    <row r="448" spans="38:56" x14ac:dyDescent="0.4"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01"/>
        <v>0</v>
      </c>
      <c r="AT448" s="5">
        <f t="shared" si="102"/>
        <v>1</v>
      </c>
      <c r="AU448" s="5">
        <f t="shared" si="103"/>
        <v>1</v>
      </c>
      <c r="AV448" s="5">
        <f t="shared" si="104"/>
        <v>0</v>
      </c>
      <c r="AW448" s="5">
        <f t="shared" si="105"/>
        <v>0</v>
      </c>
      <c r="AX448" s="5">
        <f t="shared" si="106"/>
        <v>0</v>
      </c>
      <c r="AY448" s="5">
        <f t="shared" si="107"/>
        <v>0</v>
      </c>
      <c r="BA448">
        <v>4</v>
      </c>
      <c r="BB448">
        <v>4</v>
      </c>
      <c r="BC448">
        <v>6</v>
      </c>
      <c r="BD448">
        <f t="shared" si="108"/>
        <v>14</v>
      </c>
    </row>
    <row r="449" spans="38:56" x14ac:dyDescent="0.4"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01"/>
        <v>0</v>
      </c>
      <c r="AT449" s="5">
        <f t="shared" si="102"/>
        <v>1</v>
      </c>
      <c r="AU449" s="5">
        <f t="shared" si="103"/>
        <v>1</v>
      </c>
      <c r="AV449" s="5">
        <f t="shared" si="104"/>
        <v>1</v>
      </c>
      <c r="AW449" s="5">
        <f t="shared" si="105"/>
        <v>1</v>
      </c>
      <c r="AX449" s="5">
        <f t="shared" si="106"/>
        <v>1</v>
      </c>
      <c r="AY449" s="5">
        <f t="shared" si="107"/>
        <v>0</v>
      </c>
      <c r="BA449">
        <v>4</v>
      </c>
      <c r="BB449">
        <v>4</v>
      </c>
      <c r="BC449">
        <v>7</v>
      </c>
      <c r="BD449">
        <f t="shared" si="108"/>
        <v>15</v>
      </c>
    </row>
    <row r="450" spans="38:56" x14ac:dyDescent="0.4"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si="101"/>
        <v>0</v>
      </c>
      <c r="AT450" s="5">
        <f t="shared" si="102"/>
        <v>3</v>
      </c>
      <c r="AU450" s="5">
        <f t="shared" si="103"/>
        <v>2</v>
      </c>
      <c r="AV450" s="5">
        <f t="shared" si="104"/>
        <v>1</v>
      </c>
      <c r="AW450" s="5">
        <f t="shared" si="105"/>
        <v>1</v>
      </c>
      <c r="AX450" s="5">
        <f t="shared" si="106"/>
        <v>0</v>
      </c>
      <c r="AY450" s="5">
        <f t="shared" si="107"/>
        <v>0</v>
      </c>
      <c r="BA450">
        <v>4</v>
      </c>
      <c r="BB450">
        <v>4</v>
      </c>
      <c r="BC450">
        <v>8</v>
      </c>
      <c r="BD450">
        <f t="shared" si="108"/>
        <v>16</v>
      </c>
    </row>
    <row r="451" spans="38:56" x14ac:dyDescent="0.4"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ref="AS451:AS514" si="109">COUNTIFS($D$2:$D$259,AL451)</f>
        <v>0</v>
      </c>
      <c r="AT451" s="5">
        <f t="shared" ref="AT451:AT514" si="110">SUM(AM451:AR451)</f>
        <v>2</v>
      </c>
      <c r="AU451" s="5">
        <f t="shared" ref="AU451:AU514" si="111">SUM(AN451:AR451)</f>
        <v>1</v>
      </c>
      <c r="AV451" s="5">
        <f t="shared" ref="AV451:AV514" si="112">SUM(AO451:AR451)</f>
        <v>0</v>
      </c>
      <c r="AW451" s="5">
        <f t="shared" ref="AW451:AW514" si="113">SUM(AP451:AR451)</f>
        <v>0</v>
      </c>
      <c r="AX451" s="5">
        <f t="shared" ref="AX451:AX514" si="114">SUM(AQ451:AR451)</f>
        <v>0</v>
      </c>
      <c r="AY451" s="5">
        <f t="shared" ref="AY451:AY514" si="115">SUM(AR451)</f>
        <v>0</v>
      </c>
      <c r="BA451">
        <v>4</v>
      </c>
      <c r="BB451">
        <v>4</v>
      </c>
      <c r="BC451">
        <v>9</v>
      </c>
      <c r="BD451">
        <f t="shared" si="108"/>
        <v>17</v>
      </c>
    </row>
    <row r="452" spans="38:56" x14ac:dyDescent="0.4"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09"/>
        <v>0</v>
      </c>
      <c r="AT452" s="5">
        <f t="shared" si="110"/>
        <v>0</v>
      </c>
      <c r="AU452" s="5">
        <f t="shared" si="111"/>
        <v>0</v>
      </c>
      <c r="AV452" s="5">
        <f t="shared" si="112"/>
        <v>0</v>
      </c>
      <c r="AW452" s="5">
        <f t="shared" si="113"/>
        <v>0</v>
      </c>
      <c r="AX452" s="5">
        <f t="shared" si="114"/>
        <v>0</v>
      </c>
      <c r="AY452" s="5">
        <f t="shared" si="115"/>
        <v>0</v>
      </c>
      <c r="BA452">
        <v>4</v>
      </c>
      <c r="BB452">
        <v>5</v>
      </c>
      <c r="BC452">
        <v>0</v>
      </c>
      <c r="BD452">
        <f t="shared" si="108"/>
        <v>9</v>
      </c>
    </row>
    <row r="453" spans="38:56" x14ac:dyDescent="0.4"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09"/>
        <v>0</v>
      </c>
      <c r="AT453" s="5">
        <f t="shared" si="110"/>
        <v>3</v>
      </c>
      <c r="AU453" s="5">
        <f t="shared" si="111"/>
        <v>3</v>
      </c>
      <c r="AV453" s="5">
        <f t="shared" si="112"/>
        <v>2</v>
      </c>
      <c r="AW453" s="5">
        <f t="shared" si="113"/>
        <v>2</v>
      </c>
      <c r="AX453" s="5">
        <f t="shared" si="114"/>
        <v>2</v>
      </c>
      <c r="AY453" s="5">
        <f t="shared" si="115"/>
        <v>1</v>
      </c>
      <c r="BA453">
        <v>4</v>
      </c>
      <c r="BB453">
        <v>5</v>
      </c>
      <c r="BC453">
        <v>1</v>
      </c>
      <c r="BD453">
        <f t="shared" si="108"/>
        <v>10</v>
      </c>
    </row>
    <row r="454" spans="38:56" x14ac:dyDescent="0.4"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09"/>
        <v>0</v>
      </c>
      <c r="AT454" s="5">
        <f t="shared" si="110"/>
        <v>2</v>
      </c>
      <c r="AU454" s="5">
        <f t="shared" si="111"/>
        <v>2</v>
      </c>
      <c r="AV454" s="5">
        <f t="shared" si="112"/>
        <v>1</v>
      </c>
      <c r="AW454" s="5">
        <f t="shared" si="113"/>
        <v>0</v>
      </c>
      <c r="AX454" s="5">
        <f t="shared" si="114"/>
        <v>0</v>
      </c>
      <c r="AY454" s="5">
        <f t="shared" si="115"/>
        <v>0</v>
      </c>
      <c r="BA454">
        <v>4</v>
      </c>
      <c r="BB454">
        <v>5</v>
      </c>
      <c r="BC454">
        <v>2</v>
      </c>
      <c r="BD454">
        <f t="shared" si="108"/>
        <v>11</v>
      </c>
    </row>
    <row r="455" spans="38:56" x14ac:dyDescent="0.4"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09"/>
        <v>0</v>
      </c>
      <c r="AT455" s="5">
        <f t="shared" si="110"/>
        <v>1</v>
      </c>
      <c r="AU455" s="5">
        <f t="shared" si="111"/>
        <v>0</v>
      </c>
      <c r="AV455" s="5">
        <f t="shared" si="112"/>
        <v>0</v>
      </c>
      <c r="AW455" s="5">
        <f t="shared" si="113"/>
        <v>0</v>
      </c>
      <c r="AX455" s="5">
        <f t="shared" si="114"/>
        <v>0</v>
      </c>
      <c r="AY455" s="5">
        <f t="shared" si="115"/>
        <v>0</v>
      </c>
      <c r="BA455">
        <v>4</v>
      </c>
      <c r="BB455">
        <v>5</v>
      </c>
      <c r="BC455">
        <v>3</v>
      </c>
      <c r="BD455">
        <f t="shared" si="108"/>
        <v>12</v>
      </c>
    </row>
    <row r="456" spans="38:56" x14ac:dyDescent="0.4"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09"/>
        <v>0</v>
      </c>
      <c r="AT456" s="5">
        <f t="shared" si="110"/>
        <v>0</v>
      </c>
      <c r="AU456" s="5">
        <f t="shared" si="111"/>
        <v>0</v>
      </c>
      <c r="AV456" s="5">
        <f t="shared" si="112"/>
        <v>0</v>
      </c>
      <c r="AW456" s="5">
        <f t="shared" si="113"/>
        <v>0</v>
      </c>
      <c r="AX456" s="5">
        <f t="shared" si="114"/>
        <v>0</v>
      </c>
      <c r="AY456" s="5">
        <f t="shared" si="115"/>
        <v>0</v>
      </c>
      <c r="BA456">
        <v>4</v>
      </c>
      <c r="BB456">
        <v>5</v>
      </c>
      <c r="BC456">
        <v>4</v>
      </c>
      <c r="BD456">
        <f t="shared" si="108"/>
        <v>13</v>
      </c>
    </row>
    <row r="457" spans="38:56" x14ac:dyDescent="0.4"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09"/>
        <v>1</v>
      </c>
      <c r="AT457" s="5">
        <f t="shared" si="110"/>
        <v>1</v>
      </c>
      <c r="AU457" s="5">
        <f t="shared" si="111"/>
        <v>1</v>
      </c>
      <c r="AV457" s="5">
        <f t="shared" si="112"/>
        <v>1</v>
      </c>
      <c r="AW457" s="5">
        <f t="shared" si="113"/>
        <v>1</v>
      </c>
      <c r="AX457" s="5">
        <f t="shared" si="114"/>
        <v>1</v>
      </c>
      <c r="AY457" s="5">
        <f t="shared" si="115"/>
        <v>1</v>
      </c>
      <c r="BA457">
        <v>4</v>
      </c>
      <c r="BB457">
        <v>5</v>
      </c>
      <c r="BC457">
        <v>5</v>
      </c>
      <c r="BD457">
        <f t="shared" si="108"/>
        <v>14</v>
      </c>
    </row>
    <row r="458" spans="38:56" x14ac:dyDescent="0.4"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09"/>
        <v>0</v>
      </c>
      <c r="AT458" s="5">
        <f t="shared" si="110"/>
        <v>0</v>
      </c>
      <c r="AU458" s="5">
        <f t="shared" si="111"/>
        <v>0</v>
      </c>
      <c r="AV458" s="5">
        <f t="shared" si="112"/>
        <v>0</v>
      </c>
      <c r="AW458" s="5">
        <f t="shared" si="113"/>
        <v>0</v>
      </c>
      <c r="AX458" s="5">
        <f t="shared" si="114"/>
        <v>0</v>
      </c>
      <c r="AY458" s="5">
        <f t="shared" si="115"/>
        <v>0</v>
      </c>
      <c r="BA458">
        <v>4</v>
      </c>
      <c r="BB458">
        <v>5</v>
      </c>
      <c r="BC458">
        <v>6</v>
      </c>
      <c r="BD458">
        <f t="shared" si="108"/>
        <v>15</v>
      </c>
    </row>
    <row r="459" spans="38:56" x14ac:dyDescent="0.4"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09"/>
        <v>0</v>
      </c>
      <c r="AT459" s="5">
        <f t="shared" si="110"/>
        <v>1</v>
      </c>
      <c r="AU459" s="5">
        <f t="shared" si="111"/>
        <v>1</v>
      </c>
      <c r="AV459" s="5">
        <f t="shared" si="112"/>
        <v>1</v>
      </c>
      <c r="AW459" s="5">
        <f t="shared" si="113"/>
        <v>0</v>
      </c>
      <c r="AX459" s="5">
        <f t="shared" si="114"/>
        <v>0</v>
      </c>
      <c r="AY459" s="5">
        <f t="shared" si="115"/>
        <v>0</v>
      </c>
      <c r="BA459">
        <v>4</v>
      </c>
      <c r="BB459">
        <v>5</v>
      </c>
      <c r="BC459">
        <v>7</v>
      </c>
      <c r="BD459">
        <f t="shared" si="108"/>
        <v>16</v>
      </c>
    </row>
    <row r="460" spans="38:56" x14ac:dyDescent="0.4"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09"/>
        <v>1</v>
      </c>
      <c r="AT460" s="5">
        <f t="shared" si="110"/>
        <v>3</v>
      </c>
      <c r="AU460" s="5">
        <f t="shared" si="111"/>
        <v>2</v>
      </c>
      <c r="AV460" s="5">
        <f t="shared" si="112"/>
        <v>1</v>
      </c>
      <c r="AW460" s="5">
        <f t="shared" si="113"/>
        <v>0</v>
      </c>
      <c r="AX460" s="5">
        <f t="shared" si="114"/>
        <v>0</v>
      </c>
      <c r="AY460" s="5">
        <f t="shared" si="115"/>
        <v>0</v>
      </c>
      <c r="BA460">
        <v>4</v>
      </c>
      <c r="BB460">
        <v>5</v>
      </c>
      <c r="BC460">
        <v>8</v>
      </c>
      <c r="BD460">
        <f t="shared" si="108"/>
        <v>17</v>
      </c>
    </row>
    <row r="461" spans="38:56" x14ac:dyDescent="0.4"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09"/>
        <v>0</v>
      </c>
      <c r="AT461" s="5">
        <f t="shared" si="110"/>
        <v>1</v>
      </c>
      <c r="AU461" s="5">
        <f t="shared" si="111"/>
        <v>1</v>
      </c>
      <c r="AV461" s="5">
        <f t="shared" si="112"/>
        <v>1</v>
      </c>
      <c r="AW461" s="5">
        <f t="shared" si="113"/>
        <v>1</v>
      </c>
      <c r="AX461" s="5">
        <f t="shared" si="114"/>
        <v>1</v>
      </c>
      <c r="AY461" s="5">
        <f t="shared" si="115"/>
        <v>0</v>
      </c>
      <c r="BA461">
        <v>4</v>
      </c>
      <c r="BB461">
        <v>5</v>
      </c>
      <c r="BC461">
        <v>9</v>
      </c>
      <c r="BD461">
        <f t="shared" si="108"/>
        <v>18</v>
      </c>
    </row>
    <row r="462" spans="38:56" x14ac:dyDescent="0.4"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09"/>
        <v>1</v>
      </c>
      <c r="AT462" s="5">
        <f t="shared" si="110"/>
        <v>2</v>
      </c>
      <c r="AU462" s="5">
        <f t="shared" si="111"/>
        <v>2</v>
      </c>
      <c r="AV462" s="5">
        <f t="shared" si="112"/>
        <v>2</v>
      </c>
      <c r="AW462" s="5">
        <f t="shared" si="113"/>
        <v>2</v>
      </c>
      <c r="AX462" s="5">
        <f t="shared" si="114"/>
        <v>2</v>
      </c>
      <c r="AY462" s="5">
        <f t="shared" si="115"/>
        <v>1</v>
      </c>
      <c r="BA462">
        <v>4</v>
      </c>
      <c r="BB462">
        <v>6</v>
      </c>
      <c r="BC462">
        <v>0</v>
      </c>
      <c r="BD462">
        <f t="shared" si="108"/>
        <v>10</v>
      </c>
    </row>
    <row r="463" spans="38:56" x14ac:dyDescent="0.4"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09"/>
        <v>0</v>
      </c>
      <c r="AT463" s="5">
        <f t="shared" si="110"/>
        <v>5</v>
      </c>
      <c r="AU463" s="5">
        <f t="shared" si="111"/>
        <v>3</v>
      </c>
      <c r="AV463" s="5">
        <f t="shared" si="112"/>
        <v>3</v>
      </c>
      <c r="AW463" s="5">
        <f t="shared" si="113"/>
        <v>1</v>
      </c>
      <c r="AX463" s="5">
        <f t="shared" si="114"/>
        <v>0</v>
      </c>
      <c r="AY463" s="5">
        <f t="shared" si="115"/>
        <v>0</v>
      </c>
      <c r="BA463">
        <v>4</v>
      </c>
      <c r="BB463">
        <v>6</v>
      </c>
      <c r="BC463">
        <v>1</v>
      </c>
      <c r="BD463">
        <f t="shared" si="108"/>
        <v>11</v>
      </c>
    </row>
    <row r="464" spans="38:56" x14ac:dyDescent="0.4"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09"/>
        <v>0</v>
      </c>
      <c r="AT464" s="5">
        <f t="shared" si="110"/>
        <v>1</v>
      </c>
      <c r="AU464" s="5">
        <f t="shared" si="111"/>
        <v>1</v>
      </c>
      <c r="AV464" s="5">
        <f t="shared" si="112"/>
        <v>1</v>
      </c>
      <c r="AW464" s="5">
        <f t="shared" si="113"/>
        <v>1</v>
      </c>
      <c r="AX464" s="5">
        <f t="shared" si="114"/>
        <v>1</v>
      </c>
      <c r="AY464" s="5">
        <f t="shared" si="115"/>
        <v>0</v>
      </c>
      <c r="BA464">
        <v>4</v>
      </c>
      <c r="BB464">
        <v>6</v>
      </c>
      <c r="BC464">
        <v>2</v>
      </c>
      <c r="BD464">
        <f t="shared" si="108"/>
        <v>12</v>
      </c>
    </row>
    <row r="465" spans="38:58" x14ac:dyDescent="0.4"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09"/>
        <v>0</v>
      </c>
      <c r="AT465" s="5">
        <f t="shared" si="110"/>
        <v>2</v>
      </c>
      <c r="AU465" s="5">
        <f t="shared" si="111"/>
        <v>2</v>
      </c>
      <c r="AV465" s="5">
        <f t="shared" si="112"/>
        <v>1</v>
      </c>
      <c r="AW465" s="5">
        <f t="shared" si="113"/>
        <v>1</v>
      </c>
      <c r="AX465" s="5">
        <f t="shared" si="114"/>
        <v>1</v>
      </c>
      <c r="AY465" s="5">
        <f t="shared" si="115"/>
        <v>0</v>
      </c>
      <c r="BA465">
        <v>4</v>
      </c>
      <c r="BB465">
        <v>6</v>
      </c>
      <c r="BC465">
        <v>3</v>
      </c>
      <c r="BD465">
        <f t="shared" si="108"/>
        <v>13</v>
      </c>
    </row>
    <row r="466" spans="38:58" x14ac:dyDescent="0.4"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09"/>
        <v>0</v>
      </c>
      <c r="AT466" s="5">
        <f t="shared" si="110"/>
        <v>2</v>
      </c>
      <c r="AU466" s="5">
        <f t="shared" si="111"/>
        <v>2</v>
      </c>
      <c r="AV466" s="5">
        <f t="shared" si="112"/>
        <v>2</v>
      </c>
      <c r="AW466" s="5">
        <f t="shared" si="113"/>
        <v>1</v>
      </c>
      <c r="AX466" s="5">
        <f t="shared" si="114"/>
        <v>1</v>
      </c>
      <c r="AY466" s="5">
        <f t="shared" si="115"/>
        <v>1</v>
      </c>
      <c r="BA466">
        <v>4</v>
      </c>
      <c r="BB466">
        <v>6</v>
      </c>
      <c r="BC466">
        <v>4</v>
      </c>
      <c r="BD466">
        <f t="shared" si="108"/>
        <v>14</v>
      </c>
    </row>
    <row r="467" spans="38:58" x14ac:dyDescent="0.4"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09"/>
        <v>0</v>
      </c>
      <c r="AT467" s="5">
        <f t="shared" si="110"/>
        <v>2</v>
      </c>
      <c r="AU467" s="5">
        <f t="shared" si="111"/>
        <v>2</v>
      </c>
      <c r="AV467" s="5">
        <f t="shared" si="112"/>
        <v>1</v>
      </c>
      <c r="AW467" s="5">
        <f t="shared" si="113"/>
        <v>1</v>
      </c>
      <c r="AX467" s="5">
        <f t="shared" si="114"/>
        <v>0</v>
      </c>
      <c r="AY467" s="5">
        <f t="shared" si="115"/>
        <v>0</v>
      </c>
      <c r="BA467">
        <v>4</v>
      </c>
      <c r="BB467">
        <v>6</v>
      </c>
      <c r="BC467">
        <v>5</v>
      </c>
      <c r="BD467">
        <f t="shared" si="108"/>
        <v>15</v>
      </c>
    </row>
    <row r="468" spans="38:58" x14ac:dyDescent="0.4"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09"/>
        <v>0</v>
      </c>
      <c r="AT468" s="5">
        <f t="shared" si="110"/>
        <v>0</v>
      </c>
      <c r="AU468" s="5">
        <f t="shared" si="111"/>
        <v>0</v>
      </c>
      <c r="AV468" s="5">
        <f t="shared" si="112"/>
        <v>0</v>
      </c>
      <c r="AW468" s="5">
        <f t="shared" si="113"/>
        <v>0</v>
      </c>
      <c r="AX468" s="5">
        <f t="shared" si="114"/>
        <v>0</v>
      </c>
      <c r="AY468" s="5">
        <f t="shared" si="115"/>
        <v>0</v>
      </c>
      <c r="BA468">
        <v>4</v>
      </c>
      <c r="BB468">
        <v>6</v>
      </c>
      <c r="BC468">
        <v>6</v>
      </c>
      <c r="BD468">
        <f t="shared" si="108"/>
        <v>16</v>
      </c>
    </row>
    <row r="469" spans="38:58" x14ac:dyDescent="0.4"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09"/>
        <v>0</v>
      </c>
      <c r="AT469" s="5">
        <f t="shared" si="110"/>
        <v>0</v>
      </c>
      <c r="AU469" s="5">
        <f t="shared" si="111"/>
        <v>0</v>
      </c>
      <c r="AV469" s="5">
        <f t="shared" si="112"/>
        <v>0</v>
      </c>
      <c r="AW469" s="5">
        <f t="shared" si="113"/>
        <v>0</v>
      </c>
      <c r="AX469" s="5">
        <f t="shared" si="114"/>
        <v>0</v>
      </c>
      <c r="AY469" s="5">
        <f t="shared" si="115"/>
        <v>0</v>
      </c>
      <c r="BA469" s="5">
        <v>4</v>
      </c>
      <c r="BB469" s="5">
        <v>6</v>
      </c>
      <c r="BC469" s="5">
        <v>7</v>
      </c>
      <c r="BD469" s="5">
        <f t="shared" si="108"/>
        <v>17</v>
      </c>
    </row>
    <row r="470" spans="38:58" x14ac:dyDescent="0.4"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09"/>
        <v>0</v>
      </c>
      <c r="AT470" s="5">
        <f t="shared" si="110"/>
        <v>3</v>
      </c>
      <c r="AU470" s="5">
        <f t="shared" si="111"/>
        <v>3</v>
      </c>
      <c r="AV470" s="5">
        <f t="shared" si="112"/>
        <v>3</v>
      </c>
      <c r="AW470" s="5">
        <f t="shared" si="113"/>
        <v>3</v>
      </c>
      <c r="AX470" s="5">
        <f t="shared" si="114"/>
        <v>2</v>
      </c>
      <c r="AY470" s="5">
        <f t="shared" si="115"/>
        <v>0</v>
      </c>
      <c r="BA470">
        <v>4</v>
      </c>
      <c r="BB470">
        <v>6</v>
      </c>
      <c r="BC470">
        <v>8</v>
      </c>
      <c r="BD470">
        <f t="shared" si="108"/>
        <v>18</v>
      </c>
    </row>
    <row r="471" spans="38:58" x14ac:dyDescent="0.4"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09"/>
        <v>0</v>
      </c>
      <c r="AT471" s="5">
        <f t="shared" si="110"/>
        <v>1</v>
      </c>
      <c r="AU471" s="5">
        <f t="shared" si="111"/>
        <v>1</v>
      </c>
      <c r="AV471" s="5">
        <f t="shared" si="112"/>
        <v>1</v>
      </c>
      <c r="AW471" s="5">
        <f t="shared" si="113"/>
        <v>1</v>
      </c>
      <c r="AX471" s="5">
        <f t="shared" si="114"/>
        <v>1</v>
      </c>
      <c r="AY471" s="5">
        <f t="shared" si="115"/>
        <v>1</v>
      </c>
      <c r="BA471">
        <v>4</v>
      </c>
      <c r="BB471">
        <v>6</v>
      </c>
      <c r="BC471">
        <v>9</v>
      </c>
      <c r="BD471">
        <f t="shared" si="108"/>
        <v>19</v>
      </c>
      <c r="BE471" s="5"/>
      <c r="BF471" s="5"/>
    </row>
    <row r="472" spans="38:58" x14ac:dyDescent="0.4"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09"/>
        <v>0</v>
      </c>
      <c r="AT472" s="5">
        <f t="shared" si="110"/>
        <v>2</v>
      </c>
      <c r="AU472" s="5">
        <f t="shared" si="111"/>
        <v>2</v>
      </c>
      <c r="AV472" s="5">
        <f t="shared" si="112"/>
        <v>2</v>
      </c>
      <c r="AW472" s="5">
        <f t="shared" si="113"/>
        <v>2</v>
      </c>
      <c r="AX472" s="5">
        <f t="shared" si="114"/>
        <v>2</v>
      </c>
      <c r="AY472" s="5">
        <f t="shared" si="115"/>
        <v>2</v>
      </c>
      <c r="BA472">
        <v>4</v>
      </c>
      <c r="BB472">
        <v>7</v>
      </c>
      <c r="BC472">
        <v>0</v>
      </c>
      <c r="BD472">
        <f t="shared" si="108"/>
        <v>11</v>
      </c>
    </row>
    <row r="473" spans="38:58" x14ac:dyDescent="0.4"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09"/>
        <v>0</v>
      </c>
      <c r="AT473" s="5">
        <f t="shared" si="110"/>
        <v>0</v>
      </c>
      <c r="AU473" s="5">
        <f t="shared" si="111"/>
        <v>0</v>
      </c>
      <c r="AV473" s="5">
        <f t="shared" si="112"/>
        <v>0</v>
      </c>
      <c r="AW473" s="5">
        <f t="shared" si="113"/>
        <v>0</v>
      </c>
      <c r="AX473" s="5">
        <f t="shared" si="114"/>
        <v>0</v>
      </c>
      <c r="AY473" s="5">
        <f t="shared" si="115"/>
        <v>0</v>
      </c>
      <c r="BA473">
        <v>4</v>
      </c>
      <c r="BB473">
        <v>7</v>
      </c>
      <c r="BC473">
        <v>1</v>
      </c>
      <c r="BD473">
        <f t="shared" si="108"/>
        <v>12</v>
      </c>
    </row>
    <row r="474" spans="38:58" x14ac:dyDescent="0.4"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09"/>
        <v>0</v>
      </c>
      <c r="AT474" s="5">
        <f t="shared" si="110"/>
        <v>3</v>
      </c>
      <c r="AU474" s="5">
        <f t="shared" si="111"/>
        <v>3</v>
      </c>
      <c r="AV474" s="5">
        <f t="shared" si="112"/>
        <v>3</v>
      </c>
      <c r="AW474" s="5">
        <f t="shared" si="113"/>
        <v>1</v>
      </c>
      <c r="AX474" s="5">
        <f t="shared" si="114"/>
        <v>0</v>
      </c>
      <c r="AY474" s="5">
        <f t="shared" si="115"/>
        <v>0</v>
      </c>
      <c r="BA474">
        <v>4</v>
      </c>
      <c r="BB474">
        <v>7</v>
      </c>
      <c r="BC474">
        <v>2</v>
      </c>
      <c r="BD474">
        <f t="shared" si="108"/>
        <v>13</v>
      </c>
    </row>
    <row r="475" spans="38:58" x14ac:dyDescent="0.4"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09"/>
        <v>1</v>
      </c>
      <c r="AT475" s="5">
        <f t="shared" si="110"/>
        <v>1</v>
      </c>
      <c r="AU475" s="5">
        <f t="shared" si="111"/>
        <v>1</v>
      </c>
      <c r="AV475" s="5">
        <f t="shared" si="112"/>
        <v>1</v>
      </c>
      <c r="AW475" s="5">
        <f t="shared" si="113"/>
        <v>1</v>
      </c>
      <c r="AX475" s="5">
        <f t="shared" si="114"/>
        <v>0</v>
      </c>
      <c r="AY475" s="5">
        <f t="shared" si="115"/>
        <v>0</v>
      </c>
      <c r="BA475">
        <v>4</v>
      </c>
      <c r="BB475">
        <v>7</v>
      </c>
      <c r="BC475">
        <v>3</v>
      </c>
      <c r="BD475">
        <f t="shared" si="108"/>
        <v>14</v>
      </c>
    </row>
    <row r="476" spans="38:58" x14ac:dyDescent="0.4"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09"/>
        <v>0</v>
      </c>
      <c r="AT476" s="5">
        <f t="shared" si="110"/>
        <v>1</v>
      </c>
      <c r="AU476" s="5">
        <f t="shared" si="111"/>
        <v>1</v>
      </c>
      <c r="AV476" s="5">
        <f t="shared" si="112"/>
        <v>1</v>
      </c>
      <c r="AW476" s="5">
        <f t="shared" si="113"/>
        <v>1</v>
      </c>
      <c r="AX476" s="5">
        <f t="shared" si="114"/>
        <v>1</v>
      </c>
      <c r="AY476" s="5">
        <f t="shared" si="115"/>
        <v>1</v>
      </c>
      <c r="BA476">
        <v>4</v>
      </c>
      <c r="BB476">
        <v>7</v>
      </c>
      <c r="BC476">
        <v>4</v>
      </c>
      <c r="BD476">
        <f t="shared" si="108"/>
        <v>15</v>
      </c>
    </row>
    <row r="477" spans="38:58" x14ac:dyDescent="0.4"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09"/>
        <v>1</v>
      </c>
      <c r="AT477" s="5">
        <f t="shared" si="110"/>
        <v>4</v>
      </c>
      <c r="AU477" s="5">
        <f t="shared" si="111"/>
        <v>4</v>
      </c>
      <c r="AV477" s="5">
        <f t="shared" si="112"/>
        <v>3</v>
      </c>
      <c r="AW477" s="5">
        <f t="shared" si="113"/>
        <v>2</v>
      </c>
      <c r="AX477" s="5">
        <f t="shared" si="114"/>
        <v>1</v>
      </c>
      <c r="AY477" s="5">
        <f t="shared" si="115"/>
        <v>0</v>
      </c>
      <c r="BA477">
        <v>4</v>
      </c>
      <c r="BB477">
        <v>7</v>
      </c>
      <c r="BC477">
        <v>5</v>
      </c>
      <c r="BD477">
        <f t="shared" si="108"/>
        <v>16</v>
      </c>
    </row>
    <row r="478" spans="38:58" x14ac:dyDescent="0.4"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09"/>
        <v>0</v>
      </c>
      <c r="AT478" s="5">
        <f t="shared" si="110"/>
        <v>1</v>
      </c>
      <c r="AU478" s="5">
        <f t="shared" si="111"/>
        <v>0</v>
      </c>
      <c r="AV478" s="5">
        <f t="shared" si="112"/>
        <v>0</v>
      </c>
      <c r="AW478" s="5">
        <f t="shared" si="113"/>
        <v>0</v>
      </c>
      <c r="AX478" s="5">
        <f t="shared" si="114"/>
        <v>0</v>
      </c>
      <c r="AY478" s="5">
        <f t="shared" si="115"/>
        <v>0</v>
      </c>
      <c r="BA478">
        <v>4</v>
      </c>
      <c r="BB478">
        <v>7</v>
      </c>
      <c r="BC478">
        <v>6</v>
      </c>
      <c r="BD478">
        <f t="shared" si="108"/>
        <v>17</v>
      </c>
    </row>
    <row r="479" spans="38:58" x14ac:dyDescent="0.4"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09"/>
        <v>1</v>
      </c>
      <c r="AT479" s="5">
        <f t="shared" si="110"/>
        <v>2</v>
      </c>
      <c r="AU479" s="5">
        <f t="shared" si="111"/>
        <v>2</v>
      </c>
      <c r="AV479" s="5">
        <f t="shared" si="112"/>
        <v>1</v>
      </c>
      <c r="AW479" s="5">
        <f t="shared" si="113"/>
        <v>0</v>
      </c>
      <c r="AX479" s="5">
        <f t="shared" si="114"/>
        <v>0</v>
      </c>
      <c r="AY479" s="5">
        <f t="shared" si="115"/>
        <v>0</v>
      </c>
      <c r="BA479">
        <v>4</v>
      </c>
      <c r="BB479">
        <v>7</v>
      </c>
      <c r="BC479">
        <v>7</v>
      </c>
      <c r="BD479">
        <f t="shared" si="108"/>
        <v>18</v>
      </c>
    </row>
    <row r="480" spans="38:58" x14ac:dyDescent="0.4"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09"/>
        <v>1</v>
      </c>
      <c r="AT480" s="5">
        <f t="shared" si="110"/>
        <v>0</v>
      </c>
      <c r="AU480" s="5">
        <f t="shared" si="111"/>
        <v>0</v>
      </c>
      <c r="AV480" s="5">
        <f t="shared" si="112"/>
        <v>0</v>
      </c>
      <c r="AW480" s="5">
        <f t="shared" si="113"/>
        <v>0</v>
      </c>
      <c r="AX480" s="5">
        <f t="shared" si="114"/>
        <v>0</v>
      </c>
      <c r="AY480" s="5">
        <f t="shared" si="115"/>
        <v>0</v>
      </c>
      <c r="BA480">
        <v>4</v>
      </c>
      <c r="BB480">
        <v>7</v>
      </c>
      <c r="BC480">
        <v>8</v>
      </c>
      <c r="BD480">
        <f t="shared" si="108"/>
        <v>19</v>
      </c>
    </row>
    <row r="481" spans="38:56" x14ac:dyDescent="0.4"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09"/>
        <v>0</v>
      </c>
      <c r="AT481" s="5">
        <f t="shared" si="110"/>
        <v>1</v>
      </c>
      <c r="AU481" s="5">
        <f t="shared" si="111"/>
        <v>1</v>
      </c>
      <c r="AV481" s="5">
        <f t="shared" si="112"/>
        <v>1</v>
      </c>
      <c r="AW481" s="5">
        <f t="shared" si="113"/>
        <v>1</v>
      </c>
      <c r="AX481" s="5">
        <f t="shared" si="114"/>
        <v>0</v>
      </c>
      <c r="AY481" s="5">
        <f t="shared" si="115"/>
        <v>0</v>
      </c>
      <c r="BA481">
        <v>4</v>
      </c>
      <c r="BB481">
        <v>7</v>
      </c>
      <c r="BC481">
        <v>9</v>
      </c>
      <c r="BD481">
        <f t="shared" si="108"/>
        <v>20</v>
      </c>
    </row>
    <row r="482" spans="38:56" x14ac:dyDescent="0.4"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09"/>
        <v>0</v>
      </c>
      <c r="AT482" s="5">
        <f t="shared" si="110"/>
        <v>2</v>
      </c>
      <c r="AU482" s="5">
        <f t="shared" si="111"/>
        <v>0</v>
      </c>
      <c r="AV482" s="5">
        <f t="shared" si="112"/>
        <v>0</v>
      </c>
      <c r="AW482" s="5">
        <f t="shared" si="113"/>
        <v>0</v>
      </c>
      <c r="AX482" s="5">
        <f t="shared" si="114"/>
        <v>0</v>
      </c>
      <c r="AY482" s="5">
        <f t="shared" si="115"/>
        <v>0</v>
      </c>
      <c r="BA482">
        <v>4</v>
      </c>
      <c r="BB482">
        <v>8</v>
      </c>
      <c r="BC482">
        <v>0</v>
      </c>
      <c r="BD482">
        <f t="shared" si="108"/>
        <v>12</v>
      </c>
    </row>
    <row r="483" spans="38:56" x14ac:dyDescent="0.4"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09"/>
        <v>0</v>
      </c>
      <c r="AT483" s="5">
        <f t="shared" si="110"/>
        <v>2</v>
      </c>
      <c r="AU483" s="5">
        <f t="shared" si="111"/>
        <v>2</v>
      </c>
      <c r="AV483" s="5">
        <f t="shared" si="112"/>
        <v>2</v>
      </c>
      <c r="AW483" s="5">
        <f t="shared" si="113"/>
        <v>1</v>
      </c>
      <c r="AX483" s="5">
        <f t="shared" si="114"/>
        <v>1</v>
      </c>
      <c r="AY483" s="5">
        <f t="shared" si="115"/>
        <v>0</v>
      </c>
      <c r="BA483">
        <v>4</v>
      </c>
      <c r="BB483">
        <v>8</v>
      </c>
      <c r="BC483">
        <v>1</v>
      </c>
      <c r="BD483">
        <f t="shared" si="108"/>
        <v>13</v>
      </c>
    </row>
    <row r="484" spans="38:56" x14ac:dyDescent="0.4"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09"/>
        <v>0</v>
      </c>
      <c r="AT484" s="5">
        <f t="shared" si="110"/>
        <v>2</v>
      </c>
      <c r="AU484" s="5">
        <f t="shared" si="111"/>
        <v>2</v>
      </c>
      <c r="AV484" s="5">
        <f t="shared" si="112"/>
        <v>1</v>
      </c>
      <c r="AW484" s="5">
        <f t="shared" si="113"/>
        <v>1</v>
      </c>
      <c r="AX484" s="5">
        <f t="shared" si="114"/>
        <v>1</v>
      </c>
      <c r="AY484" s="5">
        <f t="shared" si="115"/>
        <v>1</v>
      </c>
      <c r="BA484">
        <v>4</v>
      </c>
      <c r="BB484">
        <v>8</v>
      </c>
      <c r="BC484">
        <v>2</v>
      </c>
      <c r="BD484">
        <f t="shared" si="108"/>
        <v>14</v>
      </c>
    </row>
    <row r="485" spans="38:56" x14ac:dyDescent="0.4"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09"/>
        <v>0</v>
      </c>
      <c r="AT485" s="5">
        <f t="shared" si="110"/>
        <v>1</v>
      </c>
      <c r="AU485" s="5">
        <f t="shared" si="111"/>
        <v>1</v>
      </c>
      <c r="AV485" s="5">
        <f t="shared" si="112"/>
        <v>1</v>
      </c>
      <c r="AW485" s="5">
        <f t="shared" si="113"/>
        <v>1</v>
      </c>
      <c r="AX485" s="5">
        <f t="shared" si="114"/>
        <v>1</v>
      </c>
      <c r="AY485" s="5">
        <f t="shared" si="115"/>
        <v>0</v>
      </c>
      <c r="BA485">
        <v>4</v>
      </c>
      <c r="BB485">
        <v>8</v>
      </c>
      <c r="BC485">
        <v>3</v>
      </c>
      <c r="BD485">
        <f t="shared" si="108"/>
        <v>15</v>
      </c>
    </row>
    <row r="486" spans="38:56" x14ac:dyDescent="0.4"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09"/>
        <v>2</v>
      </c>
      <c r="AT486" s="5">
        <f t="shared" si="110"/>
        <v>4</v>
      </c>
      <c r="AU486" s="5">
        <f t="shared" si="111"/>
        <v>3</v>
      </c>
      <c r="AV486" s="5">
        <f t="shared" si="112"/>
        <v>3</v>
      </c>
      <c r="AW486" s="5">
        <f t="shared" si="113"/>
        <v>3</v>
      </c>
      <c r="AX486" s="5">
        <f t="shared" si="114"/>
        <v>3</v>
      </c>
      <c r="AY486" s="5">
        <f t="shared" si="115"/>
        <v>3</v>
      </c>
      <c r="BA486">
        <v>4</v>
      </c>
      <c r="BB486">
        <v>8</v>
      </c>
      <c r="BC486">
        <v>4</v>
      </c>
      <c r="BD486">
        <f t="shared" si="108"/>
        <v>16</v>
      </c>
    </row>
    <row r="487" spans="38:56" x14ac:dyDescent="0.4"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09"/>
        <v>0</v>
      </c>
      <c r="AT487" s="5">
        <f t="shared" si="110"/>
        <v>4</v>
      </c>
      <c r="AU487" s="5">
        <f t="shared" si="111"/>
        <v>4</v>
      </c>
      <c r="AV487" s="5">
        <f t="shared" si="112"/>
        <v>4</v>
      </c>
      <c r="AW487" s="5">
        <f t="shared" si="113"/>
        <v>2</v>
      </c>
      <c r="AX487" s="5">
        <f t="shared" si="114"/>
        <v>2</v>
      </c>
      <c r="AY487" s="5">
        <f t="shared" si="115"/>
        <v>2</v>
      </c>
      <c r="BA487">
        <v>4</v>
      </c>
      <c r="BB487">
        <v>8</v>
      </c>
      <c r="BC487">
        <v>5</v>
      </c>
      <c r="BD487">
        <f t="shared" si="108"/>
        <v>17</v>
      </c>
    </row>
    <row r="488" spans="38:56" x14ac:dyDescent="0.4"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09"/>
        <v>0</v>
      </c>
      <c r="AT488" s="5">
        <f t="shared" si="110"/>
        <v>3</v>
      </c>
      <c r="AU488" s="5">
        <f t="shared" si="111"/>
        <v>2</v>
      </c>
      <c r="AV488" s="5">
        <f t="shared" si="112"/>
        <v>2</v>
      </c>
      <c r="AW488" s="5">
        <f t="shared" si="113"/>
        <v>2</v>
      </c>
      <c r="AX488" s="5">
        <f t="shared" si="114"/>
        <v>0</v>
      </c>
      <c r="AY488" s="5">
        <f t="shared" si="115"/>
        <v>0</v>
      </c>
      <c r="BA488">
        <v>4</v>
      </c>
      <c r="BB488">
        <v>8</v>
      </c>
      <c r="BC488">
        <v>6</v>
      </c>
      <c r="BD488">
        <f t="shared" si="108"/>
        <v>18</v>
      </c>
    </row>
    <row r="489" spans="38:56" x14ac:dyDescent="0.4"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09"/>
        <v>0</v>
      </c>
      <c r="AT489" s="5">
        <f t="shared" si="110"/>
        <v>1</v>
      </c>
      <c r="AU489" s="5">
        <f t="shared" si="111"/>
        <v>0</v>
      </c>
      <c r="AV489" s="5">
        <f t="shared" si="112"/>
        <v>0</v>
      </c>
      <c r="AW489" s="5">
        <f t="shared" si="113"/>
        <v>0</v>
      </c>
      <c r="AX489" s="5">
        <f t="shared" si="114"/>
        <v>0</v>
      </c>
      <c r="AY489" s="5">
        <f t="shared" si="115"/>
        <v>0</v>
      </c>
      <c r="BA489">
        <v>4</v>
      </c>
      <c r="BB489">
        <v>8</v>
      </c>
      <c r="BC489">
        <v>7</v>
      </c>
      <c r="BD489">
        <f t="shared" si="108"/>
        <v>19</v>
      </c>
    </row>
    <row r="490" spans="38:56" x14ac:dyDescent="0.4"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09"/>
        <v>0</v>
      </c>
      <c r="AT490" s="5">
        <f t="shared" si="110"/>
        <v>2</v>
      </c>
      <c r="AU490" s="5">
        <f t="shared" si="111"/>
        <v>1</v>
      </c>
      <c r="AV490" s="5">
        <f t="shared" si="112"/>
        <v>1</v>
      </c>
      <c r="AW490" s="5">
        <f t="shared" si="113"/>
        <v>1</v>
      </c>
      <c r="AX490" s="5">
        <f t="shared" si="114"/>
        <v>0</v>
      </c>
      <c r="AY490" s="5">
        <f t="shared" si="115"/>
        <v>0</v>
      </c>
      <c r="BA490">
        <v>4</v>
      </c>
      <c r="BB490">
        <v>8</v>
      </c>
      <c r="BC490">
        <v>8</v>
      </c>
      <c r="BD490">
        <f t="shared" si="108"/>
        <v>20</v>
      </c>
    </row>
    <row r="491" spans="38:56" x14ac:dyDescent="0.4"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09"/>
        <v>0</v>
      </c>
      <c r="AT491" s="5">
        <f t="shared" si="110"/>
        <v>4</v>
      </c>
      <c r="AU491" s="5">
        <f t="shared" si="111"/>
        <v>3</v>
      </c>
      <c r="AV491" s="5">
        <f t="shared" si="112"/>
        <v>2</v>
      </c>
      <c r="AW491" s="5">
        <f t="shared" si="113"/>
        <v>1</v>
      </c>
      <c r="AX491" s="5">
        <f t="shared" si="114"/>
        <v>0</v>
      </c>
      <c r="AY491" s="5">
        <f t="shared" si="115"/>
        <v>0</v>
      </c>
      <c r="BA491">
        <v>4</v>
      </c>
      <c r="BB491">
        <v>8</v>
      </c>
      <c r="BC491">
        <v>9</v>
      </c>
      <c r="BD491">
        <f t="shared" si="108"/>
        <v>21</v>
      </c>
    </row>
    <row r="492" spans="38:56" x14ac:dyDescent="0.4"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09"/>
        <v>1</v>
      </c>
      <c r="AT492" s="5">
        <f t="shared" si="110"/>
        <v>0</v>
      </c>
      <c r="AU492" s="5">
        <f t="shared" si="111"/>
        <v>0</v>
      </c>
      <c r="AV492" s="5">
        <f t="shared" si="112"/>
        <v>0</v>
      </c>
      <c r="AW492" s="5">
        <f t="shared" si="113"/>
        <v>0</v>
      </c>
      <c r="AX492" s="5">
        <f t="shared" si="114"/>
        <v>0</v>
      </c>
      <c r="AY492" s="5">
        <f t="shared" si="115"/>
        <v>0</v>
      </c>
      <c r="BA492">
        <v>4</v>
      </c>
      <c r="BB492">
        <v>9</v>
      </c>
      <c r="BC492">
        <v>0</v>
      </c>
      <c r="BD492">
        <f t="shared" si="108"/>
        <v>13</v>
      </c>
    </row>
    <row r="493" spans="38:56" x14ac:dyDescent="0.4"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09"/>
        <v>1</v>
      </c>
      <c r="AT493" s="5">
        <f t="shared" si="110"/>
        <v>3</v>
      </c>
      <c r="AU493" s="5">
        <f t="shared" si="111"/>
        <v>3</v>
      </c>
      <c r="AV493" s="5">
        <f t="shared" si="112"/>
        <v>1</v>
      </c>
      <c r="AW493" s="5">
        <f t="shared" si="113"/>
        <v>1</v>
      </c>
      <c r="AX493" s="5">
        <f t="shared" si="114"/>
        <v>0</v>
      </c>
      <c r="AY493" s="5">
        <f t="shared" si="115"/>
        <v>0</v>
      </c>
      <c r="BA493">
        <v>4</v>
      </c>
      <c r="BB493">
        <v>9</v>
      </c>
      <c r="BC493">
        <v>1</v>
      </c>
      <c r="BD493">
        <f t="shared" si="108"/>
        <v>14</v>
      </c>
    </row>
    <row r="494" spans="38:56" x14ac:dyDescent="0.4"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09"/>
        <v>0</v>
      </c>
      <c r="AT494" s="5">
        <f t="shared" si="110"/>
        <v>1</v>
      </c>
      <c r="AU494" s="5">
        <f t="shared" si="111"/>
        <v>1</v>
      </c>
      <c r="AV494" s="5">
        <f t="shared" si="112"/>
        <v>1</v>
      </c>
      <c r="AW494" s="5">
        <f t="shared" si="113"/>
        <v>1</v>
      </c>
      <c r="AX494" s="5">
        <f t="shared" si="114"/>
        <v>1</v>
      </c>
      <c r="AY494" s="5">
        <f t="shared" si="115"/>
        <v>0</v>
      </c>
      <c r="BA494">
        <v>4</v>
      </c>
      <c r="BB494">
        <v>9</v>
      </c>
      <c r="BC494">
        <v>2</v>
      </c>
      <c r="BD494">
        <f t="shared" si="108"/>
        <v>15</v>
      </c>
    </row>
    <row r="495" spans="38:56" x14ac:dyDescent="0.4"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09"/>
        <v>0</v>
      </c>
      <c r="AT495" s="5">
        <f t="shared" si="110"/>
        <v>2</v>
      </c>
      <c r="AU495" s="5">
        <f t="shared" si="111"/>
        <v>2</v>
      </c>
      <c r="AV495" s="5">
        <f t="shared" si="112"/>
        <v>2</v>
      </c>
      <c r="AW495" s="5">
        <f t="shared" si="113"/>
        <v>2</v>
      </c>
      <c r="AX495" s="5">
        <f t="shared" si="114"/>
        <v>1</v>
      </c>
      <c r="AY495" s="5">
        <f t="shared" si="115"/>
        <v>0</v>
      </c>
      <c r="BA495">
        <v>4</v>
      </c>
      <c r="BB495">
        <v>9</v>
      </c>
      <c r="BC495">
        <v>3</v>
      </c>
      <c r="BD495">
        <f t="shared" ref="BD495:BD558" si="116">SUM(BA495:BC495)</f>
        <v>16</v>
      </c>
    </row>
    <row r="496" spans="38:56" x14ac:dyDescent="0.4"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09"/>
        <v>1</v>
      </c>
      <c r="AT496" s="5">
        <f t="shared" si="110"/>
        <v>1</v>
      </c>
      <c r="AU496" s="5">
        <f t="shared" si="111"/>
        <v>1</v>
      </c>
      <c r="AV496" s="5">
        <f t="shared" si="112"/>
        <v>1</v>
      </c>
      <c r="AW496" s="5">
        <f t="shared" si="113"/>
        <v>1</v>
      </c>
      <c r="AX496" s="5">
        <f t="shared" si="114"/>
        <v>1</v>
      </c>
      <c r="AY496" s="5">
        <f t="shared" si="115"/>
        <v>0</v>
      </c>
      <c r="BA496">
        <v>4</v>
      </c>
      <c r="BB496">
        <v>9</v>
      </c>
      <c r="BC496">
        <v>4</v>
      </c>
      <c r="BD496">
        <f t="shared" si="116"/>
        <v>17</v>
      </c>
    </row>
    <row r="497" spans="38:56" x14ac:dyDescent="0.4"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09"/>
        <v>1</v>
      </c>
      <c r="AT497" s="5">
        <f t="shared" si="110"/>
        <v>2</v>
      </c>
      <c r="AU497" s="5">
        <f t="shared" si="111"/>
        <v>2</v>
      </c>
      <c r="AV497" s="5">
        <f t="shared" si="112"/>
        <v>2</v>
      </c>
      <c r="AW497" s="5">
        <f t="shared" si="113"/>
        <v>1</v>
      </c>
      <c r="AX497" s="5">
        <f t="shared" si="114"/>
        <v>0</v>
      </c>
      <c r="AY497" s="5">
        <f t="shared" si="115"/>
        <v>0</v>
      </c>
      <c r="BA497">
        <v>4</v>
      </c>
      <c r="BB497">
        <v>9</v>
      </c>
      <c r="BC497">
        <v>5</v>
      </c>
      <c r="BD497">
        <f t="shared" si="116"/>
        <v>18</v>
      </c>
    </row>
    <row r="498" spans="38:56" x14ac:dyDescent="0.4"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09"/>
        <v>0</v>
      </c>
      <c r="AT498" s="5">
        <f t="shared" si="110"/>
        <v>1</v>
      </c>
      <c r="AU498" s="5">
        <f t="shared" si="111"/>
        <v>0</v>
      </c>
      <c r="AV498" s="5">
        <f t="shared" si="112"/>
        <v>0</v>
      </c>
      <c r="AW498" s="5">
        <f t="shared" si="113"/>
        <v>0</v>
      </c>
      <c r="AX498" s="5">
        <f t="shared" si="114"/>
        <v>0</v>
      </c>
      <c r="AY498" s="5">
        <f t="shared" si="115"/>
        <v>0</v>
      </c>
      <c r="BA498">
        <v>4</v>
      </c>
      <c r="BB498">
        <v>9</v>
      </c>
      <c r="BC498">
        <v>6</v>
      </c>
      <c r="BD498">
        <f t="shared" si="116"/>
        <v>19</v>
      </c>
    </row>
    <row r="499" spans="38:56" x14ac:dyDescent="0.4"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09"/>
        <v>0</v>
      </c>
      <c r="AT499" s="5">
        <f t="shared" si="110"/>
        <v>2</v>
      </c>
      <c r="AU499" s="5">
        <f t="shared" si="111"/>
        <v>0</v>
      </c>
      <c r="AV499" s="5">
        <f t="shared" si="112"/>
        <v>0</v>
      </c>
      <c r="AW499" s="5">
        <f t="shared" si="113"/>
        <v>0</v>
      </c>
      <c r="AX499" s="5">
        <f t="shared" si="114"/>
        <v>0</v>
      </c>
      <c r="AY499" s="5">
        <f t="shared" si="115"/>
        <v>0</v>
      </c>
      <c r="BA499">
        <v>4</v>
      </c>
      <c r="BB499">
        <v>9</v>
      </c>
      <c r="BC499">
        <v>7</v>
      </c>
      <c r="BD499">
        <f t="shared" si="116"/>
        <v>20</v>
      </c>
    </row>
    <row r="500" spans="38:56" x14ac:dyDescent="0.4"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09"/>
        <v>1</v>
      </c>
      <c r="AT500" s="5">
        <f t="shared" si="110"/>
        <v>1</v>
      </c>
      <c r="AU500" s="5">
        <f t="shared" si="111"/>
        <v>1</v>
      </c>
      <c r="AV500" s="5">
        <f t="shared" si="112"/>
        <v>1</v>
      </c>
      <c r="AW500" s="5">
        <f t="shared" si="113"/>
        <v>1</v>
      </c>
      <c r="AX500" s="5">
        <f t="shared" si="114"/>
        <v>1</v>
      </c>
      <c r="AY500" s="5">
        <f t="shared" si="115"/>
        <v>0</v>
      </c>
      <c r="BA500">
        <v>4</v>
      </c>
      <c r="BB500">
        <v>9</v>
      </c>
      <c r="BC500">
        <v>8</v>
      </c>
      <c r="BD500">
        <f t="shared" si="116"/>
        <v>21</v>
      </c>
    </row>
    <row r="501" spans="38:56" x14ac:dyDescent="0.4"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09"/>
        <v>0</v>
      </c>
      <c r="AT501" s="5">
        <f t="shared" si="110"/>
        <v>1</v>
      </c>
      <c r="AU501" s="5">
        <f t="shared" si="111"/>
        <v>1</v>
      </c>
      <c r="AV501" s="5">
        <f t="shared" si="112"/>
        <v>1</v>
      </c>
      <c r="AW501" s="5">
        <f t="shared" si="113"/>
        <v>1</v>
      </c>
      <c r="AX501" s="5">
        <f t="shared" si="114"/>
        <v>1</v>
      </c>
      <c r="AY501" s="5">
        <f t="shared" si="115"/>
        <v>1</v>
      </c>
      <c r="BA501">
        <v>4</v>
      </c>
      <c r="BB501">
        <v>9</v>
      </c>
      <c r="BC501">
        <v>9</v>
      </c>
      <c r="BD501">
        <f t="shared" si="116"/>
        <v>22</v>
      </c>
    </row>
    <row r="502" spans="38:56" x14ac:dyDescent="0.4"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09"/>
        <v>1</v>
      </c>
      <c r="AT502" s="5">
        <f t="shared" si="110"/>
        <v>0</v>
      </c>
      <c r="AU502" s="5">
        <f t="shared" si="111"/>
        <v>0</v>
      </c>
      <c r="AV502" s="5">
        <f t="shared" si="112"/>
        <v>0</v>
      </c>
      <c r="AW502" s="5">
        <f t="shared" si="113"/>
        <v>0</v>
      </c>
      <c r="AX502" s="5">
        <f t="shared" si="114"/>
        <v>0</v>
      </c>
      <c r="AY502" s="5">
        <f t="shared" si="115"/>
        <v>0</v>
      </c>
      <c r="BA502">
        <v>5</v>
      </c>
      <c r="BB502">
        <v>0</v>
      </c>
      <c r="BC502">
        <v>0</v>
      </c>
      <c r="BD502">
        <f t="shared" si="116"/>
        <v>5</v>
      </c>
    </row>
    <row r="503" spans="38:56" x14ac:dyDescent="0.4"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09"/>
        <v>0</v>
      </c>
      <c r="AT503" s="5">
        <f t="shared" si="110"/>
        <v>0</v>
      </c>
      <c r="AU503" s="5">
        <f t="shared" si="111"/>
        <v>0</v>
      </c>
      <c r="AV503" s="5">
        <f t="shared" si="112"/>
        <v>0</v>
      </c>
      <c r="AW503" s="5">
        <f t="shared" si="113"/>
        <v>0</v>
      </c>
      <c r="AX503" s="5">
        <f t="shared" si="114"/>
        <v>0</v>
      </c>
      <c r="AY503" s="5">
        <f t="shared" si="115"/>
        <v>0</v>
      </c>
      <c r="BA503">
        <v>5</v>
      </c>
      <c r="BB503">
        <v>0</v>
      </c>
      <c r="BC503">
        <v>1</v>
      </c>
      <c r="BD503">
        <f t="shared" si="116"/>
        <v>6</v>
      </c>
    </row>
    <row r="504" spans="38:56" x14ac:dyDescent="0.4"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09"/>
        <v>0</v>
      </c>
      <c r="AT504" s="5">
        <f t="shared" si="110"/>
        <v>4</v>
      </c>
      <c r="AU504" s="5">
        <f t="shared" si="111"/>
        <v>4</v>
      </c>
      <c r="AV504" s="5">
        <f t="shared" si="112"/>
        <v>2</v>
      </c>
      <c r="AW504" s="5">
        <f t="shared" si="113"/>
        <v>2</v>
      </c>
      <c r="AX504" s="5">
        <f t="shared" si="114"/>
        <v>1</v>
      </c>
      <c r="AY504" s="5">
        <f t="shared" si="115"/>
        <v>1</v>
      </c>
      <c r="BA504">
        <v>5</v>
      </c>
      <c r="BB504">
        <v>0</v>
      </c>
      <c r="BC504">
        <v>2</v>
      </c>
      <c r="BD504">
        <f t="shared" si="116"/>
        <v>7</v>
      </c>
    </row>
    <row r="505" spans="38:56" x14ac:dyDescent="0.4"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09"/>
        <v>1</v>
      </c>
      <c r="AT505" s="5">
        <f t="shared" si="110"/>
        <v>2</v>
      </c>
      <c r="AU505" s="5">
        <f t="shared" si="111"/>
        <v>2</v>
      </c>
      <c r="AV505" s="5">
        <f t="shared" si="112"/>
        <v>1</v>
      </c>
      <c r="AW505" s="5">
        <f t="shared" si="113"/>
        <v>0</v>
      </c>
      <c r="AX505" s="5">
        <f t="shared" si="114"/>
        <v>0</v>
      </c>
      <c r="AY505" s="5">
        <f t="shared" si="115"/>
        <v>0</v>
      </c>
      <c r="BA505">
        <v>5</v>
      </c>
      <c r="BB505">
        <v>0</v>
      </c>
      <c r="BC505">
        <v>3</v>
      </c>
      <c r="BD505">
        <f t="shared" si="116"/>
        <v>8</v>
      </c>
    </row>
    <row r="506" spans="38:56" x14ac:dyDescent="0.4"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09"/>
        <v>1</v>
      </c>
      <c r="AT506" s="5">
        <f t="shared" si="110"/>
        <v>1</v>
      </c>
      <c r="AU506" s="5">
        <f t="shared" si="111"/>
        <v>1</v>
      </c>
      <c r="AV506" s="5">
        <f t="shared" si="112"/>
        <v>1</v>
      </c>
      <c r="AW506" s="5">
        <f t="shared" si="113"/>
        <v>0</v>
      </c>
      <c r="AX506" s="5">
        <f t="shared" si="114"/>
        <v>0</v>
      </c>
      <c r="AY506" s="5">
        <f t="shared" si="115"/>
        <v>0</v>
      </c>
      <c r="BA506">
        <v>5</v>
      </c>
      <c r="BB506">
        <v>0</v>
      </c>
      <c r="BC506">
        <v>4</v>
      </c>
      <c r="BD506">
        <f t="shared" si="116"/>
        <v>9</v>
      </c>
    </row>
    <row r="507" spans="38:56" x14ac:dyDescent="0.4"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09"/>
        <v>0</v>
      </c>
      <c r="AT507" s="5">
        <f t="shared" si="110"/>
        <v>2</v>
      </c>
      <c r="AU507" s="5">
        <f t="shared" si="111"/>
        <v>1</v>
      </c>
      <c r="AV507" s="5">
        <f t="shared" si="112"/>
        <v>1</v>
      </c>
      <c r="AW507" s="5">
        <f t="shared" si="113"/>
        <v>0</v>
      </c>
      <c r="AX507" s="5">
        <f t="shared" si="114"/>
        <v>0</v>
      </c>
      <c r="AY507" s="5">
        <f t="shared" si="115"/>
        <v>0</v>
      </c>
      <c r="BA507">
        <v>5</v>
      </c>
      <c r="BB507">
        <v>0</v>
      </c>
      <c r="BC507">
        <v>5</v>
      </c>
      <c r="BD507">
        <f t="shared" si="116"/>
        <v>10</v>
      </c>
    </row>
    <row r="508" spans="38:56" x14ac:dyDescent="0.4"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09"/>
        <v>0</v>
      </c>
      <c r="AT508" s="5">
        <f t="shared" si="110"/>
        <v>0</v>
      </c>
      <c r="AU508" s="5">
        <f t="shared" si="111"/>
        <v>0</v>
      </c>
      <c r="AV508" s="5">
        <f t="shared" si="112"/>
        <v>0</v>
      </c>
      <c r="AW508" s="5">
        <f t="shared" si="113"/>
        <v>0</v>
      </c>
      <c r="AX508" s="5">
        <f t="shared" si="114"/>
        <v>0</v>
      </c>
      <c r="AY508" s="5">
        <f t="shared" si="115"/>
        <v>0</v>
      </c>
      <c r="BA508">
        <v>5</v>
      </c>
      <c r="BB508">
        <v>0</v>
      </c>
      <c r="BC508">
        <v>6</v>
      </c>
      <c r="BD508">
        <f t="shared" si="116"/>
        <v>11</v>
      </c>
    </row>
    <row r="509" spans="38:56" x14ac:dyDescent="0.4"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09"/>
        <v>0</v>
      </c>
      <c r="AT509" s="5">
        <f t="shared" si="110"/>
        <v>3</v>
      </c>
      <c r="AU509" s="5">
        <f t="shared" si="111"/>
        <v>2</v>
      </c>
      <c r="AV509" s="5">
        <f t="shared" si="112"/>
        <v>2</v>
      </c>
      <c r="AW509" s="5">
        <f t="shared" si="113"/>
        <v>1</v>
      </c>
      <c r="AX509" s="5">
        <f t="shared" si="114"/>
        <v>1</v>
      </c>
      <c r="AY509" s="5">
        <f t="shared" si="115"/>
        <v>1</v>
      </c>
      <c r="BA509">
        <v>5</v>
      </c>
      <c r="BB509">
        <v>0</v>
      </c>
      <c r="BC509">
        <v>7</v>
      </c>
      <c r="BD509">
        <f t="shared" si="116"/>
        <v>12</v>
      </c>
    </row>
    <row r="510" spans="38:56" x14ac:dyDescent="0.4"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09"/>
        <v>1</v>
      </c>
      <c r="AT510" s="5">
        <f t="shared" si="110"/>
        <v>0</v>
      </c>
      <c r="AU510" s="5">
        <f t="shared" si="111"/>
        <v>0</v>
      </c>
      <c r="AV510" s="5">
        <f t="shared" si="112"/>
        <v>0</v>
      </c>
      <c r="AW510" s="5">
        <f t="shared" si="113"/>
        <v>0</v>
      </c>
      <c r="AX510" s="5">
        <f t="shared" si="114"/>
        <v>0</v>
      </c>
      <c r="AY510" s="5">
        <f t="shared" si="115"/>
        <v>0</v>
      </c>
      <c r="BA510">
        <v>5</v>
      </c>
      <c r="BB510">
        <v>0</v>
      </c>
      <c r="BC510">
        <v>8</v>
      </c>
      <c r="BD510">
        <f t="shared" si="116"/>
        <v>13</v>
      </c>
    </row>
    <row r="511" spans="38:56" x14ac:dyDescent="0.4"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09"/>
        <v>0</v>
      </c>
      <c r="AT511" s="5">
        <f t="shared" si="110"/>
        <v>4</v>
      </c>
      <c r="AU511" s="5">
        <f t="shared" si="111"/>
        <v>4</v>
      </c>
      <c r="AV511" s="5">
        <f t="shared" si="112"/>
        <v>4</v>
      </c>
      <c r="AW511" s="5">
        <f t="shared" si="113"/>
        <v>3</v>
      </c>
      <c r="AX511" s="5">
        <f t="shared" si="114"/>
        <v>2</v>
      </c>
      <c r="AY511" s="5">
        <f t="shared" si="115"/>
        <v>1</v>
      </c>
      <c r="BA511">
        <v>5</v>
      </c>
      <c r="BB511">
        <v>0</v>
      </c>
      <c r="BC511">
        <v>9</v>
      </c>
      <c r="BD511">
        <f t="shared" si="116"/>
        <v>14</v>
      </c>
    </row>
    <row r="512" spans="38:56" x14ac:dyDescent="0.4"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09"/>
        <v>0</v>
      </c>
      <c r="AT512" s="5">
        <f t="shared" si="110"/>
        <v>1</v>
      </c>
      <c r="AU512" s="5">
        <f t="shared" si="111"/>
        <v>1</v>
      </c>
      <c r="AV512" s="5">
        <f t="shared" si="112"/>
        <v>1</v>
      </c>
      <c r="AW512" s="5">
        <f t="shared" si="113"/>
        <v>0</v>
      </c>
      <c r="AX512" s="5">
        <f t="shared" si="114"/>
        <v>0</v>
      </c>
      <c r="AY512" s="5">
        <f t="shared" si="115"/>
        <v>0</v>
      </c>
      <c r="BA512">
        <v>5</v>
      </c>
      <c r="BB512">
        <v>1</v>
      </c>
      <c r="BC512">
        <v>0</v>
      </c>
      <c r="BD512">
        <f t="shared" si="116"/>
        <v>6</v>
      </c>
    </row>
    <row r="513" spans="38:56" x14ac:dyDescent="0.4"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09"/>
        <v>0</v>
      </c>
      <c r="AT513" s="5">
        <f t="shared" si="110"/>
        <v>2</v>
      </c>
      <c r="AU513" s="5">
        <f t="shared" si="111"/>
        <v>2</v>
      </c>
      <c r="AV513" s="5">
        <f t="shared" si="112"/>
        <v>1</v>
      </c>
      <c r="AW513" s="5">
        <f t="shared" si="113"/>
        <v>1</v>
      </c>
      <c r="AX513" s="5">
        <f t="shared" si="114"/>
        <v>1</v>
      </c>
      <c r="AY513" s="5">
        <f t="shared" si="115"/>
        <v>1</v>
      </c>
      <c r="BA513">
        <v>5</v>
      </c>
      <c r="BB513">
        <v>1</v>
      </c>
      <c r="BC513">
        <v>1</v>
      </c>
      <c r="BD513">
        <f t="shared" si="116"/>
        <v>7</v>
      </c>
    </row>
    <row r="514" spans="38:56" x14ac:dyDescent="0.4"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si="109"/>
        <v>0</v>
      </c>
      <c r="AT514" s="5">
        <f t="shared" si="110"/>
        <v>0</v>
      </c>
      <c r="AU514" s="5">
        <f t="shared" si="111"/>
        <v>0</v>
      </c>
      <c r="AV514" s="5">
        <f t="shared" si="112"/>
        <v>0</v>
      </c>
      <c r="AW514" s="5">
        <f t="shared" si="113"/>
        <v>0</v>
      </c>
      <c r="AX514" s="5">
        <f t="shared" si="114"/>
        <v>0</v>
      </c>
      <c r="AY514" s="5">
        <f t="shared" si="115"/>
        <v>0</v>
      </c>
      <c r="BA514">
        <v>5</v>
      </c>
      <c r="BB514">
        <v>1</v>
      </c>
      <c r="BC514">
        <v>2</v>
      </c>
      <c r="BD514">
        <f t="shared" si="116"/>
        <v>8</v>
      </c>
    </row>
    <row r="515" spans="38:56" x14ac:dyDescent="0.4"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ref="AS515:AS578" si="117">COUNTIFS($D$2:$D$259,AL515)</f>
        <v>0</v>
      </c>
      <c r="AT515" s="5">
        <f t="shared" ref="AT515:AT578" si="118">SUM(AM515:AR515)</f>
        <v>1</v>
      </c>
      <c r="AU515" s="5">
        <f t="shared" ref="AU515:AU578" si="119">SUM(AN515:AR515)</f>
        <v>0</v>
      </c>
      <c r="AV515" s="5">
        <f t="shared" ref="AV515:AV578" si="120">SUM(AO515:AR515)</f>
        <v>0</v>
      </c>
      <c r="AW515" s="5">
        <f t="shared" ref="AW515:AW578" si="121">SUM(AP515:AR515)</f>
        <v>0</v>
      </c>
      <c r="AX515" s="5">
        <f t="shared" ref="AX515:AX578" si="122">SUM(AQ515:AR515)</f>
        <v>0</v>
      </c>
      <c r="AY515" s="5">
        <f t="shared" ref="AY515:AY578" si="123">SUM(AR515)</f>
        <v>0</v>
      </c>
      <c r="BA515">
        <v>5</v>
      </c>
      <c r="BB515">
        <v>1</v>
      </c>
      <c r="BC515">
        <v>3</v>
      </c>
      <c r="BD515">
        <f t="shared" si="116"/>
        <v>9</v>
      </c>
    </row>
    <row r="516" spans="38:56" x14ac:dyDescent="0.4"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17"/>
        <v>0</v>
      </c>
      <c r="AT516" s="5">
        <f t="shared" si="118"/>
        <v>4</v>
      </c>
      <c r="AU516" s="5">
        <f t="shared" si="119"/>
        <v>4</v>
      </c>
      <c r="AV516" s="5">
        <f t="shared" si="120"/>
        <v>4</v>
      </c>
      <c r="AW516" s="5">
        <f t="shared" si="121"/>
        <v>3</v>
      </c>
      <c r="AX516" s="5">
        <f t="shared" si="122"/>
        <v>2</v>
      </c>
      <c r="AY516" s="5">
        <f t="shared" si="123"/>
        <v>1</v>
      </c>
      <c r="BA516">
        <v>5</v>
      </c>
      <c r="BB516">
        <v>1</v>
      </c>
      <c r="BC516">
        <v>4</v>
      </c>
      <c r="BD516">
        <f t="shared" si="116"/>
        <v>10</v>
      </c>
    </row>
    <row r="517" spans="38:56" x14ac:dyDescent="0.4"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17"/>
        <v>0</v>
      </c>
      <c r="AT517" s="5">
        <f t="shared" si="118"/>
        <v>1</v>
      </c>
      <c r="AU517" s="5">
        <f t="shared" si="119"/>
        <v>1</v>
      </c>
      <c r="AV517" s="5">
        <f t="shared" si="120"/>
        <v>1</v>
      </c>
      <c r="AW517" s="5">
        <f t="shared" si="121"/>
        <v>1</v>
      </c>
      <c r="AX517" s="5">
        <f t="shared" si="122"/>
        <v>1</v>
      </c>
      <c r="AY517" s="5">
        <f t="shared" si="123"/>
        <v>0</v>
      </c>
      <c r="BA517">
        <v>5</v>
      </c>
      <c r="BB517">
        <v>1</v>
      </c>
      <c r="BC517">
        <v>5</v>
      </c>
      <c r="BD517">
        <f t="shared" si="116"/>
        <v>11</v>
      </c>
    </row>
    <row r="518" spans="38:56" x14ac:dyDescent="0.4"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17"/>
        <v>0</v>
      </c>
      <c r="AT518" s="5">
        <f t="shared" si="118"/>
        <v>3</v>
      </c>
      <c r="AU518" s="5">
        <f t="shared" si="119"/>
        <v>2</v>
      </c>
      <c r="AV518" s="5">
        <f t="shared" si="120"/>
        <v>2</v>
      </c>
      <c r="AW518" s="5">
        <f t="shared" si="121"/>
        <v>1</v>
      </c>
      <c r="AX518" s="5">
        <f t="shared" si="122"/>
        <v>1</v>
      </c>
      <c r="AY518" s="5">
        <f t="shared" si="123"/>
        <v>0</v>
      </c>
      <c r="BA518">
        <v>5</v>
      </c>
      <c r="BB518">
        <v>1</v>
      </c>
      <c r="BC518">
        <v>6</v>
      </c>
      <c r="BD518">
        <f t="shared" si="116"/>
        <v>12</v>
      </c>
    </row>
    <row r="519" spans="38:56" x14ac:dyDescent="0.4"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17"/>
        <v>0</v>
      </c>
      <c r="AT519" s="5">
        <f t="shared" si="118"/>
        <v>1</v>
      </c>
      <c r="AU519" s="5">
        <f t="shared" si="119"/>
        <v>1</v>
      </c>
      <c r="AV519" s="5">
        <f t="shared" si="120"/>
        <v>1</v>
      </c>
      <c r="AW519" s="5">
        <f t="shared" si="121"/>
        <v>1</v>
      </c>
      <c r="AX519" s="5">
        <f t="shared" si="122"/>
        <v>0</v>
      </c>
      <c r="AY519" s="5">
        <f t="shared" si="123"/>
        <v>0</v>
      </c>
      <c r="BA519">
        <v>5</v>
      </c>
      <c r="BB519">
        <v>1</v>
      </c>
      <c r="BC519">
        <v>7</v>
      </c>
      <c r="BD519">
        <f t="shared" si="116"/>
        <v>13</v>
      </c>
    </row>
    <row r="520" spans="38:56" x14ac:dyDescent="0.4"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17"/>
        <v>0</v>
      </c>
      <c r="AT520" s="5">
        <f t="shared" si="118"/>
        <v>1</v>
      </c>
      <c r="AU520" s="5">
        <f t="shared" si="119"/>
        <v>1</v>
      </c>
      <c r="AV520" s="5">
        <f t="shared" si="120"/>
        <v>1</v>
      </c>
      <c r="AW520" s="5">
        <f t="shared" si="121"/>
        <v>0</v>
      </c>
      <c r="AX520" s="5">
        <f t="shared" si="122"/>
        <v>0</v>
      </c>
      <c r="AY520" s="5">
        <f t="shared" si="123"/>
        <v>0</v>
      </c>
      <c r="BA520">
        <v>5</v>
      </c>
      <c r="BB520">
        <v>1</v>
      </c>
      <c r="BC520">
        <v>8</v>
      </c>
      <c r="BD520">
        <f t="shared" si="116"/>
        <v>14</v>
      </c>
    </row>
    <row r="521" spans="38:56" x14ac:dyDescent="0.4"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17"/>
        <v>0</v>
      </c>
      <c r="AT521" s="5">
        <f t="shared" si="118"/>
        <v>1</v>
      </c>
      <c r="AU521" s="5">
        <f t="shared" si="119"/>
        <v>1</v>
      </c>
      <c r="AV521" s="5">
        <f t="shared" si="120"/>
        <v>0</v>
      </c>
      <c r="AW521" s="5">
        <f t="shared" si="121"/>
        <v>0</v>
      </c>
      <c r="AX521" s="5">
        <f t="shared" si="122"/>
        <v>0</v>
      </c>
      <c r="AY521" s="5">
        <f t="shared" si="123"/>
        <v>0</v>
      </c>
      <c r="BA521">
        <v>5</v>
      </c>
      <c r="BB521">
        <v>1</v>
      </c>
      <c r="BC521">
        <v>9</v>
      </c>
      <c r="BD521">
        <f t="shared" si="116"/>
        <v>15</v>
      </c>
    </row>
    <row r="522" spans="38:56" x14ac:dyDescent="0.4"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17"/>
        <v>0</v>
      </c>
      <c r="AT522" s="5">
        <f t="shared" si="118"/>
        <v>2</v>
      </c>
      <c r="AU522" s="5">
        <f t="shared" si="119"/>
        <v>2</v>
      </c>
      <c r="AV522" s="5">
        <f t="shared" si="120"/>
        <v>2</v>
      </c>
      <c r="AW522" s="5">
        <f t="shared" si="121"/>
        <v>2</v>
      </c>
      <c r="AX522" s="5">
        <f t="shared" si="122"/>
        <v>2</v>
      </c>
      <c r="AY522" s="5">
        <f t="shared" si="123"/>
        <v>1</v>
      </c>
      <c r="BA522">
        <v>5</v>
      </c>
      <c r="BB522">
        <v>2</v>
      </c>
      <c r="BC522">
        <v>0</v>
      </c>
      <c r="BD522">
        <f t="shared" si="116"/>
        <v>7</v>
      </c>
    </row>
    <row r="523" spans="38:56" x14ac:dyDescent="0.4"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17"/>
        <v>0</v>
      </c>
      <c r="AT523" s="5">
        <f t="shared" si="118"/>
        <v>0</v>
      </c>
      <c r="AU523" s="5">
        <f t="shared" si="119"/>
        <v>0</v>
      </c>
      <c r="AV523" s="5">
        <f t="shared" si="120"/>
        <v>0</v>
      </c>
      <c r="AW523" s="5">
        <f t="shared" si="121"/>
        <v>0</v>
      </c>
      <c r="AX523" s="5">
        <f t="shared" si="122"/>
        <v>0</v>
      </c>
      <c r="AY523" s="5">
        <f t="shared" si="123"/>
        <v>0</v>
      </c>
      <c r="BA523">
        <v>5</v>
      </c>
      <c r="BB523">
        <v>2</v>
      </c>
      <c r="BC523">
        <v>1</v>
      </c>
      <c r="BD523">
        <f t="shared" si="116"/>
        <v>8</v>
      </c>
    </row>
    <row r="524" spans="38:56" x14ac:dyDescent="0.4"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17"/>
        <v>0</v>
      </c>
      <c r="AT524" s="5">
        <f t="shared" si="118"/>
        <v>2</v>
      </c>
      <c r="AU524" s="5">
        <f t="shared" si="119"/>
        <v>2</v>
      </c>
      <c r="AV524" s="5">
        <f t="shared" si="120"/>
        <v>1</v>
      </c>
      <c r="AW524" s="5">
        <f t="shared" si="121"/>
        <v>1</v>
      </c>
      <c r="AX524" s="5">
        <f t="shared" si="122"/>
        <v>1</v>
      </c>
      <c r="AY524" s="5">
        <f t="shared" si="123"/>
        <v>0</v>
      </c>
      <c r="BA524">
        <v>5</v>
      </c>
      <c r="BB524">
        <v>2</v>
      </c>
      <c r="BC524">
        <v>2</v>
      </c>
      <c r="BD524">
        <f t="shared" si="116"/>
        <v>9</v>
      </c>
    </row>
    <row r="525" spans="38:56" x14ac:dyDescent="0.4"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17"/>
        <v>0</v>
      </c>
      <c r="AT525" s="5">
        <f t="shared" si="118"/>
        <v>0</v>
      </c>
      <c r="AU525" s="5">
        <f t="shared" si="119"/>
        <v>0</v>
      </c>
      <c r="AV525" s="5">
        <f t="shared" si="120"/>
        <v>0</v>
      </c>
      <c r="AW525" s="5">
        <f t="shared" si="121"/>
        <v>0</v>
      </c>
      <c r="AX525" s="5">
        <f t="shared" si="122"/>
        <v>0</v>
      </c>
      <c r="AY525" s="5">
        <f t="shared" si="123"/>
        <v>0</v>
      </c>
      <c r="BA525">
        <v>5</v>
      </c>
      <c r="BB525">
        <v>2</v>
      </c>
      <c r="BC525">
        <v>3</v>
      </c>
      <c r="BD525">
        <f t="shared" si="116"/>
        <v>10</v>
      </c>
    </row>
    <row r="526" spans="38:56" x14ac:dyDescent="0.4"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17"/>
        <v>0</v>
      </c>
      <c r="AT526" s="5">
        <f t="shared" si="118"/>
        <v>0</v>
      </c>
      <c r="AU526" s="5">
        <f t="shared" si="119"/>
        <v>0</v>
      </c>
      <c r="AV526" s="5">
        <f t="shared" si="120"/>
        <v>0</v>
      </c>
      <c r="AW526" s="5">
        <f t="shared" si="121"/>
        <v>0</v>
      </c>
      <c r="AX526" s="5">
        <f t="shared" si="122"/>
        <v>0</v>
      </c>
      <c r="AY526" s="5">
        <f t="shared" si="123"/>
        <v>0</v>
      </c>
      <c r="BA526">
        <v>5</v>
      </c>
      <c r="BB526">
        <v>2</v>
      </c>
      <c r="BC526">
        <v>4</v>
      </c>
      <c r="BD526">
        <f t="shared" si="116"/>
        <v>11</v>
      </c>
    </row>
    <row r="527" spans="38:56" x14ac:dyDescent="0.4"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17"/>
        <v>0</v>
      </c>
      <c r="AT527" s="5">
        <f t="shared" si="118"/>
        <v>0</v>
      </c>
      <c r="AU527" s="5">
        <f t="shared" si="119"/>
        <v>0</v>
      </c>
      <c r="AV527" s="5">
        <f t="shared" si="120"/>
        <v>0</v>
      </c>
      <c r="AW527" s="5">
        <f t="shared" si="121"/>
        <v>0</v>
      </c>
      <c r="AX527" s="5">
        <f t="shared" si="122"/>
        <v>0</v>
      </c>
      <c r="AY527" s="5">
        <f t="shared" si="123"/>
        <v>0</v>
      </c>
      <c r="BA527">
        <v>5</v>
      </c>
      <c r="BB527">
        <v>2</v>
      </c>
      <c r="BC527">
        <v>5</v>
      </c>
      <c r="BD527">
        <f t="shared" si="116"/>
        <v>12</v>
      </c>
    </row>
    <row r="528" spans="38:56" x14ac:dyDescent="0.4"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17"/>
        <v>1</v>
      </c>
      <c r="AT528" s="5">
        <f t="shared" si="118"/>
        <v>2</v>
      </c>
      <c r="AU528" s="5">
        <f t="shared" si="119"/>
        <v>2</v>
      </c>
      <c r="AV528" s="5">
        <f t="shared" si="120"/>
        <v>2</v>
      </c>
      <c r="AW528" s="5">
        <f t="shared" si="121"/>
        <v>2</v>
      </c>
      <c r="AX528" s="5">
        <f t="shared" si="122"/>
        <v>0</v>
      </c>
      <c r="AY528" s="5">
        <f t="shared" si="123"/>
        <v>0</v>
      </c>
      <c r="BA528">
        <v>5</v>
      </c>
      <c r="BB528">
        <v>2</v>
      </c>
      <c r="BC528">
        <v>6</v>
      </c>
      <c r="BD528">
        <f t="shared" si="116"/>
        <v>13</v>
      </c>
    </row>
    <row r="529" spans="38:56" x14ac:dyDescent="0.4"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17"/>
        <v>1</v>
      </c>
      <c r="AT529" s="5">
        <f t="shared" si="118"/>
        <v>2</v>
      </c>
      <c r="AU529" s="5">
        <f t="shared" si="119"/>
        <v>2</v>
      </c>
      <c r="AV529" s="5">
        <f t="shared" si="120"/>
        <v>2</v>
      </c>
      <c r="AW529" s="5">
        <f t="shared" si="121"/>
        <v>1</v>
      </c>
      <c r="AX529" s="5">
        <f t="shared" si="122"/>
        <v>0</v>
      </c>
      <c r="AY529" s="5">
        <f t="shared" si="123"/>
        <v>0</v>
      </c>
      <c r="BA529">
        <v>5</v>
      </c>
      <c r="BB529">
        <v>2</v>
      </c>
      <c r="BC529">
        <v>7</v>
      </c>
      <c r="BD529">
        <f t="shared" si="116"/>
        <v>14</v>
      </c>
    </row>
    <row r="530" spans="38:56" x14ac:dyDescent="0.4"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17"/>
        <v>0</v>
      </c>
      <c r="AT530" s="5">
        <f t="shared" si="118"/>
        <v>1</v>
      </c>
      <c r="AU530" s="5">
        <f t="shared" si="119"/>
        <v>1</v>
      </c>
      <c r="AV530" s="5">
        <f t="shared" si="120"/>
        <v>1</v>
      </c>
      <c r="AW530" s="5">
        <f t="shared" si="121"/>
        <v>0</v>
      </c>
      <c r="AX530" s="5">
        <f t="shared" si="122"/>
        <v>0</v>
      </c>
      <c r="AY530" s="5">
        <f t="shared" si="123"/>
        <v>0</v>
      </c>
      <c r="BA530">
        <v>5</v>
      </c>
      <c r="BB530">
        <v>2</v>
      </c>
      <c r="BC530">
        <v>8</v>
      </c>
      <c r="BD530">
        <f t="shared" si="116"/>
        <v>15</v>
      </c>
    </row>
    <row r="531" spans="38:56" x14ac:dyDescent="0.4"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17"/>
        <v>1</v>
      </c>
      <c r="AT531" s="5">
        <f t="shared" si="118"/>
        <v>5</v>
      </c>
      <c r="AU531" s="5">
        <f t="shared" si="119"/>
        <v>4</v>
      </c>
      <c r="AV531" s="5">
        <f t="shared" si="120"/>
        <v>4</v>
      </c>
      <c r="AW531" s="5">
        <f t="shared" si="121"/>
        <v>3</v>
      </c>
      <c r="AX531" s="5">
        <f t="shared" si="122"/>
        <v>3</v>
      </c>
      <c r="AY531" s="5">
        <f t="shared" si="123"/>
        <v>0</v>
      </c>
      <c r="BA531">
        <v>5</v>
      </c>
      <c r="BB531">
        <v>2</v>
      </c>
      <c r="BC531">
        <v>9</v>
      </c>
      <c r="BD531">
        <f t="shared" si="116"/>
        <v>16</v>
      </c>
    </row>
    <row r="532" spans="38:56" x14ac:dyDescent="0.4"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17"/>
        <v>0</v>
      </c>
      <c r="AT532" s="5">
        <f t="shared" si="118"/>
        <v>1</v>
      </c>
      <c r="AU532" s="5">
        <f t="shared" si="119"/>
        <v>1</v>
      </c>
      <c r="AV532" s="5">
        <f t="shared" si="120"/>
        <v>0</v>
      </c>
      <c r="AW532" s="5">
        <f t="shared" si="121"/>
        <v>0</v>
      </c>
      <c r="AX532" s="5">
        <f t="shared" si="122"/>
        <v>0</v>
      </c>
      <c r="AY532" s="5">
        <f t="shared" si="123"/>
        <v>0</v>
      </c>
      <c r="BA532">
        <v>5</v>
      </c>
      <c r="BB532">
        <v>3</v>
      </c>
      <c r="BC532">
        <v>0</v>
      </c>
      <c r="BD532">
        <f t="shared" si="116"/>
        <v>8</v>
      </c>
    </row>
    <row r="533" spans="38:56" x14ac:dyDescent="0.4"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17"/>
        <v>0</v>
      </c>
      <c r="AT533" s="5">
        <f t="shared" si="118"/>
        <v>1</v>
      </c>
      <c r="AU533" s="5">
        <f t="shared" si="119"/>
        <v>0</v>
      </c>
      <c r="AV533" s="5">
        <f t="shared" si="120"/>
        <v>0</v>
      </c>
      <c r="AW533" s="5">
        <f t="shared" si="121"/>
        <v>0</v>
      </c>
      <c r="AX533" s="5">
        <f t="shared" si="122"/>
        <v>0</v>
      </c>
      <c r="AY533" s="5">
        <f t="shared" si="123"/>
        <v>0</v>
      </c>
      <c r="BA533">
        <v>5</v>
      </c>
      <c r="BB533">
        <v>3</v>
      </c>
      <c r="BC533">
        <v>1</v>
      </c>
      <c r="BD533">
        <f t="shared" si="116"/>
        <v>9</v>
      </c>
    </row>
    <row r="534" spans="38:56" x14ac:dyDescent="0.4"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17"/>
        <v>1</v>
      </c>
      <c r="AT534" s="5">
        <f t="shared" si="118"/>
        <v>1</v>
      </c>
      <c r="AU534" s="5">
        <f t="shared" si="119"/>
        <v>1</v>
      </c>
      <c r="AV534" s="5">
        <f t="shared" si="120"/>
        <v>1</v>
      </c>
      <c r="AW534" s="5">
        <f t="shared" si="121"/>
        <v>1</v>
      </c>
      <c r="AX534" s="5">
        <f t="shared" si="122"/>
        <v>1</v>
      </c>
      <c r="AY534" s="5">
        <f t="shared" si="123"/>
        <v>1</v>
      </c>
      <c r="BA534">
        <v>5</v>
      </c>
      <c r="BB534">
        <v>3</v>
      </c>
      <c r="BC534">
        <v>2</v>
      </c>
      <c r="BD534">
        <f t="shared" si="116"/>
        <v>10</v>
      </c>
    </row>
    <row r="535" spans="38:56" x14ac:dyDescent="0.4"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17"/>
        <v>0</v>
      </c>
      <c r="AT535" s="5">
        <f t="shared" si="118"/>
        <v>1</v>
      </c>
      <c r="AU535" s="5">
        <f t="shared" si="119"/>
        <v>1</v>
      </c>
      <c r="AV535" s="5">
        <f t="shared" si="120"/>
        <v>1</v>
      </c>
      <c r="AW535" s="5">
        <f t="shared" si="121"/>
        <v>1</v>
      </c>
      <c r="AX535" s="5">
        <f t="shared" si="122"/>
        <v>1</v>
      </c>
      <c r="AY535" s="5">
        <f t="shared" si="123"/>
        <v>0</v>
      </c>
      <c r="BA535">
        <v>5</v>
      </c>
      <c r="BB535">
        <v>3</v>
      </c>
      <c r="BC535">
        <v>3</v>
      </c>
      <c r="BD535">
        <f t="shared" si="116"/>
        <v>11</v>
      </c>
    </row>
    <row r="536" spans="38:56" x14ac:dyDescent="0.4"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17"/>
        <v>0</v>
      </c>
      <c r="AT536" s="5">
        <f t="shared" si="118"/>
        <v>1</v>
      </c>
      <c r="AU536" s="5">
        <f t="shared" si="119"/>
        <v>1</v>
      </c>
      <c r="AV536" s="5">
        <f t="shared" si="120"/>
        <v>1</v>
      </c>
      <c r="AW536" s="5">
        <f t="shared" si="121"/>
        <v>0</v>
      </c>
      <c r="AX536" s="5">
        <f t="shared" si="122"/>
        <v>0</v>
      </c>
      <c r="AY536" s="5">
        <f t="shared" si="123"/>
        <v>0</v>
      </c>
      <c r="BA536">
        <v>5</v>
      </c>
      <c r="BB536">
        <v>3</v>
      </c>
      <c r="BC536">
        <v>4</v>
      </c>
      <c r="BD536">
        <f t="shared" si="116"/>
        <v>12</v>
      </c>
    </row>
    <row r="537" spans="38:56" x14ac:dyDescent="0.4"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17"/>
        <v>0</v>
      </c>
      <c r="AT537" s="5">
        <f t="shared" si="118"/>
        <v>1</v>
      </c>
      <c r="AU537" s="5">
        <f t="shared" si="119"/>
        <v>0</v>
      </c>
      <c r="AV537" s="5">
        <f t="shared" si="120"/>
        <v>0</v>
      </c>
      <c r="AW537" s="5">
        <f t="shared" si="121"/>
        <v>0</v>
      </c>
      <c r="AX537" s="5">
        <f t="shared" si="122"/>
        <v>0</v>
      </c>
      <c r="AY537" s="5">
        <f t="shared" si="123"/>
        <v>0</v>
      </c>
      <c r="BA537">
        <v>5</v>
      </c>
      <c r="BB537">
        <v>3</v>
      </c>
      <c r="BC537">
        <v>5</v>
      </c>
      <c r="BD537">
        <f t="shared" si="116"/>
        <v>13</v>
      </c>
    </row>
    <row r="538" spans="38:56" x14ac:dyDescent="0.4"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17"/>
        <v>0</v>
      </c>
      <c r="AT538" s="5">
        <f t="shared" si="118"/>
        <v>1</v>
      </c>
      <c r="AU538" s="5">
        <f t="shared" si="119"/>
        <v>1</v>
      </c>
      <c r="AV538" s="5">
        <f t="shared" si="120"/>
        <v>1</v>
      </c>
      <c r="AW538" s="5">
        <f t="shared" si="121"/>
        <v>0</v>
      </c>
      <c r="AX538" s="5">
        <f t="shared" si="122"/>
        <v>0</v>
      </c>
      <c r="AY538" s="5">
        <f t="shared" si="123"/>
        <v>0</v>
      </c>
      <c r="BA538">
        <v>5</v>
      </c>
      <c r="BB538">
        <v>3</v>
      </c>
      <c r="BC538">
        <v>6</v>
      </c>
      <c r="BD538">
        <f t="shared" si="116"/>
        <v>14</v>
      </c>
    </row>
    <row r="539" spans="38:56" x14ac:dyDescent="0.4"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17"/>
        <v>0</v>
      </c>
      <c r="AT539" s="5">
        <f t="shared" si="118"/>
        <v>1</v>
      </c>
      <c r="AU539" s="5">
        <f t="shared" si="119"/>
        <v>1</v>
      </c>
      <c r="AV539" s="5">
        <f t="shared" si="120"/>
        <v>1</v>
      </c>
      <c r="AW539" s="5">
        <f t="shared" si="121"/>
        <v>1</v>
      </c>
      <c r="AX539" s="5">
        <f t="shared" si="122"/>
        <v>0</v>
      </c>
      <c r="AY539" s="5">
        <f t="shared" si="123"/>
        <v>0</v>
      </c>
      <c r="BA539">
        <v>5</v>
      </c>
      <c r="BB539">
        <v>3</v>
      </c>
      <c r="BC539">
        <v>7</v>
      </c>
      <c r="BD539">
        <f t="shared" si="116"/>
        <v>15</v>
      </c>
    </row>
    <row r="540" spans="38:56" x14ac:dyDescent="0.4"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17"/>
        <v>0</v>
      </c>
      <c r="AT540" s="5">
        <f t="shared" si="118"/>
        <v>0</v>
      </c>
      <c r="AU540" s="5">
        <f t="shared" si="119"/>
        <v>0</v>
      </c>
      <c r="AV540" s="5">
        <f t="shared" si="120"/>
        <v>0</v>
      </c>
      <c r="AW540" s="5">
        <f t="shared" si="121"/>
        <v>0</v>
      </c>
      <c r="AX540" s="5">
        <f t="shared" si="122"/>
        <v>0</v>
      </c>
      <c r="AY540" s="5">
        <f t="shared" si="123"/>
        <v>0</v>
      </c>
      <c r="BA540">
        <v>5</v>
      </c>
      <c r="BB540">
        <v>3</v>
      </c>
      <c r="BC540">
        <v>8</v>
      </c>
      <c r="BD540">
        <f t="shared" si="116"/>
        <v>16</v>
      </c>
    </row>
    <row r="541" spans="38:56" x14ac:dyDescent="0.4"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17"/>
        <v>0</v>
      </c>
      <c r="AT541" s="5">
        <f t="shared" si="118"/>
        <v>0</v>
      </c>
      <c r="AU541" s="5">
        <f t="shared" si="119"/>
        <v>0</v>
      </c>
      <c r="AV541" s="5">
        <f t="shared" si="120"/>
        <v>0</v>
      </c>
      <c r="AW541" s="5">
        <f t="shared" si="121"/>
        <v>0</v>
      </c>
      <c r="AX541" s="5">
        <f t="shared" si="122"/>
        <v>0</v>
      </c>
      <c r="AY541" s="5">
        <f t="shared" si="123"/>
        <v>0</v>
      </c>
      <c r="BA541">
        <v>5</v>
      </c>
      <c r="BB541">
        <v>3</v>
      </c>
      <c r="BC541">
        <v>9</v>
      </c>
      <c r="BD541">
        <f t="shared" si="116"/>
        <v>17</v>
      </c>
    </row>
    <row r="542" spans="38:56" x14ac:dyDescent="0.4"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17"/>
        <v>0</v>
      </c>
      <c r="AT542" s="5">
        <f t="shared" si="118"/>
        <v>1</v>
      </c>
      <c r="AU542" s="5">
        <f t="shared" si="119"/>
        <v>1</v>
      </c>
      <c r="AV542" s="5">
        <f t="shared" si="120"/>
        <v>1</v>
      </c>
      <c r="AW542" s="5">
        <f t="shared" si="121"/>
        <v>1</v>
      </c>
      <c r="AX542" s="5">
        <f t="shared" si="122"/>
        <v>0</v>
      </c>
      <c r="AY542" s="5">
        <f t="shared" si="123"/>
        <v>0</v>
      </c>
      <c r="BA542">
        <v>5</v>
      </c>
      <c r="BB542">
        <v>4</v>
      </c>
      <c r="BC542">
        <v>0</v>
      </c>
      <c r="BD542">
        <f t="shared" si="116"/>
        <v>9</v>
      </c>
    </row>
    <row r="543" spans="38:56" x14ac:dyDescent="0.4"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17"/>
        <v>1</v>
      </c>
      <c r="AT543" s="5">
        <f t="shared" si="118"/>
        <v>0</v>
      </c>
      <c r="AU543" s="5">
        <f t="shared" si="119"/>
        <v>0</v>
      </c>
      <c r="AV543" s="5">
        <f t="shared" si="120"/>
        <v>0</v>
      </c>
      <c r="AW543" s="5">
        <f t="shared" si="121"/>
        <v>0</v>
      </c>
      <c r="AX543" s="5">
        <f t="shared" si="122"/>
        <v>0</v>
      </c>
      <c r="AY543" s="5">
        <f t="shared" si="123"/>
        <v>0</v>
      </c>
      <c r="BA543">
        <v>5</v>
      </c>
      <c r="BB543">
        <v>4</v>
      </c>
      <c r="BC543">
        <v>1</v>
      </c>
      <c r="BD543">
        <f t="shared" si="116"/>
        <v>10</v>
      </c>
    </row>
    <row r="544" spans="38:56" x14ac:dyDescent="0.4"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17"/>
        <v>0</v>
      </c>
      <c r="AT544" s="5">
        <f t="shared" si="118"/>
        <v>0</v>
      </c>
      <c r="AU544" s="5">
        <f t="shared" si="119"/>
        <v>0</v>
      </c>
      <c r="AV544" s="5">
        <f t="shared" si="120"/>
        <v>0</v>
      </c>
      <c r="AW544" s="5">
        <f t="shared" si="121"/>
        <v>0</v>
      </c>
      <c r="AX544" s="5">
        <f t="shared" si="122"/>
        <v>0</v>
      </c>
      <c r="AY544" s="5">
        <f t="shared" si="123"/>
        <v>0</v>
      </c>
      <c r="BA544">
        <v>5</v>
      </c>
      <c r="BB544">
        <v>4</v>
      </c>
      <c r="BC544">
        <v>2</v>
      </c>
      <c r="BD544">
        <f t="shared" si="116"/>
        <v>11</v>
      </c>
    </row>
    <row r="545" spans="38:56" x14ac:dyDescent="0.4"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17"/>
        <v>0</v>
      </c>
      <c r="AT545" s="5">
        <f t="shared" si="118"/>
        <v>1</v>
      </c>
      <c r="AU545" s="5">
        <f t="shared" si="119"/>
        <v>1</v>
      </c>
      <c r="AV545" s="5">
        <f t="shared" si="120"/>
        <v>1</v>
      </c>
      <c r="AW545" s="5">
        <f t="shared" si="121"/>
        <v>1</v>
      </c>
      <c r="AX545" s="5">
        <f t="shared" si="122"/>
        <v>1</v>
      </c>
      <c r="AY545" s="5">
        <f t="shared" si="123"/>
        <v>1</v>
      </c>
      <c r="BA545">
        <v>5</v>
      </c>
      <c r="BB545">
        <v>4</v>
      </c>
      <c r="BC545">
        <v>3</v>
      </c>
      <c r="BD545">
        <f t="shared" si="116"/>
        <v>12</v>
      </c>
    </row>
    <row r="546" spans="38:56" x14ac:dyDescent="0.4"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17"/>
        <v>0</v>
      </c>
      <c r="AT546" s="5">
        <f t="shared" si="118"/>
        <v>3</v>
      </c>
      <c r="AU546" s="5">
        <f t="shared" si="119"/>
        <v>3</v>
      </c>
      <c r="AV546" s="5">
        <f t="shared" si="120"/>
        <v>2</v>
      </c>
      <c r="AW546" s="5">
        <f t="shared" si="121"/>
        <v>2</v>
      </c>
      <c r="AX546" s="5">
        <f t="shared" si="122"/>
        <v>2</v>
      </c>
      <c r="AY546" s="5">
        <f t="shared" si="123"/>
        <v>1</v>
      </c>
      <c r="BA546">
        <v>5</v>
      </c>
      <c r="BB546">
        <v>4</v>
      </c>
      <c r="BC546">
        <v>4</v>
      </c>
      <c r="BD546">
        <f t="shared" si="116"/>
        <v>13</v>
      </c>
    </row>
    <row r="547" spans="38:56" x14ac:dyDescent="0.4"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17"/>
        <v>0</v>
      </c>
      <c r="AT547" s="5">
        <f t="shared" si="118"/>
        <v>1</v>
      </c>
      <c r="AU547" s="5">
        <f t="shared" si="119"/>
        <v>0</v>
      </c>
      <c r="AV547" s="5">
        <f t="shared" si="120"/>
        <v>0</v>
      </c>
      <c r="AW547" s="5">
        <f t="shared" si="121"/>
        <v>0</v>
      </c>
      <c r="AX547" s="5">
        <f t="shared" si="122"/>
        <v>0</v>
      </c>
      <c r="AY547" s="5">
        <f t="shared" si="123"/>
        <v>0</v>
      </c>
      <c r="BA547">
        <v>5</v>
      </c>
      <c r="BB547">
        <v>4</v>
      </c>
      <c r="BC547">
        <v>5</v>
      </c>
      <c r="BD547">
        <f t="shared" si="116"/>
        <v>14</v>
      </c>
    </row>
    <row r="548" spans="38:56" x14ac:dyDescent="0.4"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17"/>
        <v>2</v>
      </c>
      <c r="AT548" s="5">
        <f t="shared" si="118"/>
        <v>3</v>
      </c>
      <c r="AU548" s="5">
        <f t="shared" si="119"/>
        <v>1</v>
      </c>
      <c r="AV548" s="5">
        <f t="shared" si="120"/>
        <v>1</v>
      </c>
      <c r="AW548" s="5">
        <f t="shared" si="121"/>
        <v>1</v>
      </c>
      <c r="AX548" s="5">
        <f t="shared" si="122"/>
        <v>1</v>
      </c>
      <c r="AY548" s="5">
        <f t="shared" si="123"/>
        <v>0</v>
      </c>
      <c r="BA548">
        <v>5</v>
      </c>
      <c r="BB548">
        <v>4</v>
      </c>
      <c r="BC548">
        <v>6</v>
      </c>
      <c r="BD548">
        <f t="shared" si="116"/>
        <v>15</v>
      </c>
    </row>
    <row r="549" spans="38:56" x14ac:dyDescent="0.4"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17"/>
        <v>0</v>
      </c>
      <c r="AT549" s="5">
        <f t="shared" si="118"/>
        <v>2</v>
      </c>
      <c r="AU549" s="5">
        <f t="shared" si="119"/>
        <v>2</v>
      </c>
      <c r="AV549" s="5">
        <f t="shared" si="120"/>
        <v>1</v>
      </c>
      <c r="AW549" s="5">
        <f t="shared" si="121"/>
        <v>1</v>
      </c>
      <c r="AX549" s="5">
        <f t="shared" si="122"/>
        <v>0</v>
      </c>
      <c r="AY549" s="5">
        <f t="shared" si="123"/>
        <v>0</v>
      </c>
      <c r="BA549">
        <v>5</v>
      </c>
      <c r="BB549">
        <v>4</v>
      </c>
      <c r="BC549">
        <v>7</v>
      </c>
      <c r="BD549">
        <f t="shared" si="116"/>
        <v>16</v>
      </c>
    </row>
    <row r="550" spans="38:56" x14ac:dyDescent="0.4"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17"/>
        <v>0</v>
      </c>
      <c r="AT550" s="5">
        <f t="shared" si="118"/>
        <v>1</v>
      </c>
      <c r="AU550" s="5">
        <f t="shared" si="119"/>
        <v>1</v>
      </c>
      <c r="AV550" s="5">
        <f t="shared" si="120"/>
        <v>1</v>
      </c>
      <c r="AW550" s="5">
        <f t="shared" si="121"/>
        <v>1</v>
      </c>
      <c r="AX550" s="5">
        <f t="shared" si="122"/>
        <v>0</v>
      </c>
      <c r="AY550" s="5">
        <f t="shared" si="123"/>
        <v>0</v>
      </c>
      <c r="BA550">
        <v>5</v>
      </c>
      <c r="BB550">
        <v>4</v>
      </c>
      <c r="BC550">
        <v>8</v>
      </c>
      <c r="BD550">
        <f t="shared" si="116"/>
        <v>17</v>
      </c>
    </row>
    <row r="551" spans="38:56" x14ac:dyDescent="0.4"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17"/>
        <v>1</v>
      </c>
      <c r="AT551" s="5">
        <f t="shared" si="118"/>
        <v>3</v>
      </c>
      <c r="AU551" s="5">
        <f t="shared" si="119"/>
        <v>2</v>
      </c>
      <c r="AV551" s="5">
        <f t="shared" si="120"/>
        <v>2</v>
      </c>
      <c r="AW551" s="5">
        <f t="shared" si="121"/>
        <v>2</v>
      </c>
      <c r="AX551" s="5">
        <f t="shared" si="122"/>
        <v>1</v>
      </c>
      <c r="AY551" s="5">
        <f t="shared" si="123"/>
        <v>1</v>
      </c>
      <c r="BA551">
        <v>5</v>
      </c>
      <c r="BB551">
        <v>4</v>
      </c>
      <c r="BC551">
        <v>9</v>
      </c>
      <c r="BD551">
        <f t="shared" si="116"/>
        <v>18</v>
      </c>
    </row>
    <row r="552" spans="38:56" x14ac:dyDescent="0.4"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17"/>
        <v>0</v>
      </c>
      <c r="AT552" s="5">
        <f t="shared" si="118"/>
        <v>2</v>
      </c>
      <c r="AU552" s="5">
        <f t="shared" si="119"/>
        <v>2</v>
      </c>
      <c r="AV552" s="5">
        <f t="shared" si="120"/>
        <v>2</v>
      </c>
      <c r="AW552" s="5">
        <f t="shared" si="121"/>
        <v>1</v>
      </c>
      <c r="AX552" s="5">
        <f t="shared" si="122"/>
        <v>1</v>
      </c>
      <c r="AY552" s="5">
        <f t="shared" si="123"/>
        <v>1</v>
      </c>
      <c r="BA552">
        <v>5</v>
      </c>
      <c r="BB552">
        <v>5</v>
      </c>
      <c r="BC552">
        <v>0</v>
      </c>
      <c r="BD552">
        <f t="shared" si="116"/>
        <v>10</v>
      </c>
    </row>
    <row r="553" spans="38:56" x14ac:dyDescent="0.4"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17"/>
        <v>0</v>
      </c>
      <c r="AT553" s="5">
        <f t="shared" si="118"/>
        <v>1</v>
      </c>
      <c r="AU553" s="5">
        <f t="shared" si="119"/>
        <v>1</v>
      </c>
      <c r="AV553" s="5">
        <f t="shared" si="120"/>
        <v>1</v>
      </c>
      <c r="AW553" s="5">
        <f t="shared" si="121"/>
        <v>0</v>
      </c>
      <c r="AX553" s="5">
        <f t="shared" si="122"/>
        <v>0</v>
      </c>
      <c r="AY553" s="5">
        <f t="shared" si="123"/>
        <v>0</v>
      </c>
      <c r="BA553">
        <v>5</v>
      </c>
      <c r="BB553">
        <v>5</v>
      </c>
      <c r="BC553">
        <v>1</v>
      </c>
      <c r="BD553">
        <f t="shared" si="116"/>
        <v>11</v>
      </c>
    </row>
    <row r="554" spans="38:56" x14ac:dyDescent="0.4"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17"/>
        <v>0</v>
      </c>
      <c r="AT554" s="5">
        <f t="shared" si="118"/>
        <v>1</v>
      </c>
      <c r="AU554" s="5">
        <f t="shared" si="119"/>
        <v>1</v>
      </c>
      <c r="AV554" s="5">
        <f t="shared" si="120"/>
        <v>1</v>
      </c>
      <c r="AW554" s="5">
        <f t="shared" si="121"/>
        <v>1</v>
      </c>
      <c r="AX554" s="5">
        <f t="shared" si="122"/>
        <v>1</v>
      </c>
      <c r="AY554" s="5">
        <f t="shared" si="123"/>
        <v>0</v>
      </c>
      <c r="BA554">
        <v>5</v>
      </c>
      <c r="BB554">
        <v>5</v>
      </c>
      <c r="BC554">
        <v>2</v>
      </c>
      <c r="BD554">
        <f t="shared" si="116"/>
        <v>12</v>
      </c>
    </row>
    <row r="555" spans="38:56" x14ac:dyDescent="0.4"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17"/>
        <v>0</v>
      </c>
      <c r="AT555" s="5">
        <f t="shared" si="118"/>
        <v>2</v>
      </c>
      <c r="AU555" s="5">
        <f t="shared" si="119"/>
        <v>2</v>
      </c>
      <c r="AV555" s="5">
        <f t="shared" si="120"/>
        <v>2</v>
      </c>
      <c r="AW555" s="5">
        <f t="shared" si="121"/>
        <v>2</v>
      </c>
      <c r="AX555" s="5">
        <f t="shared" si="122"/>
        <v>0</v>
      </c>
      <c r="AY555" s="5">
        <f t="shared" si="123"/>
        <v>0</v>
      </c>
      <c r="BA555">
        <v>5</v>
      </c>
      <c r="BB555">
        <v>5</v>
      </c>
      <c r="BC555">
        <v>3</v>
      </c>
      <c r="BD555">
        <f t="shared" si="116"/>
        <v>13</v>
      </c>
    </row>
    <row r="556" spans="38:56" x14ac:dyDescent="0.4"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17"/>
        <v>0</v>
      </c>
      <c r="AT556" s="5">
        <f t="shared" si="118"/>
        <v>1</v>
      </c>
      <c r="AU556" s="5">
        <f t="shared" si="119"/>
        <v>1</v>
      </c>
      <c r="AV556" s="5">
        <f t="shared" si="120"/>
        <v>0</v>
      </c>
      <c r="AW556" s="5">
        <f t="shared" si="121"/>
        <v>0</v>
      </c>
      <c r="AX556" s="5">
        <f t="shared" si="122"/>
        <v>0</v>
      </c>
      <c r="AY556" s="5">
        <f t="shared" si="123"/>
        <v>0</v>
      </c>
      <c r="BA556">
        <v>5</v>
      </c>
      <c r="BB556">
        <v>5</v>
      </c>
      <c r="BC556">
        <v>4</v>
      </c>
      <c r="BD556">
        <f t="shared" si="116"/>
        <v>14</v>
      </c>
    </row>
    <row r="557" spans="38:56" x14ac:dyDescent="0.4"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17"/>
        <v>0</v>
      </c>
      <c r="AT557" s="5">
        <f t="shared" si="118"/>
        <v>2</v>
      </c>
      <c r="AU557" s="5">
        <f t="shared" si="119"/>
        <v>2</v>
      </c>
      <c r="AV557" s="5">
        <f t="shared" si="120"/>
        <v>2</v>
      </c>
      <c r="AW557" s="5">
        <f t="shared" si="121"/>
        <v>1</v>
      </c>
      <c r="AX557" s="5">
        <f t="shared" si="122"/>
        <v>1</v>
      </c>
      <c r="AY557" s="5">
        <f t="shared" si="123"/>
        <v>1</v>
      </c>
      <c r="BA557">
        <v>5</v>
      </c>
      <c r="BB557">
        <v>5</v>
      </c>
      <c r="BC557">
        <v>5</v>
      </c>
      <c r="BD557">
        <f t="shared" si="116"/>
        <v>15</v>
      </c>
    </row>
    <row r="558" spans="38:56" x14ac:dyDescent="0.4"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17"/>
        <v>0</v>
      </c>
      <c r="AT558" s="5">
        <f t="shared" si="118"/>
        <v>2</v>
      </c>
      <c r="AU558" s="5">
        <f t="shared" si="119"/>
        <v>2</v>
      </c>
      <c r="AV558" s="5">
        <f t="shared" si="120"/>
        <v>1</v>
      </c>
      <c r="AW558" s="5">
        <f t="shared" si="121"/>
        <v>1</v>
      </c>
      <c r="AX558" s="5">
        <f t="shared" si="122"/>
        <v>0</v>
      </c>
      <c r="AY558" s="5">
        <f t="shared" si="123"/>
        <v>0</v>
      </c>
      <c r="BA558">
        <v>5</v>
      </c>
      <c r="BB558">
        <v>5</v>
      </c>
      <c r="BC558">
        <v>6</v>
      </c>
      <c r="BD558">
        <f t="shared" si="116"/>
        <v>16</v>
      </c>
    </row>
    <row r="559" spans="38:56" x14ac:dyDescent="0.4"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17"/>
        <v>0</v>
      </c>
      <c r="AT559" s="5">
        <f t="shared" si="118"/>
        <v>4</v>
      </c>
      <c r="AU559" s="5">
        <f t="shared" si="119"/>
        <v>3</v>
      </c>
      <c r="AV559" s="5">
        <f t="shared" si="120"/>
        <v>1</v>
      </c>
      <c r="AW559" s="5">
        <f t="shared" si="121"/>
        <v>1</v>
      </c>
      <c r="AX559" s="5">
        <f t="shared" si="122"/>
        <v>1</v>
      </c>
      <c r="AY559" s="5">
        <f t="shared" si="123"/>
        <v>1</v>
      </c>
      <c r="BA559">
        <v>5</v>
      </c>
      <c r="BB559">
        <v>5</v>
      </c>
      <c r="BC559">
        <v>7</v>
      </c>
      <c r="BD559">
        <f t="shared" ref="BD559:BD622" si="124">SUM(BA559:BC559)</f>
        <v>17</v>
      </c>
    </row>
    <row r="560" spans="38:56" x14ac:dyDescent="0.4"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17"/>
        <v>0</v>
      </c>
      <c r="AT560" s="5">
        <f t="shared" si="118"/>
        <v>2</v>
      </c>
      <c r="AU560" s="5">
        <f t="shared" si="119"/>
        <v>2</v>
      </c>
      <c r="AV560" s="5">
        <f t="shared" si="120"/>
        <v>2</v>
      </c>
      <c r="AW560" s="5">
        <f t="shared" si="121"/>
        <v>2</v>
      </c>
      <c r="AX560" s="5">
        <f t="shared" si="122"/>
        <v>2</v>
      </c>
      <c r="AY560" s="5">
        <f t="shared" si="123"/>
        <v>2</v>
      </c>
      <c r="BA560">
        <v>5</v>
      </c>
      <c r="BB560">
        <v>5</v>
      </c>
      <c r="BC560">
        <v>8</v>
      </c>
      <c r="BD560">
        <f t="shared" si="124"/>
        <v>18</v>
      </c>
    </row>
    <row r="561" spans="38:56" x14ac:dyDescent="0.4"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17"/>
        <v>0</v>
      </c>
      <c r="AT561" s="5">
        <f t="shared" si="118"/>
        <v>1</v>
      </c>
      <c r="AU561" s="5">
        <f t="shared" si="119"/>
        <v>1</v>
      </c>
      <c r="AV561" s="5">
        <f t="shared" si="120"/>
        <v>1</v>
      </c>
      <c r="AW561" s="5">
        <f t="shared" si="121"/>
        <v>1</v>
      </c>
      <c r="AX561" s="5">
        <f t="shared" si="122"/>
        <v>1</v>
      </c>
      <c r="AY561" s="5">
        <f t="shared" si="123"/>
        <v>0</v>
      </c>
      <c r="BA561">
        <v>5</v>
      </c>
      <c r="BB561">
        <v>5</v>
      </c>
      <c r="BC561">
        <v>9</v>
      </c>
      <c r="BD561">
        <f t="shared" si="124"/>
        <v>19</v>
      </c>
    </row>
    <row r="562" spans="38:56" x14ac:dyDescent="0.4"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17"/>
        <v>0</v>
      </c>
      <c r="AT562" s="5">
        <f t="shared" si="118"/>
        <v>1</v>
      </c>
      <c r="AU562" s="5">
        <f t="shared" si="119"/>
        <v>1</v>
      </c>
      <c r="AV562" s="5">
        <f t="shared" si="120"/>
        <v>0</v>
      </c>
      <c r="AW562" s="5">
        <f t="shared" si="121"/>
        <v>0</v>
      </c>
      <c r="AX562" s="5">
        <f t="shared" si="122"/>
        <v>0</v>
      </c>
      <c r="AY562" s="5">
        <f t="shared" si="123"/>
        <v>0</v>
      </c>
      <c r="BA562">
        <v>5</v>
      </c>
      <c r="BB562">
        <v>6</v>
      </c>
      <c r="BC562">
        <v>0</v>
      </c>
      <c r="BD562">
        <f t="shared" si="124"/>
        <v>11</v>
      </c>
    </row>
    <row r="563" spans="38:56" x14ac:dyDescent="0.4"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17"/>
        <v>0</v>
      </c>
      <c r="AT563" s="5">
        <f t="shared" si="118"/>
        <v>0</v>
      </c>
      <c r="AU563" s="5">
        <f t="shared" si="119"/>
        <v>0</v>
      </c>
      <c r="AV563" s="5">
        <f t="shared" si="120"/>
        <v>0</v>
      </c>
      <c r="AW563" s="5">
        <f t="shared" si="121"/>
        <v>0</v>
      </c>
      <c r="AX563" s="5">
        <f t="shared" si="122"/>
        <v>0</v>
      </c>
      <c r="AY563" s="5">
        <f t="shared" si="123"/>
        <v>0</v>
      </c>
      <c r="BA563">
        <v>5</v>
      </c>
      <c r="BB563">
        <v>6</v>
      </c>
      <c r="BC563">
        <v>1</v>
      </c>
      <c r="BD563">
        <f t="shared" si="124"/>
        <v>12</v>
      </c>
    </row>
    <row r="564" spans="38:56" x14ac:dyDescent="0.4"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17"/>
        <v>0</v>
      </c>
      <c r="AT564" s="5">
        <f t="shared" si="118"/>
        <v>0</v>
      </c>
      <c r="AU564" s="5">
        <f t="shared" si="119"/>
        <v>0</v>
      </c>
      <c r="AV564" s="5">
        <f t="shared" si="120"/>
        <v>0</v>
      </c>
      <c r="AW564" s="5">
        <f t="shared" si="121"/>
        <v>0</v>
      </c>
      <c r="AX564" s="5">
        <f t="shared" si="122"/>
        <v>0</v>
      </c>
      <c r="AY564" s="5">
        <f t="shared" si="123"/>
        <v>0</v>
      </c>
      <c r="BA564">
        <v>5</v>
      </c>
      <c r="BB564">
        <v>6</v>
      </c>
      <c r="BC564">
        <v>2</v>
      </c>
      <c r="BD564">
        <f t="shared" si="124"/>
        <v>13</v>
      </c>
    </row>
    <row r="565" spans="38:56" x14ac:dyDescent="0.4"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17"/>
        <v>0</v>
      </c>
      <c r="AT565" s="5">
        <f t="shared" si="118"/>
        <v>0</v>
      </c>
      <c r="AU565" s="5">
        <f t="shared" si="119"/>
        <v>0</v>
      </c>
      <c r="AV565" s="5">
        <f t="shared" si="120"/>
        <v>0</v>
      </c>
      <c r="AW565" s="5">
        <f t="shared" si="121"/>
        <v>0</v>
      </c>
      <c r="AX565" s="5">
        <f t="shared" si="122"/>
        <v>0</v>
      </c>
      <c r="AY565" s="5">
        <f t="shared" si="123"/>
        <v>0</v>
      </c>
      <c r="BA565">
        <v>5</v>
      </c>
      <c r="BB565">
        <v>6</v>
      </c>
      <c r="BC565">
        <v>3</v>
      </c>
      <c r="BD565">
        <f t="shared" si="124"/>
        <v>14</v>
      </c>
    </row>
    <row r="566" spans="38:56" x14ac:dyDescent="0.4"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17"/>
        <v>1</v>
      </c>
      <c r="AT566" s="5">
        <f t="shared" si="118"/>
        <v>0</v>
      </c>
      <c r="AU566" s="5">
        <f t="shared" si="119"/>
        <v>0</v>
      </c>
      <c r="AV566" s="5">
        <f t="shared" si="120"/>
        <v>0</v>
      </c>
      <c r="AW566" s="5">
        <f t="shared" si="121"/>
        <v>0</v>
      </c>
      <c r="AX566" s="5">
        <f t="shared" si="122"/>
        <v>0</v>
      </c>
      <c r="AY566" s="5">
        <f t="shared" si="123"/>
        <v>0</v>
      </c>
      <c r="BA566">
        <v>5</v>
      </c>
      <c r="BB566">
        <v>6</v>
      </c>
      <c r="BC566">
        <v>4</v>
      </c>
      <c r="BD566">
        <f t="shared" si="124"/>
        <v>15</v>
      </c>
    </row>
    <row r="567" spans="38:56" x14ac:dyDescent="0.4"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17"/>
        <v>1</v>
      </c>
      <c r="AT567" s="5">
        <f t="shared" si="118"/>
        <v>2</v>
      </c>
      <c r="AU567" s="5">
        <f t="shared" si="119"/>
        <v>2</v>
      </c>
      <c r="AV567" s="5">
        <f t="shared" si="120"/>
        <v>1</v>
      </c>
      <c r="AW567" s="5">
        <f t="shared" si="121"/>
        <v>0</v>
      </c>
      <c r="AX567" s="5">
        <f t="shared" si="122"/>
        <v>0</v>
      </c>
      <c r="AY567" s="5">
        <f t="shared" si="123"/>
        <v>0</v>
      </c>
      <c r="BA567">
        <v>5</v>
      </c>
      <c r="BB567">
        <v>6</v>
      </c>
      <c r="BC567">
        <v>5</v>
      </c>
      <c r="BD567">
        <f t="shared" si="124"/>
        <v>16</v>
      </c>
    </row>
    <row r="568" spans="38:56" x14ac:dyDescent="0.4"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17"/>
        <v>1</v>
      </c>
      <c r="AT568" s="5">
        <f t="shared" si="118"/>
        <v>4</v>
      </c>
      <c r="AU568" s="5">
        <f t="shared" si="119"/>
        <v>4</v>
      </c>
      <c r="AV568" s="5">
        <f t="shared" si="120"/>
        <v>4</v>
      </c>
      <c r="AW568" s="5">
        <f t="shared" si="121"/>
        <v>4</v>
      </c>
      <c r="AX568" s="5">
        <f t="shared" si="122"/>
        <v>3</v>
      </c>
      <c r="AY568" s="5">
        <f t="shared" si="123"/>
        <v>2</v>
      </c>
      <c r="BA568">
        <v>5</v>
      </c>
      <c r="BB568">
        <v>6</v>
      </c>
      <c r="BC568">
        <v>6</v>
      </c>
      <c r="BD568">
        <f t="shared" si="124"/>
        <v>17</v>
      </c>
    </row>
    <row r="569" spans="38:56" x14ac:dyDescent="0.4"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17"/>
        <v>0</v>
      </c>
      <c r="AT569" s="5">
        <f t="shared" si="118"/>
        <v>1</v>
      </c>
      <c r="AU569" s="5">
        <f t="shared" si="119"/>
        <v>1</v>
      </c>
      <c r="AV569" s="5">
        <f t="shared" si="120"/>
        <v>1</v>
      </c>
      <c r="AW569" s="5">
        <f t="shared" si="121"/>
        <v>1</v>
      </c>
      <c r="AX569" s="5">
        <f t="shared" si="122"/>
        <v>1</v>
      </c>
      <c r="AY569" s="5">
        <f t="shared" si="123"/>
        <v>0</v>
      </c>
      <c r="BA569">
        <v>5</v>
      </c>
      <c r="BB569">
        <v>6</v>
      </c>
      <c r="BC569">
        <v>7</v>
      </c>
      <c r="BD569">
        <f t="shared" si="124"/>
        <v>18</v>
      </c>
    </row>
    <row r="570" spans="38:56" x14ac:dyDescent="0.4"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17"/>
        <v>0</v>
      </c>
      <c r="AT570" s="5">
        <f t="shared" si="118"/>
        <v>0</v>
      </c>
      <c r="AU570" s="5">
        <f t="shared" si="119"/>
        <v>0</v>
      </c>
      <c r="AV570" s="5">
        <f t="shared" si="120"/>
        <v>0</v>
      </c>
      <c r="AW570" s="5">
        <f t="shared" si="121"/>
        <v>0</v>
      </c>
      <c r="AX570" s="5">
        <f t="shared" si="122"/>
        <v>0</v>
      </c>
      <c r="AY570" s="5">
        <f t="shared" si="123"/>
        <v>0</v>
      </c>
      <c r="BA570">
        <v>5</v>
      </c>
      <c r="BB570">
        <v>6</v>
      </c>
      <c r="BC570">
        <v>8</v>
      </c>
      <c r="BD570">
        <f t="shared" si="124"/>
        <v>19</v>
      </c>
    </row>
    <row r="571" spans="38:56" x14ac:dyDescent="0.4"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17"/>
        <v>0</v>
      </c>
      <c r="AT571" s="5">
        <f t="shared" si="118"/>
        <v>0</v>
      </c>
      <c r="AU571" s="5">
        <f t="shared" si="119"/>
        <v>0</v>
      </c>
      <c r="AV571" s="5">
        <f t="shared" si="120"/>
        <v>0</v>
      </c>
      <c r="AW571" s="5">
        <f t="shared" si="121"/>
        <v>0</v>
      </c>
      <c r="AX571" s="5">
        <f t="shared" si="122"/>
        <v>0</v>
      </c>
      <c r="AY571" s="5">
        <f t="shared" si="123"/>
        <v>0</v>
      </c>
      <c r="BA571">
        <v>5</v>
      </c>
      <c r="BB571">
        <v>6</v>
      </c>
      <c r="BC571">
        <v>9</v>
      </c>
      <c r="BD571">
        <f t="shared" si="124"/>
        <v>20</v>
      </c>
    </row>
    <row r="572" spans="38:56" x14ac:dyDescent="0.4"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17"/>
        <v>0</v>
      </c>
      <c r="AT572" s="5">
        <f t="shared" si="118"/>
        <v>2</v>
      </c>
      <c r="AU572" s="5">
        <f t="shared" si="119"/>
        <v>2</v>
      </c>
      <c r="AV572" s="5">
        <f t="shared" si="120"/>
        <v>2</v>
      </c>
      <c r="AW572" s="5">
        <f t="shared" si="121"/>
        <v>2</v>
      </c>
      <c r="AX572" s="5">
        <f t="shared" si="122"/>
        <v>1</v>
      </c>
      <c r="AY572" s="5">
        <f t="shared" si="123"/>
        <v>0</v>
      </c>
      <c r="BA572">
        <v>5</v>
      </c>
      <c r="BB572">
        <v>7</v>
      </c>
      <c r="BC572">
        <v>0</v>
      </c>
      <c r="BD572">
        <f t="shared" si="124"/>
        <v>12</v>
      </c>
    </row>
    <row r="573" spans="38:56" x14ac:dyDescent="0.4"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17"/>
        <v>0</v>
      </c>
      <c r="AT573" s="5">
        <f t="shared" si="118"/>
        <v>3</v>
      </c>
      <c r="AU573" s="5">
        <f t="shared" si="119"/>
        <v>2</v>
      </c>
      <c r="AV573" s="5">
        <f t="shared" si="120"/>
        <v>2</v>
      </c>
      <c r="AW573" s="5">
        <f t="shared" si="121"/>
        <v>1</v>
      </c>
      <c r="AX573" s="5">
        <f t="shared" si="122"/>
        <v>0</v>
      </c>
      <c r="AY573" s="5">
        <f t="shared" si="123"/>
        <v>0</v>
      </c>
      <c r="BA573">
        <v>5</v>
      </c>
      <c r="BB573">
        <v>7</v>
      </c>
      <c r="BC573">
        <v>1</v>
      </c>
      <c r="BD573">
        <f t="shared" si="124"/>
        <v>13</v>
      </c>
    </row>
    <row r="574" spans="38:56" x14ac:dyDescent="0.4"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17"/>
        <v>0</v>
      </c>
      <c r="AT574" s="5">
        <f t="shared" si="118"/>
        <v>0</v>
      </c>
      <c r="AU574" s="5">
        <f t="shared" si="119"/>
        <v>0</v>
      </c>
      <c r="AV574" s="5">
        <f t="shared" si="120"/>
        <v>0</v>
      </c>
      <c r="AW574" s="5">
        <f t="shared" si="121"/>
        <v>0</v>
      </c>
      <c r="AX574" s="5">
        <f t="shared" si="122"/>
        <v>0</v>
      </c>
      <c r="AY574" s="5">
        <f t="shared" si="123"/>
        <v>0</v>
      </c>
      <c r="BA574">
        <v>5</v>
      </c>
      <c r="BB574">
        <v>7</v>
      </c>
      <c r="BC574">
        <v>2</v>
      </c>
      <c r="BD574">
        <f t="shared" si="124"/>
        <v>14</v>
      </c>
    </row>
    <row r="575" spans="38:56" x14ac:dyDescent="0.4"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17"/>
        <v>0</v>
      </c>
      <c r="AT575" s="5">
        <f t="shared" si="118"/>
        <v>0</v>
      </c>
      <c r="AU575" s="5">
        <f t="shared" si="119"/>
        <v>0</v>
      </c>
      <c r="AV575" s="5">
        <f t="shared" si="120"/>
        <v>0</v>
      </c>
      <c r="AW575" s="5">
        <f t="shared" si="121"/>
        <v>0</v>
      </c>
      <c r="AX575" s="5">
        <f t="shared" si="122"/>
        <v>0</v>
      </c>
      <c r="AY575" s="5">
        <f t="shared" si="123"/>
        <v>0</v>
      </c>
      <c r="BA575">
        <v>5</v>
      </c>
      <c r="BB575">
        <v>7</v>
      </c>
      <c r="BC575">
        <v>3</v>
      </c>
      <c r="BD575">
        <f t="shared" si="124"/>
        <v>15</v>
      </c>
    </row>
    <row r="576" spans="38:56" x14ac:dyDescent="0.4"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17"/>
        <v>0</v>
      </c>
      <c r="AT576" s="5">
        <f t="shared" si="118"/>
        <v>3</v>
      </c>
      <c r="AU576" s="5">
        <f t="shared" si="119"/>
        <v>3</v>
      </c>
      <c r="AV576" s="5">
        <f t="shared" si="120"/>
        <v>3</v>
      </c>
      <c r="AW576" s="5">
        <f t="shared" si="121"/>
        <v>2</v>
      </c>
      <c r="AX576" s="5">
        <f t="shared" si="122"/>
        <v>1</v>
      </c>
      <c r="AY576" s="5">
        <f t="shared" si="123"/>
        <v>1</v>
      </c>
      <c r="BA576">
        <v>5</v>
      </c>
      <c r="BB576">
        <v>7</v>
      </c>
      <c r="BC576">
        <v>4</v>
      </c>
      <c r="BD576">
        <f t="shared" si="124"/>
        <v>16</v>
      </c>
    </row>
    <row r="577" spans="38:58" x14ac:dyDescent="0.4"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17"/>
        <v>1</v>
      </c>
      <c r="AT577" s="5">
        <f t="shared" si="118"/>
        <v>0</v>
      </c>
      <c r="AU577" s="5">
        <f t="shared" si="119"/>
        <v>0</v>
      </c>
      <c r="AV577" s="5">
        <f t="shared" si="120"/>
        <v>0</v>
      </c>
      <c r="AW577" s="5">
        <f t="shared" si="121"/>
        <v>0</v>
      </c>
      <c r="AX577" s="5">
        <f t="shared" si="122"/>
        <v>0</v>
      </c>
      <c r="AY577" s="5">
        <f t="shared" si="123"/>
        <v>0</v>
      </c>
      <c r="BA577" s="5">
        <v>5</v>
      </c>
      <c r="BB577" s="5">
        <v>7</v>
      </c>
      <c r="BC577" s="5">
        <v>5</v>
      </c>
      <c r="BD577" s="5">
        <f t="shared" si="124"/>
        <v>17</v>
      </c>
    </row>
    <row r="578" spans="38:58" x14ac:dyDescent="0.4"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si="117"/>
        <v>0</v>
      </c>
      <c r="AT578" s="5">
        <f t="shared" si="118"/>
        <v>2</v>
      </c>
      <c r="AU578" s="5">
        <f t="shared" si="119"/>
        <v>2</v>
      </c>
      <c r="AV578" s="5">
        <f t="shared" si="120"/>
        <v>2</v>
      </c>
      <c r="AW578" s="5">
        <f t="shared" si="121"/>
        <v>2</v>
      </c>
      <c r="AX578" s="5">
        <f t="shared" si="122"/>
        <v>0</v>
      </c>
      <c r="AY578" s="5">
        <f t="shared" si="123"/>
        <v>0</v>
      </c>
      <c r="BA578">
        <v>5</v>
      </c>
      <c r="BB578">
        <v>7</v>
      </c>
      <c r="BC578">
        <v>6</v>
      </c>
      <c r="BD578">
        <f t="shared" si="124"/>
        <v>18</v>
      </c>
    </row>
    <row r="579" spans="38:58" x14ac:dyDescent="0.4"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ref="AS579:AS642" si="125">COUNTIFS($D$2:$D$259,AL579)</f>
        <v>0</v>
      </c>
      <c r="AT579" s="5">
        <f t="shared" ref="AT579:AT642" si="126">SUM(AM579:AR579)</f>
        <v>3</v>
      </c>
      <c r="AU579" s="5">
        <f t="shared" ref="AU579:AU642" si="127">SUM(AN579:AR579)</f>
        <v>3</v>
      </c>
      <c r="AV579" s="5">
        <f t="shared" ref="AV579:AV642" si="128">SUM(AO579:AR579)</f>
        <v>3</v>
      </c>
      <c r="AW579" s="5">
        <f t="shared" ref="AW579:AW642" si="129">SUM(AP579:AR579)</f>
        <v>2</v>
      </c>
      <c r="AX579" s="5">
        <f t="shared" ref="AX579:AX642" si="130">SUM(AQ579:AR579)</f>
        <v>2</v>
      </c>
      <c r="AY579" s="5">
        <f t="shared" ref="AY579:AY642" si="131">SUM(AR579)</f>
        <v>1</v>
      </c>
      <c r="BA579">
        <v>5</v>
      </c>
      <c r="BB579">
        <v>7</v>
      </c>
      <c r="BC579">
        <v>7</v>
      </c>
      <c r="BD579">
        <f t="shared" si="124"/>
        <v>19</v>
      </c>
      <c r="BE579" s="5"/>
      <c r="BF579" s="5"/>
    </row>
    <row r="580" spans="38:58" x14ac:dyDescent="0.4"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25"/>
        <v>1</v>
      </c>
      <c r="AT580" s="5">
        <f t="shared" si="126"/>
        <v>0</v>
      </c>
      <c r="AU580" s="5">
        <f t="shared" si="127"/>
        <v>0</v>
      </c>
      <c r="AV580" s="5">
        <f t="shared" si="128"/>
        <v>0</v>
      </c>
      <c r="AW580" s="5">
        <f t="shared" si="129"/>
        <v>0</v>
      </c>
      <c r="AX580" s="5">
        <f t="shared" si="130"/>
        <v>0</v>
      </c>
      <c r="AY580" s="5">
        <f t="shared" si="131"/>
        <v>0</v>
      </c>
      <c r="BA580">
        <v>5</v>
      </c>
      <c r="BB580">
        <v>7</v>
      </c>
      <c r="BC580">
        <v>8</v>
      </c>
      <c r="BD580">
        <f t="shared" si="124"/>
        <v>20</v>
      </c>
    </row>
    <row r="581" spans="38:58" x14ac:dyDescent="0.4"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25"/>
        <v>0</v>
      </c>
      <c r="AT581" s="5">
        <f t="shared" si="126"/>
        <v>1</v>
      </c>
      <c r="AU581" s="5">
        <f t="shared" si="127"/>
        <v>1</v>
      </c>
      <c r="AV581" s="5">
        <f t="shared" si="128"/>
        <v>1</v>
      </c>
      <c r="AW581" s="5">
        <f t="shared" si="129"/>
        <v>1</v>
      </c>
      <c r="AX581" s="5">
        <f t="shared" si="130"/>
        <v>1</v>
      </c>
      <c r="AY581" s="5">
        <f t="shared" si="131"/>
        <v>1</v>
      </c>
      <c r="BA581">
        <v>5</v>
      </c>
      <c r="BB581">
        <v>7</v>
      </c>
      <c r="BC581">
        <v>9</v>
      </c>
      <c r="BD581">
        <f t="shared" si="124"/>
        <v>21</v>
      </c>
    </row>
    <row r="582" spans="38:58" x14ac:dyDescent="0.4"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25"/>
        <v>1</v>
      </c>
      <c r="AT582" s="5">
        <f t="shared" si="126"/>
        <v>2</v>
      </c>
      <c r="AU582" s="5">
        <f t="shared" si="127"/>
        <v>1</v>
      </c>
      <c r="AV582" s="5">
        <f t="shared" si="128"/>
        <v>1</v>
      </c>
      <c r="AW582" s="5">
        <f t="shared" si="129"/>
        <v>1</v>
      </c>
      <c r="AX582" s="5">
        <f t="shared" si="130"/>
        <v>1</v>
      </c>
      <c r="AY582" s="5">
        <f t="shared" si="131"/>
        <v>1</v>
      </c>
      <c r="BA582">
        <v>5</v>
      </c>
      <c r="BB582">
        <v>8</v>
      </c>
      <c r="BC582">
        <v>0</v>
      </c>
      <c r="BD582">
        <f t="shared" si="124"/>
        <v>13</v>
      </c>
    </row>
    <row r="583" spans="38:58" x14ac:dyDescent="0.4"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25"/>
        <v>0</v>
      </c>
      <c r="AT583" s="5">
        <f t="shared" si="126"/>
        <v>0</v>
      </c>
      <c r="AU583" s="5">
        <f t="shared" si="127"/>
        <v>0</v>
      </c>
      <c r="AV583" s="5">
        <f t="shared" si="128"/>
        <v>0</v>
      </c>
      <c r="AW583" s="5">
        <f t="shared" si="129"/>
        <v>0</v>
      </c>
      <c r="AX583" s="5">
        <f t="shared" si="130"/>
        <v>0</v>
      </c>
      <c r="AY583" s="5">
        <f t="shared" si="131"/>
        <v>0</v>
      </c>
      <c r="BA583">
        <v>5</v>
      </c>
      <c r="BB583">
        <v>8</v>
      </c>
      <c r="BC583">
        <v>1</v>
      </c>
      <c r="BD583">
        <f t="shared" si="124"/>
        <v>14</v>
      </c>
    </row>
    <row r="584" spans="38:58" x14ac:dyDescent="0.4"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25"/>
        <v>1</v>
      </c>
      <c r="AT584" s="5">
        <f t="shared" si="126"/>
        <v>0</v>
      </c>
      <c r="AU584" s="5">
        <f t="shared" si="127"/>
        <v>0</v>
      </c>
      <c r="AV584" s="5">
        <f t="shared" si="128"/>
        <v>0</v>
      </c>
      <c r="AW584" s="5">
        <f t="shared" si="129"/>
        <v>0</v>
      </c>
      <c r="AX584" s="5">
        <f t="shared" si="130"/>
        <v>0</v>
      </c>
      <c r="AY584" s="5">
        <f t="shared" si="131"/>
        <v>0</v>
      </c>
      <c r="BA584">
        <v>5</v>
      </c>
      <c r="BB584">
        <v>8</v>
      </c>
      <c r="BC584">
        <v>2</v>
      </c>
      <c r="BD584">
        <f t="shared" si="124"/>
        <v>15</v>
      </c>
    </row>
    <row r="585" spans="38:58" x14ac:dyDescent="0.4"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25"/>
        <v>0</v>
      </c>
      <c r="AT585" s="5">
        <f t="shared" si="126"/>
        <v>2</v>
      </c>
      <c r="AU585" s="5">
        <f t="shared" si="127"/>
        <v>2</v>
      </c>
      <c r="AV585" s="5">
        <f t="shared" si="128"/>
        <v>1</v>
      </c>
      <c r="AW585" s="5">
        <f t="shared" si="129"/>
        <v>1</v>
      </c>
      <c r="AX585" s="5">
        <f t="shared" si="130"/>
        <v>1</v>
      </c>
      <c r="AY585" s="5">
        <f t="shared" si="131"/>
        <v>1</v>
      </c>
      <c r="BA585">
        <v>5</v>
      </c>
      <c r="BB585">
        <v>8</v>
      </c>
      <c r="BC585">
        <v>3</v>
      </c>
      <c r="BD585">
        <f t="shared" si="124"/>
        <v>16</v>
      </c>
    </row>
    <row r="586" spans="38:58" x14ac:dyDescent="0.4"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25"/>
        <v>0</v>
      </c>
      <c r="AT586" s="5">
        <f t="shared" si="126"/>
        <v>2</v>
      </c>
      <c r="AU586" s="5">
        <f t="shared" si="127"/>
        <v>2</v>
      </c>
      <c r="AV586" s="5">
        <f t="shared" si="128"/>
        <v>2</v>
      </c>
      <c r="AW586" s="5">
        <f t="shared" si="129"/>
        <v>2</v>
      </c>
      <c r="AX586" s="5">
        <f t="shared" si="130"/>
        <v>2</v>
      </c>
      <c r="AY586" s="5">
        <f t="shared" si="131"/>
        <v>2</v>
      </c>
      <c r="BA586">
        <v>5</v>
      </c>
      <c r="BB586">
        <v>8</v>
      </c>
      <c r="BC586">
        <v>4</v>
      </c>
      <c r="BD586">
        <f t="shared" si="124"/>
        <v>17</v>
      </c>
    </row>
    <row r="587" spans="38:58" x14ac:dyDescent="0.4"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25"/>
        <v>0</v>
      </c>
      <c r="AT587" s="5">
        <f t="shared" si="126"/>
        <v>0</v>
      </c>
      <c r="AU587" s="5">
        <f t="shared" si="127"/>
        <v>0</v>
      </c>
      <c r="AV587" s="5">
        <f t="shared" si="128"/>
        <v>0</v>
      </c>
      <c r="AW587" s="5">
        <f t="shared" si="129"/>
        <v>0</v>
      </c>
      <c r="AX587" s="5">
        <f t="shared" si="130"/>
        <v>0</v>
      </c>
      <c r="AY587" s="5">
        <f t="shared" si="131"/>
        <v>0</v>
      </c>
      <c r="BA587">
        <v>5</v>
      </c>
      <c r="BB587">
        <v>8</v>
      </c>
      <c r="BC587">
        <v>5</v>
      </c>
      <c r="BD587">
        <f t="shared" si="124"/>
        <v>18</v>
      </c>
    </row>
    <row r="588" spans="38:58" x14ac:dyDescent="0.4"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25"/>
        <v>0</v>
      </c>
      <c r="AT588" s="5">
        <f t="shared" si="126"/>
        <v>1</v>
      </c>
      <c r="AU588" s="5">
        <f t="shared" si="127"/>
        <v>0</v>
      </c>
      <c r="AV588" s="5">
        <f t="shared" si="128"/>
        <v>0</v>
      </c>
      <c r="AW588" s="5">
        <f t="shared" si="129"/>
        <v>0</v>
      </c>
      <c r="AX588" s="5">
        <f t="shared" si="130"/>
        <v>0</v>
      </c>
      <c r="AY588" s="5">
        <f t="shared" si="131"/>
        <v>0</v>
      </c>
      <c r="BA588">
        <v>5</v>
      </c>
      <c r="BB588">
        <v>8</v>
      </c>
      <c r="BC588">
        <v>6</v>
      </c>
      <c r="BD588">
        <f t="shared" si="124"/>
        <v>19</v>
      </c>
    </row>
    <row r="589" spans="38:58" x14ac:dyDescent="0.4"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25"/>
        <v>0</v>
      </c>
      <c r="AT589" s="5">
        <f t="shared" si="126"/>
        <v>0</v>
      </c>
      <c r="AU589" s="5">
        <f t="shared" si="127"/>
        <v>0</v>
      </c>
      <c r="AV589" s="5">
        <f t="shared" si="128"/>
        <v>0</v>
      </c>
      <c r="AW589" s="5">
        <f t="shared" si="129"/>
        <v>0</v>
      </c>
      <c r="AX589" s="5">
        <f t="shared" si="130"/>
        <v>0</v>
      </c>
      <c r="AY589" s="5">
        <f t="shared" si="131"/>
        <v>0</v>
      </c>
      <c r="BA589">
        <v>5</v>
      </c>
      <c r="BB589">
        <v>8</v>
      </c>
      <c r="BC589">
        <v>7</v>
      </c>
      <c r="BD589">
        <f t="shared" si="124"/>
        <v>20</v>
      </c>
    </row>
    <row r="590" spans="38:58" x14ac:dyDescent="0.4"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25"/>
        <v>0</v>
      </c>
      <c r="AT590" s="5">
        <f t="shared" si="126"/>
        <v>1</v>
      </c>
      <c r="AU590" s="5">
        <f t="shared" si="127"/>
        <v>1</v>
      </c>
      <c r="AV590" s="5">
        <f t="shared" si="128"/>
        <v>1</v>
      </c>
      <c r="AW590" s="5">
        <f t="shared" si="129"/>
        <v>0</v>
      </c>
      <c r="AX590" s="5">
        <f t="shared" si="130"/>
        <v>0</v>
      </c>
      <c r="AY590" s="5">
        <f t="shared" si="131"/>
        <v>0</v>
      </c>
      <c r="BA590">
        <v>5</v>
      </c>
      <c r="BB590">
        <v>8</v>
      </c>
      <c r="BC590">
        <v>8</v>
      </c>
      <c r="BD590">
        <f t="shared" si="124"/>
        <v>21</v>
      </c>
    </row>
    <row r="591" spans="38:58" x14ac:dyDescent="0.4"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25"/>
        <v>0</v>
      </c>
      <c r="AT591" s="5">
        <f t="shared" si="126"/>
        <v>4</v>
      </c>
      <c r="AU591" s="5">
        <f t="shared" si="127"/>
        <v>1</v>
      </c>
      <c r="AV591" s="5">
        <f t="shared" si="128"/>
        <v>1</v>
      </c>
      <c r="AW591" s="5">
        <f t="shared" si="129"/>
        <v>1</v>
      </c>
      <c r="AX591" s="5">
        <f t="shared" si="130"/>
        <v>1</v>
      </c>
      <c r="AY591" s="5">
        <f t="shared" si="131"/>
        <v>0</v>
      </c>
      <c r="BA591">
        <v>5</v>
      </c>
      <c r="BB591">
        <v>8</v>
      </c>
      <c r="BC591">
        <v>9</v>
      </c>
      <c r="BD591">
        <f t="shared" si="124"/>
        <v>22</v>
      </c>
    </row>
    <row r="592" spans="38:58" x14ac:dyDescent="0.4"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25"/>
        <v>0</v>
      </c>
      <c r="AT592" s="5">
        <f t="shared" si="126"/>
        <v>2</v>
      </c>
      <c r="AU592" s="5">
        <f t="shared" si="127"/>
        <v>2</v>
      </c>
      <c r="AV592" s="5">
        <f t="shared" si="128"/>
        <v>2</v>
      </c>
      <c r="AW592" s="5">
        <f t="shared" si="129"/>
        <v>2</v>
      </c>
      <c r="AX592" s="5">
        <f t="shared" si="130"/>
        <v>2</v>
      </c>
      <c r="AY592" s="5">
        <f t="shared" si="131"/>
        <v>1</v>
      </c>
      <c r="BA592">
        <v>5</v>
      </c>
      <c r="BB592">
        <v>9</v>
      </c>
      <c r="BC592">
        <v>0</v>
      </c>
      <c r="BD592">
        <f t="shared" si="124"/>
        <v>14</v>
      </c>
    </row>
    <row r="593" spans="38:56" x14ac:dyDescent="0.4"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25"/>
        <v>0</v>
      </c>
      <c r="AT593" s="5">
        <f t="shared" si="126"/>
        <v>2</v>
      </c>
      <c r="AU593" s="5">
        <f t="shared" si="127"/>
        <v>2</v>
      </c>
      <c r="AV593" s="5">
        <f t="shared" si="128"/>
        <v>2</v>
      </c>
      <c r="AW593" s="5">
        <f t="shared" si="129"/>
        <v>2</v>
      </c>
      <c r="AX593" s="5">
        <f t="shared" si="130"/>
        <v>1</v>
      </c>
      <c r="AY593" s="5">
        <f t="shared" si="131"/>
        <v>0</v>
      </c>
      <c r="BA593">
        <v>5</v>
      </c>
      <c r="BB593">
        <v>9</v>
      </c>
      <c r="BC593">
        <v>1</v>
      </c>
      <c r="BD593">
        <f t="shared" si="124"/>
        <v>15</v>
      </c>
    </row>
    <row r="594" spans="38:56" x14ac:dyDescent="0.4"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25"/>
        <v>0</v>
      </c>
      <c r="AT594" s="5">
        <f t="shared" si="126"/>
        <v>1</v>
      </c>
      <c r="AU594" s="5">
        <f t="shared" si="127"/>
        <v>1</v>
      </c>
      <c r="AV594" s="5">
        <f t="shared" si="128"/>
        <v>1</v>
      </c>
      <c r="AW594" s="5">
        <f t="shared" si="129"/>
        <v>0</v>
      </c>
      <c r="AX594" s="5">
        <f t="shared" si="130"/>
        <v>0</v>
      </c>
      <c r="AY594" s="5">
        <f t="shared" si="131"/>
        <v>0</v>
      </c>
      <c r="BA594">
        <v>5</v>
      </c>
      <c r="BB594">
        <v>9</v>
      </c>
      <c r="BC594">
        <v>2</v>
      </c>
      <c r="BD594">
        <f t="shared" si="124"/>
        <v>16</v>
      </c>
    </row>
    <row r="595" spans="38:56" x14ac:dyDescent="0.4"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25"/>
        <v>0</v>
      </c>
      <c r="AT595" s="5">
        <f t="shared" si="126"/>
        <v>0</v>
      </c>
      <c r="AU595" s="5">
        <f t="shared" si="127"/>
        <v>0</v>
      </c>
      <c r="AV595" s="5">
        <f t="shared" si="128"/>
        <v>0</v>
      </c>
      <c r="AW595" s="5">
        <f t="shared" si="129"/>
        <v>0</v>
      </c>
      <c r="AX595" s="5">
        <f t="shared" si="130"/>
        <v>0</v>
      </c>
      <c r="AY595" s="5">
        <f t="shared" si="131"/>
        <v>0</v>
      </c>
      <c r="BA595">
        <v>5</v>
      </c>
      <c r="BB595">
        <v>9</v>
      </c>
      <c r="BC595">
        <v>3</v>
      </c>
      <c r="BD595">
        <f t="shared" si="124"/>
        <v>17</v>
      </c>
    </row>
    <row r="596" spans="38:56" x14ac:dyDescent="0.4"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25"/>
        <v>0</v>
      </c>
      <c r="AT596" s="5">
        <f t="shared" si="126"/>
        <v>1</v>
      </c>
      <c r="AU596" s="5">
        <f t="shared" si="127"/>
        <v>0</v>
      </c>
      <c r="AV596" s="5">
        <f t="shared" si="128"/>
        <v>0</v>
      </c>
      <c r="AW596" s="5">
        <f t="shared" si="129"/>
        <v>0</v>
      </c>
      <c r="AX596" s="5">
        <f t="shared" si="130"/>
        <v>0</v>
      </c>
      <c r="AY596" s="5">
        <f t="shared" si="131"/>
        <v>0</v>
      </c>
      <c r="BA596">
        <v>5</v>
      </c>
      <c r="BB596">
        <v>9</v>
      </c>
      <c r="BC596">
        <v>4</v>
      </c>
      <c r="BD596">
        <f t="shared" si="124"/>
        <v>18</v>
      </c>
    </row>
    <row r="597" spans="38:56" x14ac:dyDescent="0.4"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25"/>
        <v>0</v>
      </c>
      <c r="AT597" s="5">
        <f t="shared" si="126"/>
        <v>4</v>
      </c>
      <c r="AU597" s="5">
        <f t="shared" si="127"/>
        <v>4</v>
      </c>
      <c r="AV597" s="5">
        <f t="shared" si="128"/>
        <v>4</v>
      </c>
      <c r="AW597" s="5">
        <f t="shared" si="129"/>
        <v>4</v>
      </c>
      <c r="AX597" s="5">
        <f t="shared" si="130"/>
        <v>3</v>
      </c>
      <c r="AY597" s="5">
        <f t="shared" si="131"/>
        <v>1</v>
      </c>
      <c r="BA597">
        <v>5</v>
      </c>
      <c r="BB597">
        <v>9</v>
      </c>
      <c r="BC597">
        <v>5</v>
      </c>
      <c r="BD597">
        <f t="shared" si="124"/>
        <v>19</v>
      </c>
    </row>
    <row r="598" spans="38:56" x14ac:dyDescent="0.4"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25"/>
        <v>0</v>
      </c>
      <c r="AT598" s="5">
        <f t="shared" si="126"/>
        <v>3</v>
      </c>
      <c r="AU598" s="5">
        <f t="shared" si="127"/>
        <v>3</v>
      </c>
      <c r="AV598" s="5">
        <f t="shared" si="128"/>
        <v>1</v>
      </c>
      <c r="AW598" s="5">
        <f t="shared" si="129"/>
        <v>1</v>
      </c>
      <c r="AX598" s="5">
        <f t="shared" si="130"/>
        <v>1</v>
      </c>
      <c r="AY598" s="5">
        <f t="shared" si="131"/>
        <v>1</v>
      </c>
      <c r="BA598">
        <v>5</v>
      </c>
      <c r="BB598">
        <v>9</v>
      </c>
      <c r="BC598">
        <v>6</v>
      </c>
      <c r="BD598">
        <f t="shared" si="124"/>
        <v>20</v>
      </c>
    </row>
    <row r="599" spans="38:56" x14ac:dyDescent="0.4"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25"/>
        <v>0</v>
      </c>
      <c r="AT599" s="5">
        <f t="shared" si="126"/>
        <v>3</v>
      </c>
      <c r="AU599" s="5">
        <f t="shared" si="127"/>
        <v>3</v>
      </c>
      <c r="AV599" s="5">
        <f t="shared" si="128"/>
        <v>2</v>
      </c>
      <c r="AW599" s="5">
        <f t="shared" si="129"/>
        <v>2</v>
      </c>
      <c r="AX599" s="5">
        <f t="shared" si="130"/>
        <v>2</v>
      </c>
      <c r="AY599" s="5">
        <f t="shared" si="131"/>
        <v>0</v>
      </c>
      <c r="BA599">
        <v>5</v>
      </c>
      <c r="BB599">
        <v>9</v>
      </c>
      <c r="BC599">
        <v>7</v>
      </c>
      <c r="BD599">
        <f t="shared" si="124"/>
        <v>21</v>
      </c>
    </row>
    <row r="600" spans="38:56" x14ac:dyDescent="0.4"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25"/>
        <v>0</v>
      </c>
      <c r="AT600" s="5">
        <f t="shared" si="126"/>
        <v>0</v>
      </c>
      <c r="AU600" s="5">
        <f t="shared" si="127"/>
        <v>0</v>
      </c>
      <c r="AV600" s="5">
        <f t="shared" si="128"/>
        <v>0</v>
      </c>
      <c r="AW600" s="5">
        <f t="shared" si="129"/>
        <v>0</v>
      </c>
      <c r="AX600" s="5">
        <f t="shared" si="130"/>
        <v>0</v>
      </c>
      <c r="AY600" s="5">
        <f t="shared" si="131"/>
        <v>0</v>
      </c>
      <c r="BA600">
        <v>5</v>
      </c>
      <c r="BB600">
        <v>9</v>
      </c>
      <c r="BC600">
        <v>8</v>
      </c>
      <c r="BD600">
        <f t="shared" si="124"/>
        <v>22</v>
      </c>
    </row>
    <row r="601" spans="38:56" x14ac:dyDescent="0.4"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25"/>
        <v>0</v>
      </c>
      <c r="AT601" s="5">
        <f t="shared" si="126"/>
        <v>1</v>
      </c>
      <c r="AU601" s="5">
        <f t="shared" si="127"/>
        <v>1</v>
      </c>
      <c r="AV601" s="5">
        <f t="shared" si="128"/>
        <v>1</v>
      </c>
      <c r="AW601" s="5">
        <f t="shared" si="129"/>
        <v>1</v>
      </c>
      <c r="AX601" s="5">
        <f t="shared" si="130"/>
        <v>0</v>
      </c>
      <c r="AY601" s="5">
        <f t="shared" si="131"/>
        <v>0</v>
      </c>
      <c r="BA601">
        <v>5</v>
      </c>
      <c r="BB601">
        <v>9</v>
      </c>
      <c r="BC601">
        <v>9</v>
      </c>
      <c r="BD601">
        <f t="shared" si="124"/>
        <v>23</v>
      </c>
    </row>
    <row r="602" spans="38:56" x14ac:dyDescent="0.4"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25"/>
        <v>0</v>
      </c>
      <c r="AT602" s="5">
        <f t="shared" si="126"/>
        <v>3</v>
      </c>
      <c r="AU602" s="5">
        <f t="shared" si="127"/>
        <v>2</v>
      </c>
      <c r="AV602" s="5">
        <f t="shared" si="128"/>
        <v>2</v>
      </c>
      <c r="AW602" s="5">
        <f t="shared" si="129"/>
        <v>2</v>
      </c>
      <c r="AX602" s="5">
        <f t="shared" si="130"/>
        <v>2</v>
      </c>
      <c r="AY602" s="5">
        <f t="shared" si="131"/>
        <v>2</v>
      </c>
      <c r="BA602">
        <v>6</v>
      </c>
      <c r="BB602">
        <v>0</v>
      </c>
      <c r="BC602">
        <v>0</v>
      </c>
      <c r="BD602">
        <f t="shared" si="124"/>
        <v>6</v>
      </c>
    </row>
    <row r="603" spans="38:56" x14ac:dyDescent="0.4"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25"/>
        <v>0</v>
      </c>
      <c r="AT603" s="5">
        <f t="shared" si="126"/>
        <v>2</v>
      </c>
      <c r="AU603" s="5">
        <f t="shared" si="127"/>
        <v>2</v>
      </c>
      <c r="AV603" s="5">
        <f t="shared" si="128"/>
        <v>1</v>
      </c>
      <c r="AW603" s="5">
        <f t="shared" si="129"/>
        <v>1</v>
      </c>
      <c r="AX603" s="5">
        <f t="shared" si="130"/>
        <v>1</v>
      </c>
      <c r="AY603" s="5">
        <f t="shared" si="131"/>
        <v>0</v>
      </c>
      <c r="BA603">
        <v>6</v>
      </c>
      <c r="BB603">
        <v>0</v>
      </c>
      <c r="BC603">
        <v>1</v>
      </c>
      <c r="BD603">
        <f t="shared" si="124"/>
        <v>7</v>
      </c>
    </row>
    <row r="604" spans="38:56" x14ac:dyDescent="0.4"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25"/>
        <v>0</v>
      </c>
      <c r="AT604" s="5">
        <f t="shared" si="126"/>
        <v>2</v>
      </c>
      <c r="AU604" s="5">
        <f t="shared" si="127"/>
        <v>2</v>
      </c>
      <c r="AV604" s="5">
        <f t="shared" si="128"/>
        <v>2</v>
      </c>
      <c r="AW604" s="5">
        <f t="shared" si="129"/>
        <v>1</v>
      </c>
      <c r="AX604" s="5">
        <f t="shared" si="130"/>
        <v>0</v>
      </c>
      <c r="AY604" s="5">
        <f t="shared" si="131"/>
        <v>0</v>
      </c>
      <c r="BA604">
        <v>6</v>
      </c>
      <c r="BB604">
        <v>0</v>
      </c>
      <c r="BC604">
        <v>2</v>
      </c>
      <c r="BD604">
        <f t="shared" si="124"/>
        <v>8</v>
      </c>
    </row>
    <row r="605" spans="38:56" x14ac:dyDescent="0.4"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25"/>
        <v>1</v>
      </c>
      <c r="AT605" s="5">
        <f t="shared" si="126"/>
        <v>2</v>
      </c>
      <c r="AU605" s="5">
        <f t="shared" si="127"/>
        <v>2</v>
      </c>
      <c r="AV605" s="5">
        <f t="shared" si="128"/>
        <v>1</v>
      </c>
      <c r="AW605" s="5">
        <f t="shared" si="129"/>
        <v>1</v>
      </c>
      <c r="AX605" s="5">
        <f t="shared" si="130"/>
        <v>1</v>
      </c>
      <c r="AY605" s="5">
        <f t="shared" si="131"/>
        <v>0</v>
      </c>
      <c r="BA605">
        <v>6</v>
      </c>
      <c r="BB605">
        <v>0</v>
      </c>
      <c r="BC605">
        <v>3</v>
      </c>
      <c r="BD605">
        <f t="shared" si="124"/>
        <v>9</v>
      </c>
    </row>
    <row r="606" spans="38:56" x14ac:dyDescent="0.4"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25"/>
        <v>1</v>
      </c>
      <c r="AT606" s="5">
        <f t="shared" si="126"/>
        <v>1</v>
      </c>
      <c r="AU606" s="5">
        <f t="shared" si="127"/>
        <v>0</v>
      </c>
      <c r="AV606" s="5">
        <f t="shared" si="128"/>
        <v>0</v>
      </c>
      <c r="AW606" s="5">
        <f t="shared" si="129"/>
        <v>0</v>
      </c>
      <c r="AX606" s="5">
        <f t="shared" si="130"/>
        <v>0</v>
      </c>
      <c r="AY606" s="5">
        <f t="shared" si="131"/>
        <v>0</v>
      </c>
      <c r="BA606">
        <v>6</v>
      </c>
      <c r="BB606">
        <v>0</v>
      </c>
      <c r="BC606">
        <v>4</v>
      </c>
      <c r="BD606">
        <f t="shared" si="124"/>
        <v>10</v>
      </c>
    </row>
    <row r="607" spans="38:56" x14ac:dyDescent="0.4"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25"/>
        <v>0</v>
      </c>
      <c r="AT607" s="5">
        <f t="shared" si="126"/>
        <v>1</v>
      </c>
      <c r="AU607" s="5">
        <f t="shared" si="127"/>
        <v>1</v>
      </c>
      <c r="AV607" s="5">
        <f t="shared" si="128"/>
        <v>1</v>
      </c>
      <c r="AW607" s="5">
        <f t="shared" si="129"/>
        <v>1</v>
      </c>
      <c r="AX607" s="5">
        <f t="shared" si="130"/>
        <v>1</v>
      </c>
      <c r="AY607" s="5">
        <f t="shared" si="131"/>
        <v>0</v>
      </c>
      <c r="BA607">
        <v>6</v>
      </c>
      <c r="BB607">
        <v>0</v>
      </c>
      <c r="BC607">
        <v>5</v>
      </c>
      <c r="BD607">
        <f t="shared" si="124"/>
        <v>11</v>
      </c>
    </row>
    <row r="608" spans="38:56" x14ac:dyDescent="0.4"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25"/>
        <v>0</v>
      </c>
      <c r="AT608" s="5">
        <f t="shared" si="126"/>
        <v>3</v>
      </c>
      <c r="AU608" s="5">
        <f t="shared" si="127"/>
        <v>3</v>
      </c>
      <c r="AV608" s="5">
        <f t="shared" si="128"/>
        <v>3</v>
      </c>
      <c r="AW608" s="5">
        <f t="shared" si="129"/>
        <v>3</v>
      </c>
      <c r="AX608" s="5">
        <f t="shared" si="130"/>
        <v>2</v>
      </c>
      <c r="AY608" s="5">
        <f t="shared" si="131"/>
        <v>1</v>
      </c>
      <c r="BA608">
        <v>6</v>
      </c>
      <c r="BB608">
        <v>0</v>
      </c>
      <c r="BC608">
        <v>6</v>
      </c>
      <c r="BD608">
        <f t="shared" si="124"/>
        <v>12</v>
      </c>
    </row>
    <row r="609" spans="38:58" x14ac:dyDescent="0.4"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25"/>
        <v>0</v>
      </c>
      <c r="AT609" s="5">
        <f t="shared" si="126"/>
        <v>2</v>
      </c>
      <c r="AU609" s="5">
        <f t="shared" si="127"/>
        <v>2</v>
      </c>
      <c r="AV609" s="5">
        <f t="shared" si="128"/>
        <v>1</v>
      </c>
      <c r="AW609" s="5">
        <f t="shared" si="129"/>
        <v>1</v>
      </c>
      <c r="AX609" s="5">
        <f t="shared" si="130"/>
        <v>1</v>
      </c>
      <c r="AY609" s="5">
        <f t="shared" si="131"/>
        <v>0</v>
      </c>
      <c r="BA609">
        <v>6</v>
      </c>
      <c r="BB609">
        <v>0</v>
      </c>
      <c r="BC609">
        <v>7</v>
      </c>
      <c r="BD609">
        <f t="shared" si="124"/>
        <v>13</v>
      </c>
    </row>
    <row r="610" spans="38:58" x14ac:dyDescent="0.4"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25"/>
        <v>0</v>
      </c>
      <c r="AT610" s="5">
        <f t="shared" si="126"/>
        <v>2</v>
      </c>
      <c r="AU610" s="5">
        <f t="shared" si="127"/>
        <v>2</v>
      </c>
      <c r="AV610" s="5">
        <f t="shared" si="128"/>
        <v>1</v>
      </c>
      <c r="AW610" s="5">
        <f t="shared" si="129"/>
        <v>1</v>
      </c>
      <c r="AX610" s="5">
        <f t="shared" si="130"/>
        <v>1</v>
      </c>
      <c r="AY610" s="5">
        <f t="shared" si="131"/>
        <v>1</v>
      </c>
      <c r="BA610">
        <v>6</v>
      </c>
      <c r="BB610">
        <v>0</v>
      </c>
      <c r="BC610">
        <v>8</v>
      </c>
      <c r="BD610">
        <f t="shared" si="124"/>
        <v>14</v>
      </c>
    </row>
    <row r="611" spans="38:58" x14ac:dyDescent="0.4"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25"/>
        <v>0</v>
      </c>
      <c r="AT611" s="5">
        <f t="shared" si="126"/>
        <v>1</v>
      </c>
      <c r="AU611" s="5">
        <f t="shared" si="127"/>
        <v>1</v>
      </c>
      <c r="AV611" s="5">
        <f t="shared" si="128"/>
        <v>1</v>
      </c>
      <c r="AW611" s="5">
        <f t="shared" si="129"/>
        <v>1</v>
      </c>
      <c r="AX611" s="5">
        <f t="shared" si="130"/>
        <v>1</v>
      </c>
      <c r="AY611" s="5">
        <f t="shared" si="131"/>
        <v>1</v>
      </c>
      <c r="BA611">
        <v>6</v>
      </c>
      <c r="BB611">
        <v>0</v>
      </c>
      <c r="BC611">
        <v>9</v>
      </c>
      <c r="BD611">
        <f t="shared" si="124"/>
        <v>15</v>
      </c>
    </row>
    <row r="612" spans="38:58" x14ac:dyDescent="0.4"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25"/>
        <v>1</v>
      </c>
      <c r="AT612" s="5">
        <f t="shared" si="126"/>
        <v>1</v>
      </c>
      <c r="AU612" s="5">
        <f t="shared" si="127"/>
        <v>1</v>
      </c>
      <c r="AV612" s="5">
        <f t="shared" si="128"/>
        <v>1</v>
      </c>
      <c r="AW612" s="5">
        <f t="shared" si="129"/>
        <v>1</v>
      </c>
      <c r="AX612" s="5">
        <f t="shared" si="130"/>
        <v>0</v>
      </c>
      <c r="AY612" s="5">
        <f t="shared" si="131"/>
        <v>0</v>
      </c>
      <c r="BA612">
        <v>6</v>
      </c>
      <c r="BB612">
        <v>1</v>
      </c>
      <c r="BC612">
        <v>0</v>
      </c>
      <c r="BD612">
        <f t="shared" si="124"/>
        <v>7</v>
      </c>
    </row>
    <row r="613" spans="38:58" x14ac:dyDescent="0.4"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25"/>
        <v>0</v>
      </c>
      <c r="AT613" s="5">
        <f t="shared" si="126"/>
        <v>3</v>
      </c>
      <c r="AU613" s="5">
        <f t="shared" si="127"/>
        <v>3</v>
      </c>
      <c r="AV613" s="5">
        <f t="shared" si="128"/>
        <v>3</v>
      </c>
      <c r="AW613" s="5">
        <f t="shared" si="129"/>
        <v>2</v>
      </c>
      <c r="AX613" s="5">
        <f t="shared" si="130"/>
        <v>1</v>
      </c>
      <c r="AY613" s="5">
        <f t="shared" si="131"/>
        <v>1</v>
      </c>
      <c r="BA613">
        <v>6</v>
      </c>
      <c r="BB613">
        <v>1</v>
      </c>
      <c r="BC613">
        <v>1</v>
      </c>
      <c r="BD613">
        <f t="shared" si="124"/>
        <v>8</v>
      </c>
    </row>
    <row r="614" spans="38:58" x14ac:dyDescent="0.4"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25"/>
        <v>0</v>
      </c>
      <c r="AT614" s="5">
        <f t="shared" si="126"/>
        <v>2</v>
      </c>
      <c r="AU614" s="5">
        <f t="shared" si="127"/>
        <v>2</v>
      </c>
      <c r="AV614" s="5">
        <f t="shared" si="128"/>
        <v>1</v>
      </c>
      <c r="AW614" s="5">
        <f t="shared" si="129"/>
        <v>1</v>
      </c>
      <c r="AX614" s="5">
        <f t="shared" si="130"/>
        <v>1</v>
      </c>
      <c r="AY614" s="5">
        <f t="shared" si="131"/>
        <v>0</v>
      </c>
      <c r="BA614">
        <v>6</v>
      </c>
      <c r="BB614">
        <v>1</v>
      </c>
      <c r="BC614">
        <v>2</v>
      </c>
      <c r="BD614">
        <f t="shared" si="124"/>
        <v>9</v>
      </c>
    </row>
    <row r="615" spans="38:58" x14ac:dyDescent="0.4"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25"/>
        <v>0</v>
      </c>
      <c r="AT615" s="5">
        <f t="shared" si="126"/>
        <v>3</v>
      </c>
      <c r="AU615" s="5">
        <f t="shared" si="127"/>
        <v>3</v>
      </c>
      <c r="AV615" s="5">
        <f t="shared" si="128"/>
        <v>2</v>
      </c>
      <c r="AW615" s="5">
        <f t="shared" si="129"/>
        <v>1</v>
      </c>
      <c r="AX615" s="5">
        <f t="shared" si="130"/>
        <v>1</v>
      </c>
      <c r="AY615" s="5">
        <f t="shared" si="131"/>
        <v>0</v>
      </c>
      <c r="AZ615" s="5"/>
      <c r="BA615" s="5">
        <v>6</v>
      </c>
      <c r="BB615" s="5">
        <v>1</v>
      </c>
      <c r="BC615" s="5">
        <v>3</v>
      </c>
      <c r="BD615">
        <f t="shared" si="124"/>
        <v>10</v>
      </c>
    </row>
    <row r="616" spans="38:58" x14ac:dyDescent="0.4"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25"/>
        <v>0</v>
      </c>
      <c r="AT616" s="5">
        <f t="shared" si="126"/>
        <v>1</v>
      </c>
      <c r="AU616" s="5">
        <f t="shared" si="127"/>
        <v>1</v>
      </c>
      <c r="AV616" s="5">
        <f t="shared" si="128"/>
        <v>1</v>
      </c>
      <c r="AW616" s="5">
        <f t="shared" si="129"/>
        <v>1</v>
      </c>
      <c r="AX616" s="5">
        <f t="shared" si="130"/>
        <v>0</v>
      </c>
      <c r="AY616" s="5">
        <f t="shared" si="131"/>
        <v>0</v>
      </c>
      <c r="BA616">
        <v>6</v>
      </c>
      <c r="BB616">
        <v>1</v>
      </c>
      <c r="BC616">
        <v>4</v>
      </c>
      <c r="BD616">
        <f t="shared" si="124"/>
        <v>11</v>
      </c>
    </row>
    <row r="617" spans="38:58" x14ac:dyDescent="0.4"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25"/>
        <v>0</v>
      </c>
      <c r="AT617" s="5">
        <f t="shared" si="126"/>
        <v>1</v>
      </c>
      <c r="AU617" s="5">
        <f t="shared" si="127"/>
        <v>1</v>
      </c>
      <c r="AV617" s="5">
        <f t="shared" si="128"/>
        <v>1</v>
      </c>
      <c r="AW617" s="5">
        <f t="shared" si="129"/>
        <v>1</v>
      </c>
      <c r="AX617" s="5">
        <f t="shared" si="130"/>
        <v>0</v>
      </c>
      <c r="AY617" s="5">
        <f t="shared" si="131"/>
        <v>0</v>
      </c>
      <c r="BA617">
        <v>6</v>
      </c>
      <c r="BB617">
        <v>1</v>
      </c>
      <c r="BC617">
        <v>5</v>
      </c>
      <c r="BD617">
        <f t="shared" si="124"/>
        <v>12</v>
      </c>
      <c r="BE617" s="5"/>
      <c r="BF617" s="5"/>
    </row>
    <row r="618" spans="38:58" x14ac:dyDescent="0.4"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25"/>
        <v>0</v>
      </c>
      <c r="AT618" s="5">
        <f t="shared" si="126"/>
        <v>1</v>
      </c>
      <c r="AU618" s="5">
        <f t="shared" si="127"/>
        <v>1</v>
      </c>
      <c r="AV618" s="5">
        <f t="shared" si="128"/>
        <v>0</v>
      </c>
      <c r="AW618" s="5">
        <f t="shared" si="129"/>
        <v>0</v>
      </c>
      <c r="AX618" s="5">
        <f t="shared" si="130"/>
        <v>0</v>
      </c>
      <c r="AY618" s="5">
        <f t="shared" si="131"/>
        <v>0</v>
      </c>
      <c r="BA618">
        <v>6</v>
      </c>
      <c r="BB618">
        <v>1</v>
      </c>
      <c r="BC618">
        <v>6</v>
      </c>
      <c r="BD618">
        <f t="shared" si="124"/>
        <v>13</v>
      </c>
    </row>
    <row r="619" spans="38:58" x14ac:dyDescent="0.4"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25"/>
        <v>0</v>
      </c>
      <c r="AT619" s="5">
        <f t="shared" si="126"/>
        <v>0</v>
      </c>
      <c r="AU619" s="5">
        <f t="shared" si="127"/>
        <v>0</v>
      </c>
      <c r="AV619" s="5">
        <f t="shared" si="128"/>
        <v>0</v>
      </c>
      <c r="AW619" s="5">
        <f t="shared" si="129"/>
        <v>0</v>
      </c>
      <c r="AX619" s="5">
        <f t="shared" si="130"/>
        <v>0</v>
      </c>
      <c r="AY619" s="5">
        <f t="shared" si="131"/>
        <v>0</v>
      </c>
      <c r="BA619">
        <v>6</v>
      </c>
      <c r="BB619">
        <v>1</v>
      </c>
      <c r="BC619">
        <v>7</v>
      </c>
      <c r="BD619">
        <f t="shared" si="124"/>
        <v>14</v>
      </c>
    </row>
    <row r="620" spans="38:58" x14ac:dyDescent="0.4"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25"/>
        <v>0</v>
      </c>
      <c r="AT620" s="5">
        <f t="shared" si="126"/>
        <v>0</v>
      </c>
      <c r="AU620" s="5">
        <f t="shared" si="127"/>
        <v>0</v>
      </c>
      <c r="AV620" s="5">
        <f t="shared" si="128"/>
        <v>0</v>
      </c>
      <c r="AW620" s="5">
        <f t="shared" si="129"/>
        <v>0</v>
      </c>
      <c r="AX620" s="5">
        <f t="shared" si="130"/>
        <v>0</v>
      </c>
      <c r="AY620" s="5">
        <f t="shared" si="131"/>
        <v>0</v>
      </c>
      <c r="BA620">
        <v>6</v>
      </c>
      <c r="BB620">
        <v>1</v>
      </c>
      <c r="BC620">
        <v>8</v>
      </c>
      <c r="BD620">
        <f t="shared" si="124"/>
        <v>15</v>
      </c>
    </row>
    <row r="621" spans="38:58" x14ac:dyDescent="0.4"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25"/>
        <v>0</v>
      </c>
      <c r="AT621" s="5">
        <f t="shared" si="126"/>
        <v>1</v>
      </c>
      <c r="AU621" s="5">
        <f t="shared" si="127"/>
        <v>1</v>
      </c>
      <c r="AV621" s="5">
        <f t="shared" si="128"/>
        <v>0</v>
      </c>
      <c r="AW621" s="5">
        <f t="shared" si="129"/>
        <v>0</v>
      </c>
      <c r="AX621" s="5">
        <f t="shared" si="130"/>
        <v>0</v>
      </c>
      <c r="AY621" s="5">
        <f t="shared" si="131"/>
        <v>0</v>
      </c>
      <c r="BA621">
        <v>6</v>
      </c>
      <c r="BB621">
        <v>1</v>
      </c>
      <c r="BC621">
        <v>9</v>
      </c>
      <c r="BD621">
        <f t="shared" si="124"/>
        <v>16</v>
      </c>
    </row>
    <row r="622" spans="38:58" x14ac:dyDescent="0.4"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25"/>
        <v>1</v>
      </c>
      <c r="AT622" s="5">
        <f t="shared" si="126"/>
        <v>1</v>
      </c>
      <c r="AU622" s="5">
        <f t="shared" si="127"/>
        <v>1</v>
      </c>
      <c r="AV622" s="5">
        <f t="shared" si="128"/>
        <v>1</v>
      </c>
      <c r="AW622" s="5">
        <f t="shared" si="129"/>
        <v>1</v>
      </c>
      <c r="AX622" s="5">
        <f t="shared" si="130"/>
        <v>1</v>
      </c>
      <c r="AY622" s="5">
        <f t="shared" si="131"/>
        <v>1</v>
      </c>
      <c r="BA622">
        <v>6</v>
      </c>
      <c r="BB622">
        <v>2</v>
      </c>
      <c r="BC622">
        <v>0</v>
      </c>
      <c r="BD622">
        <f t="shared" si="124"/>
        <v>8</v>
      </c>
    </row>
    <row r="623" spans="38:58" x14ac:dyDescent="0.4"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25"/>
        <v>0</v>
      </c>
      <c r="AT623" s="5">
        <f t="shared" si="126"/>
        <v>1</v>
      </c>
      <c r="AU623" s="5">
        <f t="shared" si="127"/>
        <v>1</v>
      </c>
      <c r="AV623" s="5">
        <f t="shared" si="128"/>
        <v>1</v>
      </c>
      <c r="AW623" s="5">
        <f t="shared" si="129"/>
        <v>1</v>
      </c>
      <c r="AX623" s="5">
        <f t="shared" si="130"/>
        <v>1</v>
      </c>
      <c r="AY623" s="5">
        <f t="shared" si="131"/>
        <v>0</v>
      </c>
      <c r="BA623">
        <v>6</v>
      </c>
      <c r="BB623">
        <v>2</v>
      </c>
      <c r="BC623">
        <v>1</v>
      </c>
      <c r="BD623">
        <f t="shared" ref="BD623:BD686" si="132">SUM(BA623:BC623)</f>
        <v>9</v>
      </c>
    </row>
    <row r="624" spans="38:58" x14ac:dyDescent="0.4"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25"/>
        <v>0</v>
      </c>
      <c r="AT624" s="5">
        <f t="shared" si="126"/>
        <v>2</v>
      </c>
      <c r="AU624" s="5">
        <f t="shared" si="127"/>
        <v>2</v>
      </c>
      <c r="AV624" s="5">
        <f t="shared" si="128"/>
        <v>2</v>
      </c>
      <c r="AW624" s="5">
        <f t="shared" si="129"/>
        <v>2</v>
      </c>
      <c r="AX624" s="5">
        <f t="shared" si="130"/>
        <v>2</v>
      </c>
      <c r="AY624" s="5">
        <f t="shared" si="131"/>
        <v>1</v>
      </c>
      <c r="BA624">
        <v>6</v>
      </c>
      <c r="BB624">
        <v>2</v>
      </c>
      <c r="BC624">
        <v>2</v>
      </c>
      <c r="BD624">
        <f t="shared" si="132"/>
        <v>10</v>
      </c>
    </row>
    <row r="625" spans="38:58" x14ac:dyDescent="0.4"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25"/>
        <v>0</v>
      </c>
      <c r="AT625" s="5">
        <f t="shared" si="126"/>
        <v>1</v>
      </c>
      <c r="AU625" s="5">
        <f t="shared" si="127"/>
        <v>1</v>
      </c>
      <c r="AV625" s="5">
        <f t="shared" si="128"/>
        <v>1</v>
      </c>
      <c r="AW625" s="5">
        <f t="shared" si="129"/>
        <v>1</v>
      </c>
      <c r="AX625" s="5">
        <f t="shared" si="130"/>
        <v>0</v>
      </c>
      <c r="AY625" s="5">
        <f t="shared" si="131"/>
        <v>0</v>
      </c>
      <c r="BA625">
        <v>6</v>
      </c>
      <c r="BB625">
        <v>2</v>
      </c>
      <c r="BC625">
        <v>3</v>
      </c>
      <c r="BD625">
        <f t="shared" si="132"/>
        <v>11</v>
      </c>
    </row>
    <row r="626" spans="38:58" x14ac:dyDescent="0.4"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25"/>
        <v>0</v>
      </c>
      <c r="AT626" s="5">
        <f t="shared" si="126"/>
        <v>1</v>
      </c>
      <c r="AU626" s="5">
        <f t="shared" si="127"/>
        <v>1</v>
      </c>
      <c r="AV626" s="5">
        <f t="shared" si="128"/>
        <v>1</v>
      </c>
      <c r="AW626" s="5">
        <f t="shared" si="129"/>
        <v>1</v>
      </c>
      <c r="AX626" s="5">
        <f t="shared" si="130"/>
        <v>1</v>
      </c>
      <c r="AY626" s="5">
        <f t="shared" si="131"/>
        <v>0</v>
      </c>
      <c r="BA626">
        <v>6</v>
      </c>
      <c r="BB626">
        <v>2</v>
      </c>
      <c r="BC626">
        <v>4</v>
      </c>
      <c r="BD626">
        <f t="shared" si="132"/>
        <v>12</v>
      </c>
    </row>
    <row r="627" spans="38:58" x14ac:dyDescent="0.4"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25"/>
        <v>0</v>
      </c>
      <c r="AT627" s="5">
        <f t="shared" si="126"/>
        <v>2</v>
      </c>
      <c r="AU627" s="5">
        <f t="shared" si="127"/>
        <v>1</v>
      </c>
      <c r="AV627" s="5">
        <f t="shared" si="128"/>
        <v>1</v>
      </c>
      <c r="AW627" s="5">
        <f t="shared" si="129"/>
        <v>1</v>
      </c>
      <c r="AX627" s="5">
        <f t="shared" si="130"/>
        <v>1</v>
      </c>
      <c r="AY627" s="5">
        <f t="shared" si="131"/>
        <v>1</v>
      </c>
      <c r="BA627">
        <v>6</v>
      </c>
      <c r="BB627">
        <v>2</v>
      </c>
      <c r="BC627">
        <v>5</v>
      </c>
      <c r="BD627">
        <f t="shared" si="132"/>
        <v>13</v>
      </c>
    </row>
    <row r="628" spans="38:58" x14ac:dyDescent="0.4"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25"/>
        <v>0</v>
      </c>
      <c r="AT628" s="5">
        <f t="shared" si="126"/>
        <v>3</v>
      </c>
      <c r="AU628" s="5">
        <f t="shared" si="127"/>
        <v>3</v>
      </c>
      <c r="AV628" s="5">
        <f t="shared" si="128"/>
        <v>1</v>
      </c>
      <c r="AW628" s="5">
        <f t="shared" si="129"/>
        <v>0</v>
      </c>
      <c r="AX628" s="5">
        <f t="shared" si="130"/>
        <v>0</v>
      </c>
      <c r="AY628" s="5">
        <f t="shared" si="131"/>
        <v>0</v>
      </c>
      <c r="AZ628" s="5">
        <v>1</v>
      </c>
      <c r="BA628" s="5">
        <v>6</v>
      </c>
      <c r="BB628" s="5">
        <v>2</v>
      </c>
      <c r="BC628" s="5">
        <v>6</v>
      </c>
      <c r="BD628">
        <f t="shared" si="132"/>
        <v>14</v>
      </c>
    </row>
    <row r="629" spans="38:58" x14ac:dyDescent="0.4"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25"/>
        <v>1</v>
      </c>
      <c r="AT629" s="5">
        <f t="shared" si="126"/>
        <v>0</v>
      </c>
      <c r="AU629" s="5">
        <f t="shared" si="127"/>
        <v>0</v>
      </c>
      <c r="AV629" s="5">
        <f t="shared" si="128"/>
        <v>0</v>
      </c>
      <c r="AW629" s="5">
        <f t="shared" si="129"/>
        <v>0</v>
      </c>
      <c r="AX629" s="5">
        <f t="shared" si="130"/>
        <v>0</v>
      </c>
      <c r="AY629" s="5">
        <f t="shared" si="131"/>
        <v>0</v>
      </c>
      <c r="BA629">
        <v>6</v>
      </c>
      <c r="BB629">
        <v>2</v>
      </c>
      <c r="BC629">
        <v>7</v>
      </c>
      <c r="BD629">
        <f t="shared" si="132"/>
        <v>15</v>
      </c>
    </row>
    <row r="630" spans="38:58" x14ac:dyDescent="0.4"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25"/>
        <v>0</v>
      </c>
      <c r="AT630" s="5">
        <f t="shared" si="126"/>
        <v>1</v>
      </c>
      <c r="AU630" s="5">
        <f t="shared" si="127"/>
        <v>1</v>
      </c>
      <c r="AV630" s="5">
        <f t="shared" si="128"/>
        <v>1</v>
      </c>
      <c r="AW630" s="5">
        <f t="shared" si="129"/>
        <v>1</v>
      </c>
      <c r="AX630" s="5">
        <f t="shared" si="130"/>
        <v>1</v>
      </c>
      <c r="AY630" s="5">
        <f t="shared" si="131"/>
        <v>0</v>
      </c>
      <c r="BA630">
        <v>6</v>
      </c>
      <c r="BB630">
        <v>2</v>
      </c>
      <c r="BC630">
        <v>8</v>
      </c>
      <c r="BD630">
        <f t="shared" si="132"/>
        <v>16</v>
      </c>
      <c r="BE630" s="5"/>
      <c r="BF630" s="5"/>
    </row>
    <row r="631" spans="38:58" x14ac:dyDescent="0.4"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25"/>
        <v>0</v>
      </c>
      <c r="AT631" s="5">
        <f t="shared" si="126"/>
        <v>1</v>
      </c>
      <c r="AU631" s="5">
        <f t="shared" si="127"/>
        <v>1</v>
      </c>
      <c r="AV631" s="5">
        <f t="shared" si="128"/>
        <v>1</v>
      </c>
      <c r="AW631" s="5">
        <f t="shared" si="129"/>
        <v>0</v>
      </c>
      <c r="AX631" s="5">
        <f t="shared" si="130"/>
        <v>0</v>
      </c>
      <c r="AY631" s="5">
        <f t="shared" si="131"/>
        <v>0</v>
      </c>
      <c r="BA631">
        <v>6</v>
      </c>
      <c r="BB631">
        <v>2</v>
      </c>
      <c r="BC631">
        <v>9</v>
      </c>
      <c r="BD631">
        <f t="shared" si="132"/>
        <v>17</v>
      </c>
    </row>
    <row r="632" spans="38:58" x14ac:dyDescent="0.4"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25"/>
        <v>0</v>
      </c>
      <c r="AT632" s="5">
        <f t="shared" si="126"/>
        <v>3</v>
      </c>
      <c r="AU632" s="5">
        <f t="shared" si="127"/>
        <v>3</v>
      </c>
      <c r="AV632" s="5">
        <f t="shared" si="128"/>
        <v>3</v>
      </c>
      <c r="AW632" s="5">
        <f t="shared" si="129"/>
        <v>3</v>
      </c>
      <c r="AX632" s="5">
        <f t="shared" si="130"/>
        <v>2</v>
      </c>
      <c r="AY632" s="5">
        <f t="shared" si="131"/>
        <v>1</v>
      </c>
      <c r="BA632">
        <v>6</v>
      </c>
      <c r="BB632">
        <v>3</v>
      </c>
      <c r="BC632">
        <v>0</v>
      </c>
      <c r="BD632">
        <f t="shared" si="132"/>
        <v>9</v>
      </c>
    </row>
    <row r="633" spans="38:58" x14ac:dyDescent="0.4"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25"/>
        <v>0</v>
      </c>
      <c r="AT633" s="5">
        <f t="shared" si="126"/>
        <v>2</v>
      </c>
      <c r="AU633" s="5">
        <f t="shared" si="127"/>
        <v>1</v>
      </c>
      <c r="AV633" s="5">
        <f t="shared" si="128"/>
        <v>0</v>
      </c>
      <c r="AW633" s="5">
        <f t="shared" si="129"/>
        <v>0</v>
      </c>
      <c r="AX633" s="5">
        <f t="shared" si="130"/>
        <v>0</v>
      </c>
      <c r="AY633" s="5">
        <f t="shared" si="131"/>
        <v>0</v>
      </c>
      <c r="BA633">
        <v>6</v>
      </c>
      <c r="BB633">
        <v>3</v>
      </c>
      <c r="BC633">
        <v>1</v>
      </c>
      <c r="BD633">
        <f t="shared" si="132"/>
        <v>10</v>
      </c>
    </row>
    <row r="634" spans="38:58" x14ac:dyDescent="0.4"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25"/>
        <v>1</v>
      </c>
      <c r="AT634" s="5">
        <f t="shared" si="126"/>
        <v>0</v>
      </c>
      <c r="AU634" s="5">
        <f t="shared" si="127"/>
        <v>0</v>
      </c>
      <c r="AV634" s="5">
        <f t="shared" si="128"/>
        <v>0</v>
      </c>
      <c r="AW634" s="5">
        <f t="shared" si="129"/>
        <v>0</v>
      </c>
      <c r="AX634" s="5">
        <f t="shared" si="130"/>
        <v>0</v>
      </c>
      <c r="AY634" s="5">
        <f t="shared" si="131"/>
        <v>0</v>
      </c>
      <c r="BA634">
        <v>6</v>
      </c>
      <c r="BB634">
        <v>3</v>
      </c>
      <c r="BC634">
        <v>2</v>
      </c>
      <c r="BD634">
        <f t="shared" si="132"/>
        <v>11</v>
      </c>
    </row>
    <row r="635" spans="38:58" x14ac:dyDescent="0.4"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25"/>
        <v>1</v>
      </c>
      <c r="AT635" s="5">
        <f t="shared" si="126"/>
        <v>2</v>
      </c>
      <c r="AU635" s="5">
        <f t="shared" si="127"/>
        <v>2</v>
      </c>
      <c r="AV635" s="5">
        <f t="shared" si="128"/>
        <v>1</v>
      </c>
      <c r="AW635" s="5">
        <f t="shared" si="129"/>
        <v>1</v>
      </c>
      <c r="AX635" s="5">
        <f t="shared" si="130"/>
        <v>0</v>
      </c>
      <c r="AY635" s="5">
        <f t="shared" si="131"/>
        <v>0</v>
      </c>
      <c r="BA635">
        <v>6</v>
      </c>
      <c r="BB635">
        <v>3</v>
      </c>
      <c r="BC635">
        <v>3</v>
      </c>
      <c r="BD635">
        <f t="shared" si="132"/>
        <v>12</v>
      </c>
    </row>
    <row r="636" spans="38:58" x14ac:dyDescent="0.4"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25"/>
        <v>0</v>
      </c>
      <c r="AT636" s="5">
        <f t="shared" si="126"/>
        <v>1</v>
      </c>
      <c r="AU636" s="5">
        <f t="shared" si="127"/>
        <v>0</v>
      </c>
      <c r="AV636" s="5">
        <f t="shared" si="128"/>
        <v>0</v>
      </c>
      <c r="AW636" s="5">
        <f t="shared" si="129"/>
        <v>0</v>
      </c>
      <c r="AX636" s="5">
        <f t="shared" si="130"/>
        <v>0</v>
      </c>
      <c r="AY636" s="5">
        <f t="shared" si="131"/>
        <v>0</v>
      </c>
      <c r="BA636">
        <v>6</v>
      </c>
      <c r="BB636">
        <v>3</v>
      </c>
      <c r="BC636">
        <v>4</v>
      </c>
      <c r="BD636">
        <f t="shared" si="132"/>
        <v>13</v>
      </c>
    </row>
    <row r="637" spans="38:58" x14ac:dyDescent="0.4"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25"/>
        <v>0</v>
      </c>
      <c r="AT637" s="5">
        <f t="shared" si="126"/>
        <v>6</v>
      </c>
      <c r="AU637" s="5">
        <f t="shared" si="127"/>
        <v>5</v>
      </c>
      <c r="AV637" s="5">
        <f t="shared" si="128"/>
        <v>3</v>
      </c>
      <c r="AW637" s="5">
        <f t="shared" si="129"/>
        <v>3</v>
      </c>
      <c r="AX637" s="5">
        <f t="shared" si="130"/>
        <v>0</v>
      </c>
      <c r="AY637" s="5">
        <f t="shared" si="131"/>
        <v>0</v>
      </c>
      <c r="BA637">
        <v>6</v>
      </c>
      <c r="BB637">
        <v>3</v>
      </c>
      <c r="BC637">
        <v>5</v>
      </c>
      <c r="BD637">
        <f t="shared" si="132"/>
        <v>14</v>
      </c>
    </row>
    <row r="638" spans="38:58" x14ac:dyDescent="0.4"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25"/>
        <v>0</v>
      </c>
      <c r="AT638" s="5">
        <f t="shared" si="126"/>
        <v>1</v>
      </c>
      <c r="AU638" s="5">
        <f t="shared" si="127"/>
        <v>1</v>
      </c>
      <c r="AV638" s="5">
        <f t="shared" si="128"/>
        <v>1</v>
      </c>
      <c r="AW638" s="5">
        <f t="shared" si="129"/>
        <v>1</v>
      </c>
      <c r="AX638" s="5">
        <f t="shared" si="130"/>
        <v>1</v>
      </c>
      <c r="AY638" s="5">
        <f t="shared" si="131"/>
        <v>0</v>
      </c>
      <c r="BA638">
        <v>6</v>
      </c>
      <c r="BB638">
        <v>3</v>
      </c>
      <c r="BC638">
        <v>6</v>
      </c>
      <c r="BD638">
        <f t="shared" si="132"/>
        <v>15</v>
      </c>
    </row>
    <row r="639" spans="38:58" x14ac:dyDescent="0.4"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25"/>
        <v>0</v>
      </c>
      <c r="AT639" s="5">
        <f t="shared" si="126"/>
        <v>5</v>
      </c>
      <c r="AU639" s="5">
        <f t="shared" si="127"/>
        <v>5</v>
      </c>
      <c r="AV639" s="5">
        <f t="shared" si="128"/>
        <v>3</v>
      </c>
      <c r="AW639" s="5">
        <f t="shared" si="129"/>
        <v>2</v>
      </c>
      <c r="AX639" s="5">
        <f t="shared" si="130"/>
        <v>2</v>
      </c>
      <c r="AY639" s="5">
        <f t="shared" si="131"/>
        <v>2</v>
      </c>
      <c r="BA639">
        <v>6</v>
      </c>
      <c r="BB639">
        <v>3</v>
      </c>
      <c r="BC639">
        <v>7</v>
      </c>
      <c r="BD639">
        <f t="shared" si="132"/>
        <v>16</v>
      </c>
    </row>
    <row r="640" spans="38:58" x14ac:dyDescent="0.4"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25"/>
        <v>0</v>
      </c>
      <c r="AT640" s="5">
        <f t="shared" si="126"/>
        <v>1</v>
      </c>
      <c r="AU640" s="5">
        <f t="shared" si="127"/>
        <v>1</v>
      </c>
      <c r="AV640" s="5">
        <f t="shared" si="128"/>
        <v>1</v>
      </c>
      <c r="AW640" s="5">
        <f t="shared" si="129"/>
        <v>1</v>
      </c>
      <c r="AX640" s="5">
        <f t="shared" si="130"/>
        <v>1</v>
      </c>
      <c r="AY640" s="5">
        <f t="shared" si="131"/>
        <v>0</v>
      </c>
      <c r="BA640">
        <v>6</v>
      </c>
      <c r="BB640">
        <v>3</v>
      </c>
      <c r="BC640">
        <v>8</v>
      </c>
      <c r="BD640">
        <f t="shared" si="132"/>
        <v>17</v>
      </c>
    </row>
    <row r="641" spans="38:56" x14ac:dyDescent="0.4"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25"/>
        <v>0</v>
      </c>
      <c r="AT641" s="5">
        <f t="shared" si="126"/>
        <v>0</v>
      </c>
      <c r="AU641" s="5">
        <f t="shared" si="127"/>
        <v>0</v>
      </c>
      <c r="AV641" s="5">
        <f t="shared" si="128"/>
        <v>0</v>
      </c>
      <c r="AW641" s="5">
        <f t="shared" si="129"/>
        <v>0</v>
      </c>
      <c r="AX641" s="5">
        <f t="shared" si="130"/>
        <v>0</v>
      </c>
      <c r="AY641" s="5">
        <f t="shared" si="131"/>
        <v>0</v>
      </c>
      <c r="BA641">
        <v>6</v>
      </c>
      <c r="BB641">
        <v>3</v>
      </c>
      <c r="BC641">
        <v>9</v>
      </c>
      <c r="BD641">
        <f t="shared" si="132"/>
        <v>18</v>
      </c>
    </row>
    <row r="642" spans="38:56" x14ac:dyDescent="0.4"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si="125"/>
        <v>0</v>
      </c>
      <c r="AT642" s="5">
        <f t="shared" si="126"/>
        <v>3</v>
      </c>
      <c r="AU642" s="5">
        <f t="shared" si="127"/>
        <v>3</v>
      </c>
      <c r="AV642" s="5">
        <f t="shared" si="128"/>
        <v>3</v>
      </c>
      <c r="AW642" s="5">
        <f t="shared" si="129"/>
        <v>2</v>
      </c>
      <c r="AX642" s="5">
        <f t="shared" si="130"/>
        <v>2</v>
      </c>
      <c r="AY642" s="5">
        <f t="shared" si="131"/>
        <v>0</v>
      </c>
      <c r="BA642">
        <v>6</v>
      </c>
      <c r="BB642">
        <v>4</v>
      </c>
      <c r="BC642">
        <v>0</v>
      </c>
      <c r="BD642">
        <f t="shared" si="132"/>
        <v>10</v>
      </c>
    </row>
    <row r="643" spans="38:56" x14ac:dyDescent="0.4"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ref="AS643:AS706" si="133">COUNTIFS($D$2:$D$259,AL643)</f>
        <v>0</v>
      </c>
      <c r="AT643" s="5">
        <f t="shared" ref="AT643:AT706" si="134">SUM(AM643:AR643)</f>
        <v>4</v>
      </c>
      <c r="AU643" s="5">
        <f t="shared" ref="AU643:AU706" si="135">SUM(AN643:AR643)</f>
        <v>4</v>
      </c>
      <c r="AV643" s="5">
        <f t="shared" ref="AV643:AV706" si="136">SUM(AO643:AR643)</f>
        <v>4</v>
      </c>
      <c r="AW643" s="5">
        <f t="shared" ref="AW643:AW706" si="137">SUM(AP643:AR643)</f>
        <v>4</v>
      </c>
      <c r="AX643" s="5">
        <f t="shared" ref="AX643:AX706" si="138">SUM(AQ643:AR643)</f>
        <v>2</v>
      </c>
      <c r="AY643" s="5">
        <f t="shared" ref="AY643:AY706" si="139">SUM(AR643)</f>
        <v>0</v>
      </c>
      <c r="BA643">
        <v>6</v>
      </c>
      <c r="BB643">
        <v>4</v>
      </c>
      <c r="BC643">
        <v>1</v>
      </c>
      <c r="BD643">
        <f t="shared" si="132"/>
        <v>11</v>
      </c>
    </row>
    <row r="644" spans="38:56" x14ac:dyDescent="0.4"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33"/>
        <v>0</v>
      </c>
      <c r="AT644" s="5">
        <f t="shared" si="134"/>
        <v>4</v>
      </c>
      <c r="AU644" s="5">
        <f t="shared" si="135"/>
        <v>3</v>
      </c>
      <c r="AV644" s="5">
        <f t="shared" si="136"/>
        <v>3</v>
      </c>
      <c r="AW644" s="5">
        <f t="shared" si="137"/>
        <v>3</v>
      </c>
      <c r="AX644" s="5">
        <f t="shared" si="138"/>
        <v>1</v>
      </c>
      <c r="AY644" s="5">
        <f t="shared" si="139"/>
        <v>1</v>
      </c>
      <c r="BA644">
        <v>6</v>
      </c>
      <c r="BB644">
        <v>4</v>
      </c>
      <c r="BC644">
        <v>2</v>
      </c>
      <c r="BD644">
        <f t="shared" si="132"/>
        <v>12</v>
      </c>
    </row>
    <row r="645" spans="38:56" x14ac:dyDescent="0.4"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33"/>
        <v>1</v>
      </c>
      <c r="AT645" s="5">
        <f t="shared" si="134"/>
        <v>1</v>
      </c>
      <c r="AU645" s="5">
        <f t="shared" si="135"/>
        <v>0</v>
      </c>
      <c r="AV645" s="5">
        <f t="shared" si="136"/>
        <v>0</v>
      </c>
      <c r="AW645" s="5">
        <f t="shared" si="137"/>
        <v>0</v>
      </c>
      <c r="AX645" s="5">
        <f t="shared" si="138"/>
        <v>0</v>
      </c>
      <c r="AY645" s="5">
        <f t="shared" si="139"/>
        <v>0</v>
      </c>
      <c r="BA645">
        <v>6</v>
      </c>
      <c r="BB645">
        <v>4</v>
      </c>
      <c r="BC645">
        <v>3</v>
      </c>
      <c r="BD645">
        <f t="shared" si="132"/>
        <v>13</v>
      </c>
    </row>
    <row r="646" spans="38:56" x14ac:dyDescent="0.4"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33"/>
        <v>0</v>
      </c>
      <c r="AT646" s="5">
        <f t="shared" si="134"/>
        <v>3</v>
      </c>
      <c r="AU646" s="5">
        <f t="shared" si="135"/>
        <v>1</v>
      </c>
      <c r="AV646" s="5">
        <f t="shared" si="136"/>
        <v>1</v>
      </c>
      <c r="AW646" s="5">
        <f t="shared" si="137"/>
        <v>1</v>
      </c>
      <c r="AX646" s="5">
        <f t="shared" si="138"/>
        <v>1</v>
      </c>
      <c r="AY646" s="5">
        <f t="shared" si="139"/>
        <v>1</v>
      </c>
      <c r="BA646">
        <v>6</v>
      </c>
      <c r="BB646">
        <v>4</v>
      </c>
      <c r="BC646">
        <v>4</v>
      </c>
      <c r="BD646">
        <f t="shared" si="132"/>
        <v>14</v>
      </c>
    </row>
    <row r="647" spans="38:56" x14ac:dyDescent="0.4"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33"/>
        <v>0</v>
      </c>
      <c r="AT647" s="5">
        <f t="shared" si="134"/>
        <v>1</v>
      </c>
      <c r="AU647" s="5">
        <f t="shared" si="135"/>
        <v>1</v>
      </c>
      <c r="AV647" s="5">
        <f t="shared" si="136"/>
        <v>1</v>
      </c>
      <c r="AW647" s="5">
        <f t="shared" si="137"/>
        <v>1</v>
      </c>
      <c r="AX647" s="5">
        <f t="shared" si="138"/>
        <v>1</v>
      </c>
      <c r="AY647" s="5">
        <f t="shared" si="139"/>
        <v>1</v>
      </c>
      <c r="BA647">
        <v>6</v>
      </c>
      <c r="BB647">
        <v>4</v>
      </c>
      <c r="BC647">
        <v>5</v>
      </c>
      <c r="BD647">
        <f t="shared" si="132"/>
        <v>15</v>
      </c>
    </row>
    <row r="648" spans="38:56" x14ac:dyDescent="0.4"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33"/>
        <v>0</v>
      </c>
      <c r="AT648" s="5">
        <f t="shared" si="134"/>
        <v>1</v>
      </c>
      <c r="AU648" s="5">
        <f t="shared" si="135"/>
        <v>0</v>
      </c>
      <c r="AV648" s="5">
        <f t="shared" si="136"/>
        <v>0</v>
      </c>
      <c r="AW648" s="5">
        <f t="shared" si="137"/>
        <v>0</v>
      </c>
      <c r="AX648" s="5">
        <f t="shared" si="138"/>
        <v>0</v>
      </c>
      <c r="AY648" s="5">
        <f t="shared" si="139"/>
        <v>0</v>
      </c>
      <c r="BA648">
        <v>6</v>
      </c>
      <c r="BB648">
        <v>4</v>
      </c>
      <c r="BC648">
        <v>6</v>
      </c>
      <c r="BD648">
        <f t="shared" si="132"/>
        <v>16</v>
      </c>
    </row>
    <row r="649" spans="38:56" x14ac:dyDescent="0.4"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33"/>
        <v>0</v>
      </c>
      <c r="AT649" s="5">
        <f t="shared" si="134"/>
        <v>2</v>
      </c>
      <c r="AU649" s="5">
        <f t="shared" si="135"/>
        <v>2</v>
      </c>
      <c r="AV649" s="5">
        <f t="shared" si="136"/>
        <v>0</v>
      </c>
      <c r="AW649" s="5">
        <f t="shared" si="137"/>
        <v>0</v>
      </c>
      <c r="AX649" s="5">
        <f t="shared" si="138"/>
        <v>0</v>
      </c>
      <c r="AY649" s="5">
        <f t="shared" si="139"/>
        <v>0</v>
      </c>
      <c r="BA649">
        <v>6</v>
      </c>
      <c r="BB649">
        <v>4</v>
      </c>
      <c r="BC649">
        <v>7</v>
      </c>
      <c r="BD649">
        <f t="shared" si="132"/>
        <v>17</v>
      </c>
    </row>
    <row r="650" spans="38:56" x14ac:dyDescent="0.4"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33"/>
        <v>0</v>
      </c>
      <c r="AT650" s="5">
        <f t="shared" si="134"/>
        <v>1</v>
      </c>
      <c r="AU650" s="5">
        <f t="shared" si="135"/>
        <v>0</v>
      </c>
      <c r="AV650" s="5">
        <f t="shared" si="136"/>
        <v>0</v>
      </c>
      <c r="AW650" s="5">
        <f t="shared" si="137"/>
        <v>0</v>
      </c>
      <c r="AX650" s="5">
        <f t="shared" si="138"/>
        <v>0</v>
      </c>
      <c r="AY650" s="5">
        <f t="shared" si="139"/>
        <v>0</v>
      </c>
      <c r="BA650">
        <v>6</v>
      </c>
      <c r="BB650">
        <v>4</v>
      </c>
      <c r="BC650">
        <v>8</v>
      </c>
      <c r="BD650">
        <f t="shared" si="132"/>
        <v>18</v>
      </c>
    </row>
    <row r="651" spans="38:56" x14ac:dyDescent="0.4"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33"/>
        <v>0</v>
      </c>
      <c r="AT651" s="5">
        <f t="shared" si="134"/>
        <v>1</v>
      </c>
      <c r="AU651" s="5">
        <f t="shared" si="135"/>
        <v>1</v>
      </c>
      <c r="AV651" s="5">
        <f t="shared" si="136"/>
        <v>1</v>
      </c>
      <c r="AW651" s="5">
        <f t="shared" si="137"/>
        <v>1</v>
      </c>
      <c r="AX651" s="5">
        <f t="shared" si="138"/>
        <v>0</v>
      </c>
      <c r="AY651" s="5">
        <f t="shared" si="139"/>
        <v>0</v>
      </c>
      <c r="BA651">
        <v>6</v>
      </c>
      <c r="BB651">
        <v>4</v>
      </c>
      <c r="BC651">
        <v>9</v>
      </c>
      <c r="BD651">
        <f t="shared" si="132"/>
        <v>19</v>
      </c>
    </row>
    <row r="652" spans="38:56" x14ac:dyDescent="0.4"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33"/>
        <v>0</v>
      </c>
      <c r="AT652" s="5">
        <f t="shared" si="134"/>
        <v>3</v>
      </c>
      <c r="AU652" s="5">
        <f t="shared" si="135"/>
        <v>2</v>
      </c>
      <c r="AV652" s="5">
        <f t="shared" si="136"/>
        <v>1</v>
      </c>
      <c r="AW652" s="5">
        <f t="shared" si="137"/>
        <v>0</v>
      </c>
      <c r="AX652" s="5">
        <f t="shared" si="138"/>
        <v>0</v>
      </c>
      <c r="AY652" s="5">
        <f t="shared" si="139"/>
        <v>0</v>
      </c>
      <c r="BA652">
        <v>6</v>
      </c>
      <c r="BB652">
        <v>5</v>
      </c>
      <c r="BC652">
        <v>0</v>
      </c>
      <c r="BD652">
        <f t="shared" si="132"/>
        <v>11</v>
      </c>
    </row>
    <row r="653" spans="38:56" x14ac:dyDescent="0.4"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33"/>
        <v>0</v>
      </c>
      <c r="AT653" s="5">
        <f t="shared" si="134"/>
        <v>0</v>
      </c>
      <c r="AU653" s="5">
        <f t="shared" si="135"/>
        <v>0</v>
      </c>
      <c r="AV653" s="5">
        <f t="shared" si="136"/>
        <v>0</v>
      </c>
      <c r="AW653" s="5">
        <f t="shared" si="137"/>
        <v>0</v>
      </c>
      <c r="AX653" s="5">
        <f t="shared" si="138"/>
        <v>0</v>
      </c>
      <c r="AY653" s="5">
        <f t="shared" si="139"/>
        <v>0</v>
      </c>
      <c r="BA653">
        <v>6</v>
      </c>
      <c r="BB653">
        <v>5</v>
      </c>
      <c r="BC653">
        <v>1</v>
      </c>
      <c r="BD653">
        <f t="shared" si="132"/>
        <v>12</v>
      </c>
    </row>
    <row r="654" spans="38:56" x14ac:dyDescent="0.4"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33"/>
        <v>0</v>
      </c>
      <c r="AT654" s="5">
        <f t="shared" si="134"/>
        <v>1</v>
      </c>
      <c r="AU654" s="5">
        <f t="shared" si="135"/>
        <v>1</v>
      </c>
      <c r="AV654" s="5">
        <f t="shared" si="136"/>
        <v>0</v>
      </c>
      <c r="AW654" s="5">
        <f t="shared" si="137"/>
        <v>0</v>
      </c>
      <c r="AX654" s="5">
        <f t="shared" si="138"/>
        <v>0</v>
      </c>
      <c r="AY654" s="5">
        <f t="shared" si="139"/>
        <v>0</v>
      </c>
      <c r="BA654">
        <v>6</v>
      </c>
      <c r="BB654">
        <v>5</v>
      </c>
      <c r="BC654">
        <v>2</v>
      </c>
      <c r="BD654">
        <f t="shared" si="132"/>
        <v>13</v>
      </c>
    </row>
    <row r="655" spans="38:56" x14ac:dyDescent="0.4"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33"/>
        <v>0</v>
      </c>
      <c r="AT655" s="5">
        <f t="shared" si="134"/>
        <v>1</v>
      </c>
      <c r="AU655" s="5">
        <f t="shared" si="135"/>
        <v>0</v>
      </c>
      <c r="AV655" s="5">
        <f t="shared" si="136"/>
        <v>0</v>
      </c>
      <c r="AW655" s="5">
        <f t="shared" si="137"/>
        <v>0</v>
      </c>
      <c r="AX655" s="5">
        <f t="shared" si="138"/>
        <v>0</v>
      </c>
      <c r="AY655" s="5">
        <f t="shared" si="139"/>
        <v>0</v>
      </c>
      <c r="BA655">
        <v>6</v>
      </c>
      <c r="BB655">
        <v>5</v>
      </c>
      <c r="BC655">
        <v>3</v>
      </c>
      <c r="BD655">
        <f t="shared" si="132"/>
        <v>14</v>
      </c>
    </row>
    <row r="656" spans="38:56" x14ac:dyDescent="0.4"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33"/>
        <v>0</v>
      </c>
      <c r="AT656" s="5">
        <f t="shared" si="134"/>
        <v>2</v>
      </c>
      <c r="AU656" s="5">
        <f t="shared" si="135"/>
        <v>2</v>
      </c>
      <c r="AV656" s="5">
        <f t="shared" si="136"/>
        <v>1</v>
      </c>
      <c r="AW656" s="5">
        <f t="shared" si="137"/>
        <v>0</v>
      </c>
      <c r="AX656" s="5">
        <f t="shared" si="138"/>
        <v>0</v>
      </c>
      <c r="AY656" s="5">
        <f t="shared" si="139"/>
        <v>0</v>
      </c>
      <c r="BA656">
        <v>6</v>
      </c>
      <c r="BB656">
        <v>5</v>
      </c>
      <c r="BC656">
        <v>4</v>
      </c>
      <c r="BD656">
        <f t="shared" si="132"/>
        <v>15</v>
      </c>
    </row>
    <row r="657" spans="38:58" x14ac:dyDescent="0.4"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33"/>
        <v>0</v>
      </c>
      <c r="AT657" s="5">
        <f t="shared" si="134"/>
        <v>2</v>
      </c>
      <c r="AU657" s="5">
        <f t="shared" si="135"/>
        <v>2</v>
      </c>
      <c r="AV657" s="5">
        <f t="shared" si="136"/>
        <v>2</v>
      </c>
      <c r="AW657" s="5">
        <f t="shared" si="137"/>
        <v>2</v>
      </c>
      <c r="AX657" s="5">
        <f t="shared" si="138"/>
        <v>1</v>
      </c>
      <c r="AY657" s="5">
        <f t="shared" si="139"/>
        <v>0</v>
      </c>
      <c r="BA657">
        <v>6</v>
      </c>
      <c r="BB657">
        <v>5</v>
      </c>
      <c r="BC657">
        <v>5</v>
      </c>
      <c r="BD657">
        <f t="shared" si="132"/>
        <v>16</v>
      </c>
    </row>
    <row r="658" spans="38:58" x14ac:dyDescent="0.4"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33"/>
        <v>1</v>
      </c>
      <c r="AT658" s="5">
        <f t="shared" si="134"/>
        <v>1</v>
      </c>
      <c r="AU658" s="5">
        <f t="shared" si="135"/>
        <v>0</v>
      </c>
      <c r="AV658" s="5">
        <f t="shared" si="136"/>
        <v>0</v>
      </c>
      <c r="AW658" s="5">
        <f t="shared" si="137"/>
        <v>0</v>
      </c>
      <c r="AX658" s="5">
        <f t="shared" si="138"/>
        <v>0</v>
      </c>
      <c r="AY658" s="5">
        <f t="shared" si="139"/>
        <v>0</v>
      </c>
      <c r="BA658" s="5">
        <v>6</v>
      </c>
      <c r="BB658" s="5">
        <v>5</v>
      </c>
      <c r="BC658" s="5">
        <v>6</v>
      </c>
      <c r="BD658" s="5">
        <f t="shared" si="132"/>
        <v>17</v>
      </c>
    </row>
    <row r="659" spans="38:58" x14ac:dyDescent="0.4"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33"/>
        <v>0</v>
      </c>
      <c r="AT659" s="5">
        <f t="shared" si="134"/>
        <v>1</v>
      </c>
      <c r="AU659" s="5">
        <f t="shared" si="135"/>
        <v>1</v>
      </c>
      <c r="AV659" s="5">
        <f t="shared" si="136"/>
        <v>1</v>
      </c>
      <c r="AW659" s="5">
        <f t="shared" si="137"/>
        <v>1</v>
      </c>
      <c r="AX659" s="5">
        <f t="shared" si="138"/>
        <v>1</v>
      </c>
      <c r="AY659" s="5">
        <f t="shared" si="139"/>
        <v>1</v>
      </c>
      <c r="BA659">
        <v>6</v>
      </c>
      <c r="BB659">
        <v>5</v>
      </c>
      <c r="BC659">
        <v>7</v>
      </c>
      <c r="BD659">
        <f t="shared" si="132"/>
        <v>18</v>
      </c>
    </row>
    <row r="660" spans="38:58" x14ac:dyDescent="0.4"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33"/>
        <v>0</v>
      </c>
      <c r="AT660" s="5">
        <f t="shared" si="134"/>
        <v>1</v>
      </c>
      <c r="AU660" s="5">
        <f t="shared" si="135"/>
        <v>1</v>
      </c>
      <c r="AV660" s="5">
        <f t="shared" si="136"/>
        <v>1</v>
      </c>
      <c r="AW660" s="5">
        <f t="shared" si="137"/>
        <v>1</v>
      </c>
      <c r="AX660" s="5">
        <f t="shared" si="138"/>
        <v>1</v>
      </c>
      <c r="AY660" s="5">
        <f t="shared" si="139"/>
        <v>0</v>
      </c>
      <c r="BA660">
        <v>6</v>
      </c>
      <c r="BB660">
        <v>5</v>
      </c>
      <c r="BC660">
        <v>8</v>
      </c>
      <c r="BD660">
        <f t="shared" si="132"/>
        <v>19</v>
      </c>
      <c r="BE660" s="5"/>
      <c r="BF660" s="5"/>
    </row>
    <row r="661" spans="38:58" x14ac:dyDescent="0.4"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33"/>
        <v>0</v>
      </c>
      <c r="AT661" s="5">
        <f t="shared" si="134"/>
        <v>3</v>
      </c>
      <c r="AU661" s="5">
        <f t="shared" si="135"/>
        <v>3</v>
      </c>
      <c r="AV661" s="5">
        <f t="shared" si="136"/>
        <v>3</v>
      </c>
      <c r="AW661" s="5">
        <f t="shared" si="137"/>
        <v>1</v>
      </c>
      <c r="AX661" s="5">
        <f t="shared" si="138"/>
        <v>1</v>
      </c>
      <c r="AY661" s="5">
        <f t="shared" si="139"/>
        <v>0</v>
      </c>
      <c r="BA661">
        <v>6</v>
      </c>
      <c r="BB661">
        <v>5</v>
      </c>
      <c r="BC661">
        <v>9</v>
      </c>
      <c r="BD661">
        <f t="shared" si="132"/>
        <v>20</v>
      </c>
    </row>
    <row r="662" spans="38:58" x14ac:dyDescent="0.4"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33"/>
        <v>0</v>
      </c>
      <c r="AT662" s="5">
        <f t="shared" si="134"/>
        <v>2</v>
      </c>
      <c r="AU662" s="5">
        <f t="shared" si="135"/>
        <v>2</v>
      </c>
      <c r="AV662" s="5">
        <f t="shared" si="136"/>
        <v>1</v>
      </c>
      <c r="AW662" s="5">
        <f t="shared" si="137"/>
        <v>0</v>
      </c>
      <c r="AX662" s="5">
        <f t="shared" si="138"/>
        <v>0</v>
      </c>
      <c r="AY662" s="5">
        <f t="shared" si="139"/>
        <v>0</v>
      </c>
      <c r="BA662">
        <v>6</v>
      </c>
      <c r="BB662">
        <v>6</v>
      </c>
      <c r="BC662">
        <v>0</v>
      </c>
      <c r="BD662">
        <f t="shared" si="132"/>
        <v>12</v>
      </c>
    </row>
    <row r="663" spans="38:58" x14ac:dyDescent="0.4"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33"/>
        <v>0</v>
      </c>
      <c r="AT663" s="5">
        <f t="shared" si="134"/>
        <v>2</v>
      </c>
      <c r="AU663" s="5">
        <f t="shared" si="135"/>
        <v>2</v>
      </c>
      <c r="AV663" s="5">
        <f t="shared" si="136"/>
        <v>1</v>
      </c>
      <c r="AW663" s="5">
        <f t="shared" si="137"/>
        <v>1</v>
      </c>
      <c r="AX663" s="5">
        <f t="shared" si="138"/>
        <v>1</v>
      </c>
      <c r="AY663" s="5">
        <f t="shared" si="139"/>
        <v>1</v>
      </c>
      <c r="BA663">
        <v>6</v>
      </c>
      <c r="BB663">
        <v>6</v>
      </c>
      <c r="BC663">
        <v>1</v>
      </c>
      <c r="BD663">
        <f t="shared" si="132"/>
        <v>13</v>
      </c>
    </row>
    <row r="664" spans="38:58" x14ac:dyDescent="0.4"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33"/>
        <v>0</v>
      </c>
      <c r="AT664" s="5">
        <f t="shared" si="134"/>
        <v>1</v>
      </c>
      <c r="AU664" s="5">
        <f t="shared" si="135"/>
        <v>1</v>
      </c>
      <c r="AV664" s="5">
        <f t="shared" si="136"/>
        <v>1</v>
      </c>
      <c r="AW664" s="5">
        <f t="shared" si="137"/>
        <v>1</v>
      </c>
      <c r="AX664" s="5">
        <f t="shared" si="138"/>
        <v>0</v>
      </c>
      <c r="AY664" s="5">
        <f t="shared" si="139"/>
        <v>0</v>
      </c>
      <c r="BA664">
        <v>6</v>
      </c>
      <c r="BB664">
        <v>6</v>
      </c>
      <c r="BC664">
        <v>2</v>
      </c>
      <c r="BD664">
        <f t="shared" si="132"/>
        <v>14</v>
      </c>
    </row>
    <row r="665" spans="38:58" x14ac:dyDescent="0.4"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33"/>
        <v>0</v>
      </c>
      <c r="AT665" s="5">
        <f t="shared" si="134"/>
        <v>2</v>
      </c>
      <c r="AU665" s="5">
        <f t="shared" si="135"/>
        <v>2</v>
      </c>
      <c r="AV665" s="5">
        <f t="shared" si="136"/>
        <v>1</v>
      </c>
      <c r="AW665" s="5">
        <f t="shared" si="137"/>
        <v>0</v>
      </c>
      <c r="AX665" s="5">
        <f t="shared" si="138"/>
        <v>0</v>
      </c>
      <c r="AY665" s="5">
        <f t="shared" si="139"/>
        <v>0</v>
      </c>
      <c r="BA665">
        <v>6</v>
      </c>
      <c r="BB665">
        <v>6</v>
      </c>
      <c r="BC665">
        <v>3</v>
      </c>
      <c r="BD665">
        <f t="shared" si="132"/>
        <v>15</v>
      </c>
    </row>
    <row r="666" spans="38:58" x14ac:dyDescent="0.4"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33"/>
        <v>0</v>
      </c>
      <c r="AT666" s="5">
        <f t="shared" si="134"/>
        <v>0</v>
      </c>
      <c r="AU666" s="5">
        <f t="shared" si="135"/>
        <v>0</v>
      </c>
      <c r="AV666" s="5">
        <f t="shared" si="136"/>
        <v>0</v>
      </c>
      <c r="AW666" s="5">
        <f t="shared" si="137"/>
        <v>0</v>
      </c>
      <c r="AX666" s="5">
        <f t="shared" si="138"/>
        <v>0</v>
      </c>
      <c r="AY666" s="5">
        <f t="shared" si="139"/>
        <v>0</v>
      </c>
      <c r="BA666">
        <v>6</v>
      </c>
      <c r="BB666">
        <v>6</v>
      </c>
      <c r="BC666">
        <v>4</v>
      </c>
      <c r="BD666">
        <f t="shared" si="132"/>
        <v>16</v>
      </c>
    </row>
    <row r="667" spans="38:58" x14ac:dyDescent="0.4"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33"/>
        <v>1</v>
      </c>
      <c r="AT667" s="5">
        <f t="shared" si="134"/>
        <v>1</v>
      </c>
      <c r="AU667" s="5">
        <f t="shared" si="135"/>
        <v>1</v>
      </c>
      <c r="AV667" s="5">
        <f t="shared" si="136"/>
        <v>0</v>
      </c>
      <c r="AW667" s="5">
        <f t="shared" si="137"/>
        <v>0</v>
      </c>
      <c r="AX667" s="5">
        <f t="shared" si="138"/>
        <v>0</v>
      </c>
      <c r="AY667" s="5">
        <f t="shared" si="139"/>
        <v>0</v>
      </c>
      <c r="BA667">
        <v>6</v>
      </c>
      <c r="BB667">
        <v>6</v>
      </c>
      <c r="BC667">
        <v>5</v>
      </c>
      <c r="BD667">
        <f t="shared" si="132"/>
        <v>17</v>
      </c>
    </row>
    <row r="668" spans="38:58" x14ac:dyDescent="0.4"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33"/>
        <v>2</v>
      </c>
      <c r="AT668" s="5">
        <f t="shared" si="134"/>
        <v>0</v>
      </c>
      <c r="AU668" s="5">
        <f t="shared" si="135"/>
        <v>0</v>
      </c>
      <c r="AV668" s="5">
        <f t="shared" si="136"/>
        <v>0</v>
      </c>
      <c r="AW668" s="5">
        <f t="shared" si="137"/>
        <v>0</v>
      </c>
      <c r="AX668" s="5">
        <f t="shared" si="138"/>
        <v>0</v>
      </c>
      <c r="AY668" s="5">
        <f t="shared" si="139"/>
        <v>0</v>
      </c>
      <c r="BA668">
        <v>6</v>
      </c>
      <c r="BB668">
        <v>6</v>
      </c>
      <c r="BC668">
        <v>6</v>
      </c>
      <c r="BD668">
        <f t="shared" si="132"/>
        <v>18</v>
      </c>
    </row>
    <row r="669" spans="38:58" x14ac:dyDescent="0.4"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33"/>
        <v>0</v>
      </c>
      <c r="AT669" s="5">
        <f t="shared" si="134"/>
        <v>0</v>
      </c>
      <c r="AU669" s="5">
        <f t="shared" si="135"/>
        <v>0</v>
      </c>
      <c r="AV669" s="5">
        <f t="shared" si="136"/>
        <v>0</v>
      </c>
      <c r="AW669" s="5">
        <f t="shared" si="137"/>
        <v>0</v>
      </c>
      <c r="AX669" s="5">
        <f t="shared" si="138"/>
        <v>0</v>
      </c>
      <c r="AY669" s="5">
        <f t="shared" si="139"/>
        <v>0</v>
      </c>
      <c r="BA669">
        <v>6</v>
      </c>
      <c r="BB669">
        <v>6</v>
      </c>
      <c r="BC669">
        <v>7</v>
      </c>
      <c r="BD669">
        <f t="shared" si="132"/>
        <v>19</v>
      </c>
    </row>
    <row r="670" spans="38:58" x14ac:dyDescent="0.4"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33"/>
        <v>2</v>
      </c>
      <c r="AT670" s="5">
        <f t="shared" si="134"/>
        <v>1</v>
      </c>
      <c r="AU670" s="5">
        <f t="shared" si="135"/>
        <v>0</v>
      </c>
      <c r="AV670" s="5">
        <f t="shared" si="136"/>
        <v>0</v>
      </c>
      <c r="AW670" s="5">
        <f t="shared" si="137"/>
        <v>0</v>
      </c>
      <c r="AX670" s="5">
        <f t="shared" si="138"/>
        <v>0</v>
      </c>
      <c r="AY670" s="5">
        <f t="shared" si="139"/>
        <v>0</v>
      </c>
      <c r="BA670">
        <v>6</v>
      </c>
      <c r="BB670">
        <v>6</v>
      </c>
      <c r="BC670">
        <v>8</v>
      </c>
      <c r="BD670">
        <f t="shared" si="132"/>
        <v>20</v>
      </c>
    </row>
    <row r="671" spans="38:58" x14ac:dyDescent="0.4"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33"/>
        <v>1</v>
      </c>
      <c r="AT671" s="5">
        <f t="shared" si="134"/>
        <v>3</v>
      </c>
      <c r="AU671" s="5">
        <f t="shared" si="135"/>
        <v>1</v>
      </c>
      <c r="AV671" s="5">
        <f t="shared" si="136"/>
        <v>1</v>
      </c>
      <c r="AW671" s="5">
        <f t="shared" si="137"/>
        <v>1</v>
      </c>
      <c r="AX671" s="5">
        <f t="shared" si="138"/>
        <v>1</v>
      </c>
      <c r="AY671" s="5">
        <f t="shared" si="139"/>
        <v>1</v>
      </c>
      <c r="BA671">
        <v>6</v>
      </c>
      <c r="BB671">
        <v>6</v>
      </c>
      <c r="BC671">
        <v>9</v>
      </c>
      <c r="BD671">
        <f t="shared" si="132"/>
        <v>21</v>
      </c>
    </row>
    <row r="672" spans="38:58" x14ac:dyDescent="0.4"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33"/>
        <v>0</v>
      </c>
      <c r="AT672" s="5">
        <f t="shared" si="134"/>
        <v>0</v>
      </c>
      <c r="AU672" s="5">
        <f t="shared" si="135"/>
        <v>0</v>
      </c>
      <c r="AV672" s="5">
        <f t="shared" si="136"/>
        <v>0</v>
      </c>
      <c r="AW672" s="5">
        <f t="shared" si="137"/>
        <v>0</v>
      </c>
      <c r="AX672" s="5">
        <f t="shared" si="138"/>
        <v>0</v>
      </c>
      <c r="AY672" s="5">
        <f t="shared" si="139"/>
        <v>0</v>
      </c>
      <c r="BA672">
        <v>6</v>
      </c>
      <c r="BB672">
        <v>7</v>
      </c>
      <c r="BC672">
        <v>0</v>
      </c>
      <c r="BD672">
        <f t="shared" si="132"/>
        <v>13</v>
      </c>
    </row>
    <row r="673" spans="38:56" x14ac:dyDescent="0.4"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33"/>
        <v>0</v>
      </c>
      <c r="AT673" s="5">
        <f t="shared" si="134"/>
        <v>2</v>
      </c>
      <c r="AU673" s="5">
        <f t="shared" si="135"/>
        <v>2</v>
      </c>
      <c r="AV673" s="5">
        <f t="shared" si="136"/>
        <v>2</v>
      </c>
      <c r="AW673" s="5">
        <f t="shared" si="137"/>
        <v>2</v>
      </c>
      <c r="AX673" s="5">
        <f t="shared" si="138"/>
        <v>2</v>
      </c>
      <c r="AY673" s="5">
        <f t="shared" si="139"/>
        <v>0</v>
      </c>
      <c r="BA673">
        <v>6</v>
      </c>
      <c r="BB673">
        <v>7</v>
      </c>
      <c r="BC673">
        <v>1</v>
      </c>
      <c r="BD673">
        <f t="shared" si="132"/>
        <v>14</v>
      </c>
    </row>
    <row r="674" spans="38:56" x14ac:dyDescent="0.4"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33"/>
        <v>0</v>
      </c>
      <c r="AT674" s="5">
        <f t="shared" si="134"/>
        <v>2</v>
      </c>
      <c r="AU674" s="5">
        <f t="shared" si="135"/>
        <v>2</v>
      </c>
      <c r="AV674" s="5">
        <f t="shared" si="136"/>
        <v>1</v>
      </c>
      <c r="AW674" s="5">
        <f t="shared" si="137"/>
        <v>1</v>
      </c>
      <c r="AX674" s="5">
        <f t="shared" si="138"/>
        <v>1</v>
      </c>
      <c r="AY674" s="5">
        <f t="shared" si="139"/>
        <v>1</v>
      </c>
      <c r="BA674">
        <v>6</v>
      </c>
      <c r="BB674">
        <v>7</v>
      </c>
      <c r="BC674">
        <v>2</v>
      </c>
      <c r="BD674">
        <f t="shared" si="132"/>
        <v>15</v>
      </c>
    </row>
    <row r="675" spans="38:56" x14ac:dyDescent="0.4"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33"/>
        <v>0</v>
      </c>
      <c r="AT675" s="5">
        <f t="shared" si="134"/>
        <v>0</v>
      </c>
      <c r="AU675" s="5">
        <f t="shared" si="135"/>
        <v>0</v>
      </c>
      <c r="AV675" s="5">
        <f t="shared" si="136"/>
        <v>0</v>
      </c>
      <c r="AW675" s="5">
        <f t="shared" si="137"/>
        <v>0</v>
      </c>
      <c r="AX675" s="5">
        <f t="shared" si="138"/>
        <v>0</v>
      </c>
      <c r="AY675" s="5">
        <f t="shared" si="139"/>
        <v>0</v>
      </c>
      <c r="BA675">
        <v>6</v>
      </c>
      <c r="BB675">
        <v>7</v>
      </c>
      <c r="BC675">
        <v>3</v>
      </c>
      <c r="BD675">
        <f t="shared" si="132"/>
        <v>16</v>
      </c>
    </row>
    <row r="676" spans="38:56" x14ac:dyDescent="0.4"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33"/>
        <v>0</v>
      </c>
      <c r="AT676" s="5">
        <f t="shared" si="134"/>
        <v>2</v>
      </c>
      <c r="AU676" s="5">
        <f t="shared" si="135"/>
        <v>1</v>
      </c>
      <c r="AV676" s="5">
        <f t="shared" si="136"/>
        <v>1</v>
      </c>
      <c r="AW676" s="5">
        <f t="shared" si="137"/>
        <v>1</v>
      </c>
      <c r="AX676" s="5">
        <f t="shared" si="138"/>
        <v>1</v>
      </c>
      <c r="AY676" s="5">
        <f t="shared" si="139"/>
        <v>1</v>
      </c>
      <c r="BA676">
        <v>6</v>
      </c>
      <c r="BB676">
        <v>7</v>
      </c>
      <c r="BC676">
        <v>4</v>
      </c>
      <c r="BD676">
        <f t="shared" si="132"/>
        <v>17</v>
      </c>
    </row>
    <row r="677" spans="38:56" x14ac:dyDescent="0.4"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33"/>
        <v>0</v>
      </c>
      <c r="AT677" s="5">
        <f t="shared" si="134"/>
        <v>2</v>
      </c>
      <c r="AU677" s="5">
        <f t="shared" si="135"/>
        <v>2</v>
      </c>
      <c r="AV677" s="5">
        <f t="shared" si="136"/>
        <v>2</v>
      </c>
      <c r="AW677" s="5">
        <f t="shared" si="137"/>
        <v>2</v>
      </c>
      <c r="AX677" s="5">
        <f t="shared" si="138"/>
        <v>2</v>
      </c>
      <c r="AY677" s="5">
        <f t="shared" si="139"/>
        <v>2</v>
      </c>
      <c r="BA677">
        <v>6</v>
      </c>
      <c r="BB677">
        <v>7</v>
      </c>
      <c r="BC677">
        <v>5</v>
      </c>
      <c r="BD677">
        <f t="shared" si="132"/>
        <v>18</v>
      </c>
    </row>
    <row r="678" spans="38:56" x14ac:dyDescent="0.4"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33"/>
        <v>0</v>
      </c>
      <c r="AT678" s="5">
        <f t="shared" si="134"/>
        <v>0</v>
      </c>
      <c r="AU678" s="5">
        <f t="shared" si="135"/>
        <v>0</v>
      </c>
      <c r="AV678" s="5">
        <f t="shared" si="136"/>
        <v>0</v>
      </c>
      <c r="AW678" s="5">
        <f t="shared" si="137"/>
        <v>0</v>
      </c>
      <c r="AX678" s="5">
        <f t="shared" si="138"/>
        <v>0</v>
      </c>
      <c r="AY678" s="5">
        <f t="shared" si="139"/>
        <v>0</v>
      </c>
      <c r="BA678">
        <v>6</v>
      </c>
      <c r="BB678">
        <v>7</v>
      </c>
      <c r="BC678">
        <v>6</v>
      </c>
      <c r="BD678">
        <f t="shared" si="132"/>
        <v>19</v>
      </c>
    </row>
    <row r="679" spans="38:56" x14ac:dyDescent="0.4"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33"/>
        <v>0</v>
      </c>
      <c r="AT679" s="5">
        <f t="shared" si="134"/>
        <v>1</v>
      </c>
      <c r="AU679" s="5">
        <f t="shared" si="135"/>
        <v>1</v>
      </c>
      <c r="AV679" s="5">
        <f t="shared" si="136"/>
        <v>1</v>
      </c>
      <c r="AW679" s="5">
        <f t="shared" si="137"/>
        <v>1</v>
      </c>
      <c r="AX679" s="5">
        <f t="shared" si="138"/>
        <v>1</v>
      </c>
      <c r="AY679" s="5">
        <f t="shared" si="139"/>
        <v>0</v>
      </c>
      <c r="BA679">
        <v>6</v>
      </c>
      <c r="BB679">
        <v>7</v>
      </c>
      <c r="BC679">
        <v>7</v>
      </c>
      <c r="BD679">
        <f t="shared" si="132"/>
        <v>20</v>
      </c>
    </row>
    <row r="680" spans="38:56" x14ac:dyDescent="0.4"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33"/>
        <v>0</v>
      </c>
      <c r="AT680" s="5">
        <f t="shared" si="134"/>
        <v>0</v>
      </c>
      <c r="AU680" s="5">
        <f t="shared" si="135"/>
        <v>0</v>
      </c>
      <c r="AV680" s="5">
        <f t="shared" si="136"/>
        <v>0</v>
      </c>
      <c r="AW680" s="5">
        <f t="shared" si="137"/>
        <v>0</v>
      </c>
      <c r="AX680" s="5">
        <f t="shared" si="138"/>
        <v>0</v>
      </c>
      <c r="AY680" s="5">
        <f t="shared" si="139"/>
        <v>0</v>
      </c>
      <c r="BA680">
        <v>6</v>
      </c>
      <c r="BB680">
        <v>7</v>
      </c>
      <c r="BC680">
        <v>8</v>
      </c>
      <c r="BD680">
        <f t="shared" si="132"/>
        <v>21</v>
      </c>
    </row>
    <row r="681" spans="38:56" x14ac:dyDescent="0.4"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33"/>
        <v>0</v>
      </c>
      <c r="AT681" s="5">
        <f t="shared" si="134"/>
        <v>1</v>
      </c>
      <c r="AU681" s="5">
        <f t="shared" si="135"/>
        <v>1</v>
      </c>
      <c r="AV681" s="5">
        <f t="shared" si="136"/>
        <v>1</v>
      </c>
      <c r="AW681" s="5">
        <f t="shared" si="137"/>
        <v>0</v>
      </c>
      <c r="AX681" s="5">
        <f t="shared" si="138"/>
        <v>0</v>
      </c>
      <c r="AY681" s="5">
        <f t="shared" si="139"/>
        <v>0</v>
      </c>
      <c r="BA681">
        <v>6</v>
      </c>
      <c r="BB681">
        <v>7</v>
      </c>
      <c r="BC681">
        <v>9</v>
      </c>
      <c r="BD681">
        <f t="shared" si="132"/>
        <v>22</v>
      </c>
    </row>
    <row r="682" spans="38:56" x14ac:dyDescent="0.4"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33"/>
        <v>0</v>
      </c>
      <c r="AT682" s="5">
        <f t="shared" si="134"/>
        <v>4</v>
      </c>
      <c r="AU682" s="5">
        <f t="shared" si="135"/>
        <v>4</v>
      </c>
      <c r="AV682" s="5">
        <f t="shared" si="136"/>
        <v>2</v>
      </c>
      <c r="AW682" s="5">
        <f t="shared" si="137"/>
        <v>1</v>
      </c>
      <c r="AX682" s="5">
        <f t="shared" si="138"/>
        <v>0</v>
      </c>
      <c r="AY682" s="5">
        <f t="shared" si="139"/>
        <v>0</v>
      </c>
      <c r="BA682">
        <v>6</v>
      </c>
      <c r="BB682">
        <v>8</v>
      </c>
      <c r="BC682">
        <v>0</v>
      </c>
      <c r="BD682">
        <f t="shared" si="132"/>
        <v>14</v>
      </c>
    </row>
    <row r="683" spans="38:56" x14ac:dyDescent="0.4"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33"/>
        <v>0</v>
      </c>
      <c r="AT683" s="5">
        <f t="shared" si="134"/>
        <v>2</v>
      </c>
      <c r="AU683" s="5">
        <f t="shared" si="135"/>
        <v>1</v>
      </c>
      <c r="AV683" s="5">
        <f t="shared" si="136"/>
        <v>1</v>
      </c>
      <c r="AW683" s="5">
        <f t="shared" si="137"/>
        <v>0</v>
      </c>
      <c r="AX683" s="5">
        <f t="shared" si="138"/>
        <v>0</v>
      </c>
      <c r="AY683" s="5">
        <f t="shared" si="139"/>
        <v>0</v>
      </c>
      <c r="BA683">
        <v>6</v>
      </c>
      <c r="BB683">
        <v>8</v>
      </c>
      <c r="BC683">
        <v>1</v>
      </c>
      <c r="BD683">
        <f t="shared" si="132"/>
        <v>15</v>
      </c>
    </row>
    <row r="684" spans="38:56" x14ac:dyDescent="0.4"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33"/>
        <v>0</v>
      </c>
      <c r="AT684" s="5">
        <f t="shared" si="134"/>
        <v>1</v>
      </c>
      <c r="AU684" s="5">
        <f t="shared" si="135"/>
        <v>1</v>
      </c>
      <c r="AV684" s="5">
        <f t="shared" si="136"/>
        <v>0</v>
      </c>
      <c r="AW684" s="5">
        <f t="shared" si="137"/>
        <v>0</v>
      </c>
      <c r="AX684" s="5">
        <f t="shared" si="138"/>
        <v>0</v>
      </c>
      <c r="AY684" s="5">
        <f t="shared" si="139"/>
        <v>0</v>
      </c>
      <c r="BA684">
        <v>6</v>
      </c>
      <c r="BB684">
        <v>8</v>
      </c>
      <c r="BC684">
        <v>2</v>
      </c>
      <c r="BD684">
        <f t="shared" si="132"/>
        <v>16</v>
      </c>
    </row>
    <row r="685" spans="38:56" x14ac:dyDescent="0.4"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33"/>
        <v>0</v>
      </c>
      <c r="AT685" s="5">
        <f t="shared" si="134"/>
        <v>2</v>
      </c>
      <c r="AU685" s="5">
        <f t="shared" si="135"/>
        <v>2</v>
      </c>
      <c r="AV685" s="5">
        <f t="shared" si="136"/>
        <v>1</v>
      </c>
      <c r="AW685" s="5">
        <f t="shared" si="137"/>
        <v>1</v>
      </c>
      <c r="AX685" s="5">
        <f t="shared" si="138"/>
        <v>1</v>
      </c>
      <c r="AY685" s="5">
        <f t="shared" si="139"/>
        <v>0</v>
      </c>
      <c r="BA685">
        <v>6</v>
      </c>
      <c r="BB685">
        <v>8</v>
      </c>
      <c r="BC685">
        <v>3</v>
      </c>
      <c r="BD685">
        <f t="shared" si="132"/>
        <v>17</v>
      </c>
    </row>
    <row r="686" spans="38:56" x14ac:dyDescent="0.4"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33"/>
        <v>1</v>
      </c>
      <c r="AT686" s="5">
        <f t="shared" si="134"/>
        <v>6</v>
      </c>
      <c r="AU686" s="5">
        <f t="shared" si="135"/>
        <v>5</v>
      </c>
      <c r="AV686" s="5">
        <f t="shared" si="136"/>
        <v>4</v>
      </c>
      <c r="AW686" s="5">
        <f t="shared" si="137"/>
        <v>2</v>
      </c>
      <c r="AX686" s="5">
        <f t="shared" si="138"/>
        <v>1</v>
      </c>
      <c r="AY686" s="5">
        <f t="shared" si="139"/>
        <v>1</v>
      </c>
      <c r="BA686">
        <v>6</v>
      </c>
      <c r="BB686">
        <v>8</v>
      </c>
      <c r="BC686">
        <v>4</v>
      </c>
      <c r="BD686">
        <f t="shared" si="132"/>
        <v>18</v>
      </c>
    </row>
    <row r="687" spans="38:56" x14ac:dyDescent="0.4"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33"/>
        <v>0</v>
      </c>
      <c r="AT687" s="5">
        <f t="shared" si="134"/>
        <v>1</v>
      </c>
      <c r="AU687" s="5">
        <f t="shared" si="135"/>
        <v>1</v>
      </c>
      <c r="AV687" s="5">
        <f t="shared" si="136"/>
        <v>1</v>
      </c>
      <c r="AW687" s="5">
        <f t="shared" si="137"/>
        <v>1</v>
      </c>
      <c r="AX687" s="5">
        <f t="shared" si="138"/>
        <v>1</v>
      </c>
      <c r="AY687" s="5">
        <f t="shared" si="139"/>
        <v>0</v>
      </c>
      <c r="BA687">
        <v>6</v>
      </c>
      <c r="BB687">
        <v>8</v>
      </c>
      <c r="BC687">
        <v>5</v>
      </c>
      <c r="BD687">
        <f t="shared" ref="BD687:BD750" si="140">SUM(BA687:BC687)</f>
        <v>19</v>
      </c>
    </row>
    <row r="688" spans="38:56" x14ac:dyDescent="0.4"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33"/>
        <v>0</v>
      </c>
      <c r="AT688" s="5">
        <f t="shared" si="134"/>
        <v>0</v>
      </c>
      <c r="AU688" s="5">
        <f t="shared" si="135"/>
        <v>0</v>
      </c>
      <c r="AV688" s="5">
        <f t="shared" si="136"/>
        <v>0</v>
      </c>
      <c r="AW688" s="5">
        <f t="shared" si="137"/>
        <v>0</v>
      </c>
      <c r="AX688" s="5">
        <f t="shared" si="138"/>
        <v>0</v>
      </c>
      <c r="AY688" s="5">
        <f t="shared" si="139"/>
        <v>0</v>
      </c>
      <c r="BA688">
        <v>6</v>
      </c>
      <c r="BB688">
        <v>8</v>
      </c>
      <c r="BC688">
        <v>6</v>
      </c>
      <c r="BD688">
        <f t="shared" si="140"/>
        <v>20</v>
      </c>
    </row>
    <row r="689" spans="38:56" x14ac:dyDescent="0.4"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33"/>
        <v>0</v>
      </c>
      <c r="AT689" s="5">
        <f t="shared" si="134"/>
        <v>2</v>
      </c>
      <c r="AU689" s="5">
        <f t="shared" si="135"/>
        <v>2</v>
      </c>
      <c r="AV689" s="5">
        <f t="shared" si="136"/>
        <v>1</v>
      </c>
      <c r="AW689" s="5">
        <f t="shared" si="137"/>
        <v>0</v>
      </c>
      <c r="AX689" s="5">
        <f t="shared" si="138"/>
        <v>0</v>
      </c>
      <c r="AY689" s="5">
        <f t="shared" si="139"/>
        <v>0</v>
      </c>
      <c r="BA689">
        <v>6</v>
      </c>
      <c r="BB689">
        <v>8</v>
      </c>
      <c r="BC689">
        <v>7</v>
      </c>
      <c r="BD689">
        <f t="shared" si="140"/>
        <v>21</v>
      </c>
    </row>
    <row r="690" spans="38:56" x14ac:dyDescent="0.4"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33"/>
        <v>0</v>
      </c>
      <c r="AT690" s="5">
        <f t="shared" si="134"/>
        <v>2</v>
      </c>
      <c r="AU690" s="5">
        <f t="shared" si="135"/>
        <v>2</v>
      </c>
      <c r="AV690" s="5">
        <f t="shared" si="136"/>
        <v>2</v>
      </c>
      <c r="AW690" s="5">
        <f t="shared" si="137"/>
        <v>1</v>
      </c>
      <c r="AX690" s="5">
        <f t="shared" si="138"/>
        <v>1</v>
      </c>
      <c r="AY690" s="5">
        <f t="shared" si="139"/>
        <v>1</v>
      </c>
      <c r="BA690">
        <v>6</v>
      </c>
      <c r="BB690">
        <v>8</v>
      </c>
      <c r="BC690">
        <v>8</v>
      </c>
      <c r="BD690">
        <f t="shared" si="140"/>
        <v>22</v>
      </c>
    </row>
    <row r="691" spans="38:56" x14ac:dyDescent="0.4"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33"/>
        <v>0</v>
      </c>
      <c r="AT691" s="5">
        <f t="shared" si="134"/>
        <v>2</v>
      </c>
      <c r="AU691" s="5">
        <f t="shared" si="135"/>
        <v>2</v>
      </c>
      <c r="AV691" s="5">
        <f t="shared" si="136"/>
        <v>2</v>
      </c>
      <c r="AW691" s="5">
        <f t="shared" si="137"/>
        <v>1</v>
      </c>
      <c r="AX691" s="5">
        <f t="shared" si="138"/>
        <v>1</v>
      </c>
      <c r="AY691" s="5">
        <f t="shared" si="139"/>
        <v>0</v>
      </c>
      <c r="BA691">
        <v>6</v>
      </c>
      <c r="BB691">
        <v>8</v>
      </c>
      <c r="BC691">
        <v>9</v>
      </c>
      <c r="BD691">
        <f t="shared" si="140"/>
        <v>23</v>
      </c>
    </row>
    <row r="692" spans="38:56" x14ac:dyDescent="0.4"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33"/>
        <v>0</v>
      </c>
      <c r="AT692" s="5">
        <f t="shared" si="134"/>
        <v>0</v>
      </c>
      <c r="AU692" s="5">
        <f t="shared" si="135"/>
        <v>0</v>
      </c>
      <c r="AV692" s="5">
        <f t="shared" si="136"/>
        <v>0</v>
      </c>
      <c r="AW692" s="5">
        <f t="shared" si="137"/>
        <v>0</v>
      </c>
      <c r="AX692" s="5">
        <f t="shared" si="138"/>
        <v>0</v>
      </c>
      <c r="AY692" s="5">
        <f t="shared" si="139"/>
        <v>0</v>
      </c>
      <c r="BA692">
        <v>6</v>
      </c>
      <c r="BB692">
        <v>9</v>
      </c>
      <c r="BC692">
        <v>0</v>
      </c>
      <c r="BD692">
        <f t="shared" si="140"/>
        <v>15</v>
      </c>
    </row>
    <row r="693" spans="38:56" x14ac:dyDescent="0.4"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33"/>
        <v>0</v>
      </c>
      <c r="AT693" s="5">
        <f t="shared" si="134"/>
        <v>1</v>
      </c>
      <c r="AU693" s="5">
        <f t="shared" si="135"/>
        <v>1</v>
      </c>
      <c r="AV693" s="5">
        <f t="shared" si="136"/>
        <v>1</v>
      </c>
      <c r="AW693" s="5">
        <f t="shared" si="137"/>
        <v>1</v>
      </c>
      <c r="AX693" s="5">
        <f t="shared" si="138"/>
        <v>1</v>
      </c>
      <c r="AY693" s="5">
        <f t="shared" si="139"/>
        <v>0</v>
      </c>
      <c r="BA693">
        <v>6</v>
      </c>
      <c r="BB693">
        <v>9</v>
      </c>
      <c r="BC693">
        <v>1</v>
      </c>
      <c r="BD693">
        <f t="shared" si="140"/>
        <v>16</v>
      </c>
    </row>
    <row r="694" spans="38:56" x14ac:dyDescent="0.4"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33"/>
        <v>1</v>
      </c>
      <c r="AT694" s="5">
        <f t="shared" si="134"/>
        <v>2</v>
      </c>
      <c r="AU694" s="5">
        <f t="shared" si="135"/>
        <v>2</v>
      </c>
      <c r="AV694" s="5">
        <f t="shared" si="136"/>
        <v>2</v>
      </c>
      <c r="AW694" s="5">
        <f t="shared" si="137"/>
        <v>2</v>
      </c>
      <c r="AX694" s="5">
        <f t="shared" si="138"/>
        <v>1</v>
      </c>
      <c r="AY694" s="5">
        <f t="shared" si="139"/>
        <v>1</v>
      </c>
      <c r="BA694">
        <v>6</v>
      </c>
      <c r="BB694">
        <v>9</v>
      </c>
      <c r="BC694">
        <v>2</v>
      </c>
      <c r="BD694">
        <f t="shared" si="140"/>
        <v>17</v>
      </c>
    </row>
    <row r="695" spans="38:56" x14ac:dyDescent="0.4"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33"/>
        <v>1</v>
      </c>
      <c r="AT695" s="5">
        <f t="shared" si="134"/>
        <v>1</v>
      </c>
      <c r="AU695" s="5">
        <f t="shared" si="135"/>
        <v>1</v>
      </c>
      <c r="AV695" s="5">
        <f t="shared" si="136"/>
        <v>1</v>
      </c>
      <c r="AW695" s="5">
        <f t="shared" si="137"/>
        <v>0</v>
      </c>
      <c r="AX695" s="5">
        <f t="shared" si="138"/>
        <v>0</v>
      </c>
      <c r="AY695" s="5">
        <f t="shared" si="139"/>
        <v>0</v>
      </c>
      <c r="BA695">
        <v>6</v>
      </c>
      <c r="BB695">
        <v>9</v>
      </c>
      <c r="BC695">
        <v>3</v>
      </c>
      <c r="BD695">
        <f t="shared" si="140"/>
        <v>18</v>
      </c>
    </row>
    <row r="696" spans="38:56" x14ac:dyDescent="0.4"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33"/>
        <v>0</v>
      </c>
      <c r="AT696" s="5">
        <f t="shared" si="134"/>
        <v>2</v>
      </c>
      <c r="AU696" s="5">
        <f t="shared" si="135"/>
        <v>2</v>
      </c>
      <c r="AV696" s="5">
        <f t="shared" si="136"/>
        <v>1</v>
      </c>
      <c r="AW696" s="5">
        <f t="shared" si="137"/>
        <v>1</v>
      </c>
      <c r="AX696" s="5">
        <f t="shared" si="138"/>
        <v>1</v>
      </c>
      <c r="AY696" s="5">
        <f t="shared" si="139"/>
        <v>1</v>
      </c>
      <c r="BA696">
        <v>6</v>
      </c>
      <c r="BB696">
        <v>9</v>
      </c>
      <c r="BC696">
        <v>4</v>
      </c>
      <c r="BD696">
        <f t="shared" si="140"/>
        <v>19</v>
      </c>
    </row>
    <row r="697" spans="38:56" x14ac:dyDescent="0.4"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33"/>
        <v>0</v>
      </c>
      <c r="AT697" s="5">
        <f t="shared" si="134"/>
        <v>2</v>
      </c>
      <c r="AU697" s="5">
        <f t="shared" si="135"/>
        <v>2</v>
      </c>
      <c r="AV697" s="5">
        <f t="shared" si="136"/>
        <v>1</v>
      </c>
      <c r="AW697" s="5">
        <f t="shared" si="137"/>
        <v>1</v>
      </c>
      <c r="AX697" s="5">
        <f t="shared" si="138"/>
        <v>0</v>
      </c>
      <c r="AY697" s="5">
        <f t="shared" si="139"/>
        <v>0</v>
      </c>
      <c r="BA697">
        <v>6</v>
      </c>
      <c r="BB697">
        <v>9</v>
      </c>
      <c r="BC697">
        <v>5</v>
      </c>
      <c r="BD697">
        <f t="shared" si="140"/>
        <v>20</v>
      </c>
    </row>
    <row r="698" spans="38:56" x14ac:dyDescent="0.4"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33"/>
        <v>0</v>
      </c>
      <c r="AT698" s="5">
        <f t="shared" si="134"/>
        <v>2</v>
      </c>
      <c r="AU698" s="5">
        <f t="shared" si="135"/>
        <v>2</v>
      </c>
      <c r="AV698" s="5">
        <f t="shared" si="136"/>
        <v>2</v>
      </c>
      <c r="AW698" s="5">
        <f t="shared" si="137"/>
        <v>2</v>
      </c>
      <c r="AX698" s="5">
        <f t="shared" si="138"/>
        <v>1</v>
      </c>
      <c r="AY698" s="5">
        <f t="shared" si="139"/>
        <v>0</v>
      </c>
      <c r="BA698">
        <v>6</v>
      </c>
      <c r="BB698">
        <v>9</v>
      </c>
      <c r="BC698">
        <v>6</v>
      </c>
      <c r="BD698">
        <f t="shared" si="140"/>
        <v>21</v>
      </c>
    </row>
    <row r="699" spans="38:56" x14ac:dyDescent="0.4"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33"/>
        <v>0</v>
      </c>
      <c r="AT699" s="5">
        <f t="shared" si="134"/>
        <v>2</v>
      </c>
      <c r="AU699" s="5">
        <f t="shared" si="135"/>
        <v>2</v>
      </c>
      <c r="AV699" s="5">
        <f t="shared" si="136"/>
        <v>2</v>
      </c>
      <c r="AW699" s="5">
        <f t="shared" si="137"/>
        <v>0</v>
      </c>
      <c r="AX699" s="5">
        <f t="shared" si="138"/>
        <v>0</v>
      </c>
      <c r="AY699" s="5">
        <f t="shared" si="139"/>
        <v>0</v>
      </c>
      <c r="BA699">
        <v>6</v>
      </c>
      <c r="BB699">
        <v>9</v>
      </c>
      <c r="BC699">
        <v>7</v>
      </c>
      <c r="BD699">
        <f t="shared" si="140"/>
        <v>22</v>
      </c>
    </row>
    <row r="700" spans="38:56" x14ac:dyDescent="0.4"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33"/>
        <v>0</v>
      </c>
      <c r="AT700" s="5">
        <f t="shared" si="134"/>
        <v>2</v>
      </c>
      <c r="AU700" s="5">
        <f t="shared" si="135"/>
        <v>2</v>
      </c>
      <c r="AV700" s="5">
        <f t="shared" si="136"/>
        <v>2</v>
      </c>
      <c r="AW700" s="5">
        <f t="shared" si="137"/>
        <v>2</v>
      </c>
      <c r="AX700" s="5">
        <f t="shared" si="138"/>
        <v>1</v>
      </c>
      <c r="AY700" s="5">
        <f t="shared" si="139"/>
        <v>0</v>
      </c>
      <c r="BA700">
        <v>6</v>
      </c>
      <c r="BB700">
        <v>9</v>
      </c>
      <c r="BC700">
        <v>8</v>
      </c>
      <c r="BD700">
        <f t="shared" si="140"/>
        <v>23</v>
      </c>
    </row>
    <row r="701" spans="38:56" x14ac:dyDescent="0.4"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33"/>
        <v>0</v>
      </c>
      <c r="AT701" s="5">
        <f t="shared" si="134"/>
        <v>2</v>
      </c>
      <c r="AU701" s="5">
        <f t="shared" si="135"/>
        <v>2</v>
      </c>
      <c r="AV701" s="5">
        <f t="shared" si="136"/>
        <v>1</v>
      </c>
      <c r="AW701" s="5">
        <f t="shared" si="137"/>
        <v>0</v>
      </c>
      <c r="AX701" s="5">
        <f t="shared" si="138"/>
        <v>0</v>
      </c>
      <c r="AY701" s="5">
        <f t="shared" si="139"/>
        <v>0</v>
      </c>
      <c r="BA701">
        <v>6</v>
      </c>
      <c r="BB701">
        <v>9</v>
      </c>
      <c r="BC701">
        <v>9</v>
      </c>
      <c r="BD701">
        <f t="shared" si="140"/>
        <v>24</v>
      </c>
    </row>
    <row r="702" spans="38:56" x14ac:dyDescent="0.4"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33"/>
        <v>0</v>
      </c>
      <c r="AT702" s="5">
        <f t="shared" si="134"/>
        <v>1</v>
      </c>
      <c r="AU702" s="5">
        <f t="shared" si="135"/>
        <v>1</v>
      </c>
      <c r="AV702" s="5">
        <f t="shared" si="136"/>
        <v>1</v>
      </c>
      <c r="AW702" s="5">
        <f t="shared" si="137"/>
        <v>0</v>
      </c>
      <c r="AX702" s="5">
        <f t="shared" si="138"/>
        <v>0</v>
      </c>
      <c r="AY702" s="5">
        <f t="shared" si="139"/>
        <v>0</v>
      </c>
      <c r="BA702">
        <v>7</v>
      </c>
      <c r="BB702">
        <v>0</v>
      </c>
      <c r="BC702">
        <v>0</v>
      </c>
      <c r="BD702">
        <f t="shared" si="140"/>
        <v>7</v>
      </c>
    </row>
    <row r="703" spans="38:56" x14ac:dyDescent="0.4"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33"/>
        <v>1</v>
      </c>
      <c r="AT703" s="5">
        <f t="shared" si="134"/>
        <v>0</v>
      </c>
      <c r="AU703" s="5">
        <f t="shared" si="135"/>
        <v>0</v>
      </c>
      <c r="AV703" s="5">
        <f t="shared" si="136"/>
        <v>0</v>
      </c>
      <c r="AW703" s="5">
        <f t="shared" si="137"/>
        <v>0</v>
      </c>
      <c r="AX703" s="5">
        <f t="shared" si="138"/>
        <v>0</v>
      </c>
      <c r="AY703" s="5">
        <f t="shared" si="139"/>
        <v>0</v>
      </c>
      <c r="BA703">
        <v>7</v>
      </c>
      <c r="BB703">
        <v>0</v>
      </c>
      <c r="BC703">
        <v>1</v>
      </c>
      <c r="BD703">
        <f t="shared" si="140"/>
        <v>8</v>
      </c>
    </row>
    <row r="704" spans="38:56" x14ac:dyDescent="0.4"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33"/>
        <v>0</v>
      </c>
      <c r="AT704" s="5">
        <f t="shared" si="134"/>
        <v>2</v>
      </c>
      <c r="AU704" s="5">
        <f t="shared" si="135"/>
        <v>2</v>
      </c>
      <c r="AV704" s="5">
        <f t="shared" si="136"/>
        <v>1</v>
      </c>
      <c r="AW704" s="5">
        <f t="shared" si="137"/>
        <v>1</v>
      </c>
      <c r="AX704" s="5">
        <f t="shared" si="138"/>
        <v>0</v>
      </c>
      <c r="AY704" s="5">
        <f t="shared" si="139"/>
        <v>0</v>
      </c>
      <c r="BA704">
        <v>7</v>
      </c>
      <c r="BB704">
        <v>0</v>
      </c>
      <c r="BC704">
        <v>2</v>
      </c>
      <c r="BD704">
        <f t="shared" si="140"/>
        <v>9</v>
      </c>
    </row>
    <row r="705" spans="38:56" x14ac:dyDescent="0.4"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33"/>
        <v>0</v>
      </c>
      <c r="AT705" s="5">
        <f t="shared" si="134"/>
        <v>0</v>
      </c>
      <c r="AU705" s="5">
        <f t="shared" si="135"/>
        <v>0</v>
      </c>
      <c r="AV705" s="5">
        <f t="shared" si="136"/>
        <v>0</v>
      </c>
      <c r="AW705" s="5">
        <f t="shared" si="137"/>
        <v>0</v>
      </c>
      <c r="AX705" s="5">
        <f t="shared" si="138"/>
        <v>0</v>
      </c>
      <c r="AY705" s="5">
        <f t="shared" si="139"/>
        <v>0</v>
      </c>
      <c r="BA705">
        <v>7</v>
      </c>
      <c r="BB705">
        <v>0</v>
      </c>
      <c r="BC705">
        <v>3</v>
      </c>
      <c r="BD705">
        <f t="shared" si="140"/>
        <v>10</v>
      </c>
    </row>
    <row r="706" spans="38:56" x14ac:dyDescent="0.4"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si="133"/>
        <v>0</v>
      </c>
      <c r="AT706" s="5">
        <f t="shared" si="134"/>
        <v>4</v>
      </c>
      <c r="AU706" s="5">
        <f t="shared" si="135"/>
        <v>3</v>
      </c>
      <c r="AV706" s="5">
        <f t="shared" si="136"/>
        <v>2</v>
      </c>
      <c r="AW706" s="5">
        <f t="shared" si="137"/>
        <v>2</v>
      </c>
      <c r="AX706" s="5">
        <f t="shared" si="138"/>
        <v>0</v>
      </c>
      <c r="AY706" s="5">
        <f t="shared" si="139"/>
        <v>0</v>
      </c>
      <c r="BA706">
        <v>7</v>
      </c>
      <c r="BB706">
        <v>0</v>
      </c>
      <c r="BC706">
        <v>4</v>
      </c>
      <c r="BD706">
        <f t="shared" si="140"/>
        <v>11</v>
      </c>
    </row>
    <row r="707" spans="38:56" x14ac:dyDescent="0.4"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ref="AS707:AS770" si="141">COUNTIFS($D$2:$D$259,AL707)</f>
        <v>0</v>
      </c>
      <c r="AT707" s="5">
        <f t="shared" ref="AT707:AT770" si="142">SUM(AM707:AR707)</f>
        <v>4</v>
      </c>
      <c r="AU707" s="5">
        <f t="shared" ref="AU707:AU770" si="143">SUM(AN707:AR707)</f>
        <v>4</v>
      </c>
      <c r="AV707" s="5">
        <f t="shared" ref="AV707:AV770" si="144">SUM(AO707:AR707)</f>
        <v>2</v>
      </c>
      <c r="AW707" s="5">
        <f t="shared" ref="AW707:AW770" si="145">SUM(AP707:AR707)</f>
        <v>1</v>
      </c>
      <c r="AX707" s="5">
        <f t="shared" ref="AX707:AX770" si="146">SUM(AQ707:AR707)</f>
        <v>1</v>
      </c>
      <c r="AY707" s="5">
        <f t="shared" ref="AY707:AY770" si="147">SUM(AR707)</f>
        <v>0</v>
      </c>
      <c r="BA707">
        <v>7</v>
      </c>
      <c r="BB707">
        <v>0</v>
      </c>
      <c r="BC707">
        <v>5</v>
      </c>
      <c r="BD707">
        <f t="shared" si="140"/>
        <v>12</v>
      </c>
    </row>
    <row r="708" spans="38:56" x14ac:dyDescent="0.4"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41"/>
        <v>1</v>
      </c>
      <c r="AT708" s="5">
        <f t="shared" si="142"/>
        <v>0</v>
      </c>
      <c r="AU708" s="5">
        <f t="shared" si="143"/>
        <v>0</v>
      </c>
      <c r="AV708" s="5">
        <f t="shared" si="144"/>
        <v>0</v>
      </c>
      <c r="AW708" s="5">
        <f t="shared" si="145"/>
        <v>0</v>
      </c>
      <c r="AX708" s="5">
        <f t="shared" si="146"/>
        <v>0</v>
      </c>
      <c r="AY708" s="5">
        <f t="shared" si="147"/>
        <v>0</v>
      </c>
      <c r="BA708">
        <v>7</v>
      </c>
      <c r="BB708">
        <v>0</v>
      </c>
      <c r="BC708">
        <v>6</v>
      </c>
      <c r="BD708">
        <f t="shared" si="140"/>
        <v>13</v>
      </c>
    </row>
    <row r="709" spans="38:56" x14ac:dyDescent="0.4"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41"/>
        <v>0</v>
      </c>
      <c r="AT709" s="5">
        <f t="shared" si="142"/>
        <v>1</v>
      </c>
      <c r="AU709" s="5">
        <f t="shared" si="143"/>
        <v>1</v>
      </c>
      <c r="AV709" s="5">
        <f t="shared" si="144"/>
        <v>1</v>
      </c>
      <c r="AW709" s="5">
        <f t="shared" si="145"/>
        <v>1</v>
      </c>
      <c r="AX709" s="5">
        <f t="shared" si="146"/>
        <v>0</v>
      </c>
      <c r="AY709" s="5">
        <f t="shared" si="147"/>
        <v>0</v>
      </c>
      <c r="BA709">
        <v>7</v>
      </c>
      <c r="BB709">
        <v>0</v>
      </c>
      <c r="BC709">
        <v>7</v>
      </c>
      <c r="BD709">
        <f t="shared" si="140"/>
        <v>14</v>
      </c>
    </row>
    <row r="710" spans="38:56" x14ac:dyDescent="0.4"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41"/>
        <v>0</v>
      </c>
      <c r="AT710" s="5">
        <f t="shared" si="142"/>
        <v>1</v>
      </c>
      <c r="AU710" s="5">
        <f t="shared" si="143"/>
        <v>1</v>
      </c>
      <c r="AV710" s="5">
        <f t="shared" si="144"/>
        <v>1</v>
      </c>
      <c r="AW710" s="5">
        <f t="shared" si="145"/>
        <v>1</v>
      </c>
      <c r="AX710" s="5">
        <f t="shared" si="146"/>
        <v>0</v>
      </c>
      <c r="AY710" s="5">
        <f t="shared" si="147"/>
        <v>0</v>
      </c>
      <c r="BA710">
        <v>7</v>
      </c>
      <c r="BB710">
        <v>0</v>
      </c>
      <c r="BC710">
        <v>8</v>
      </c>
      <c r="BD710">
        <f t="shared" si="140"/>
        <v>15</v>
      </c>
    </row>
    <row r="711" spans="38:56" x14ac:dyDescent="0.4"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41"/>
        <v>0</v>
      </c>
      <c r="AT711" s="5">
        <f t="shared" si="142"/>
        <v>1</v>
      </c>
      <c r="AU711" s="5">
        <f t="shared" si="143"/>
        <v>1</v>
      </c>
      <c r="AV711" s="5">
        <f t="shared" si="144"/>
        <v>1</v>
      </c>
      <c r="AW711" s="5">
        <f t="shared" si="145"/>
        <v>0</v>
      </c>
      <c r="AX711" s="5">
        <f t="shared" si="146"/>
        <v>0</v>
      </c>
      <c r="AY711" s="5">
        <f t="shared" si="147"/>
        <v>0</v>
      </c>
      <c r="BA711">
        <v>7</v>
      </c>
      <c r="BB711">
        <v>0</v>
      </c>
      <c r="BC711">
        <v>9</v>
      </c>
      <c r="BD711">
        <f t="shared" si="140"/>
        <v>16</v>
      </c>
    </row>
    <row r="712" spans="38:56" x14ac:dyDescent="0.4"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41"/>
        <v>0</v>
      </c>
      <c r="AT712" s="5">
        <f t="shared" si="142"/>
        <v>0</v>
      </c>
      <c r="AU712" s="5">
        <f t="shared" si="143"/>
        <v>0</v>
      </c>
      <c r="AV712" s="5">
        <f t="shared" si="144"/>
        <v>0</v>
      </c>
      <c r="AW712" s="5">
        <f t="shared" si="145"/>
        <v>0</v>
      </c>
      <c r="AX712" s="5">
        <f t="shared" si="146"/>
        <v>0</v>
      </c>
      <c r="AY712" s="5">
        <f t="shared" si="147"/>
        <v>0</v>
      </c>
      <c r="BA712">
        <v>7</v>
      </c>
      <c r="BB712">
        <v>1</v>
      </c>
      <c r="BC712">
        <v>0</v>
      </c>
      <c r="BD712">
        <f t="shared" si="140"/>
        <v>8</v>
      </c>
    </row>
    <row r="713" spans="38:56" x14ac:dyDescent="0.4"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41"/>
        <v>0</v>
      </c>
      <c r="AT713" s="5">
        <f t="shared" si="142"/>
        <v>1</v>
      </c>
      <c r="AU713" s="5">
        <f t="shared" si="143"/>
        <v>1</v>
      </c>
      <c r="AV713" s="5">
        <f t="shared" si="144"/>
        <v>1</v>
      </c>
      <c r="AW713" s="5">
        <f t="shared" si="145"/>
        <v>0</v>
      </c>
      <c r="AX713" s="5">
        <f t="shared" si="146"/>
        <v>0</v>
      </c>
      <c r="AY713" s="5">
        <f t="shared" si="147"/>
        <v>0</v>
      </c>
      <c r="BA713">
        <v>7</v>
      </c>
      <c r="BB713">
        <v>1</v>
      </c>
      <c r="BC713">
        <v>1</v>
      </c>
      <c r="BD713">
        <f t="shared" si="140"/>
        <v>9</v>
      </c>
    </row>
    <row r="714" spans="38:56" x14ac:dyDescent="0.4"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41"/>
        <v>1</v>
      </c>
      <c r="AT714" s="5">
        <f t="shared" si="142"/>
        <v>1</v>
      </c>
      <c r="AU714" s="5">
        <f t="shared" si="143"/>
        <v>1</v>
      </c>
      <c r="AV714" s="5">
        <f t="shared" si="144"/>
        <v>1</v>
      </c>
      <c r="AW714" s="5">
        <f t="shared" si="145"/>
        <v>0</v>
      </c>
      <c r="AX714" s="5">
        <f t="shared" si="146"/>
        <v>0</v>
      </c>
      <c r="AY714" s="5">
        <f t="shared" si="147"/>
        <v>0</v>
      </c>
      <c r="BA714">
        <v>7</v>
      </c>
      <c r="BB714">
        <v>1</v>
      </c>
      <c r="BC714">
        <v>2</v>
      </c>
      <c r="BD714">
        <f t="shared" si="140"/>
        <v>10</v>
      </c>
    </row>
    <row r="715" spans="38:56" x14ac:dyDescent="0.4"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41"/>
        <v>0</v>
      </c>
      <c r="AT715" s="5">
        <f t="shared" si="142"/>
        <v>1</v>
      </c>
      <c r="AU715" s="5">
        <f t="shared" si="143"/>
        <v>1</v>
      </c>
      <c r="AV715" s="5">
        <f t="shared" si="144"/>
        <v>1</v>
      </c>
      <c r="AW715" s="5">
        <f t="shared" si="145"/>
        <v>1</v>
      </c>
      <c r="AX715" s="5">
        <f t="shared" si="146"/>
        <v>1</v>
      </c>
      <c r="AY715" s="5">
        <f t="shared" si="147"/>
        <v>0</v>
      </c>
      <c r="BA715">
        <v>7</v>
      </c>
      <c r="BB715">
        <v>1</v>
      </c>
      <c r="BC715">
        <v>3</v>
      </c>
      <c r="BD715">
        <f t="shared" si="140"/>
        <v>11</v>
      </c>
    </row>
    <row r="716" spans="38:56" x14ac:dyDescent="0.4"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41"/>
        <v>0</v>
      </c>
      <c r="AT716" s="5">
        <f t="shared" si="142"/>
        <v>2</v>
      </c>
      <c r="AU716" s="5">
        <f t="shared" si="143"/>
        <v>1</v>
      </c>
      <c r="AV716" s="5">
        <f t="shared" si="144"/>
        <v>1</v>
      </c>
      <c r="AW716" s="5">
        <f t="shared" si="145"/>
        <v>1</v>
      </c>
      <c r="AX716" s="5">
        <f t="shared" si="146"/>
        <v>0</v>
      </c>
      <c r="AY716" s="5">
        <f t="shared" si="147"/>
        <v>0</v>
      </c>
      <c r="BA716">
        <v>7</v>
      </c>
      <c r="BB716">
        <v>1</v>
      </c>
      <c r="BC716">
        <v>4</v>
      </c>
      <c r="BD716">
        <f t="shared" si="140"/>
        <v>12</v>
      </c>
    </row>
    <row r="717" spans="38:56" x14ac:dyDescent="0.4"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41"/>
        <v>1</v>
      </c>
      <c r="AT717" s="5">
        <f t="shared" si="142"/>
        <v>3</v>
      </c>
      <c r="AU717" s="5">
        <f t="shared" si="143"/>
        <v>3</v>
      </c>
      <c r="AV717" s="5">
        <f t="shared" si="144"/>
        <v>2</v>
      </c>
      <c r="AW717" s="5">
        <f t="shared" si="145"/>
        <v>2</v>
      </c>
      <c r="AX717" s="5">
        <f t="shared" si="146"/>
        <v>1</v>
      </c>
      <c r="AY717" s="5">
        <f t="shared" si="147"/>
        <v>1</v>
      </c>
      <c r="BA717">
        <v>7</v>
      </c>
      <c r="BB717">
        <v>1</v>
      </c>
      <c r="BC717">
        <v>5</v>
      </c>
      <c r="BD717">
        <f t="shared" si="140"/>
        <v>13</v>
      </c>
    </row>
    <row r="718" spans="38:56" x14ac:dyDescent="0.4"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41"/>
        <v>0</v>
      </c>
      <c r="AT718" s="5">
        <f t="shared" si="142"/>
        <v>5</v>
      </c>
      <c r="AU718" s="5">
        <f t="shared" si="143"/>
        <v>4</v>
      </c>
      <c r="AV718" s="5">
        <f t="shared" si="144"/>
        <v>3</v>
      </c>
      <c r="AW718" s="5">
        <f t="shared" si="145"/>
        <v>2</v>
      </c>
      <c r="AX718" s="5">
        <f t="shared" si="146"/>
        <v>1</v>
      </c>
      <c r="AY718" s="5">
        <f t="shared" si="147"/>
        <v>1</v>
      </c>
      <c r="BA718">
        <v>7</v>
      </c>
      <c r="BB718">
        <v>1</v>
      </c>
      <c r="BC718">
        <v>6</v>
      </c>
      <c r="BD718">
        <f t="shared" si="140"/>
        <v>14</v>
      </c>
    </row>
    <row r="719" spans="38:56" x14ac:dyDescent="0.4"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41"/>
        <v>0</v>
      </c>
      <c r="AT719" s="5">
        <f t="shared" si="142"/>
        <v>0</v>
      </c>
      <c r="AU719" s="5">
        <f t="shared" si="143"/>
        <v>0</v>
      </c>
      <c r="AV719" s="5">
        <f t="shared" si="144"/>
        <v>0</v>
      </c>
      <c r="AW719" s="5">
        <f t="shared" si="145"/>
        <v>0</v>
      </c>
      <c r="AX719" s="5">
        <f t="shared" si="146"/>
        <v>0</v>
      </c>
      <c r="AY719" s="5">
        <f t="shared" si="147"/>
        <v>0</v>
      </c>
      <c r="BA719">
        <v>7</v>
      </c>
      <c r="BB719">
        <v>1</v>
      </c>
      <c r="BC719">
        <v>7</v>
      </c>
      <c r="BD719">
        <f t="shared" si="140"/>
        <v>15</v>
      </c>
    </row>
    <row r="720" spans="38:56" x14ac:dyDescent="0.4"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41"/>
        <v>0</v>
      </c>
      <c r="AT720" s="5">
        <f t="shared" si="142"/>
        <v>1</v>
      </c>
      <c r="AU720" s="5">
        <f t="shared" si="143"/>
        <v>1</v>
      </c>
      <c r="AV720" s="5">
        <f t="shared" si="144"/>
        <v>0</v>
      </c>
      <c r="AW720" s="5">
        <f t="shared" si="145"/>
        <v>0</v>
      </c>
      <c r="AX720" s="5">
        <f t="shared" si="146"/>
        <v>0</v>
      </c>
      <c r="AY720" s="5">
        <f t="shared" si="147"/>
        <v>0</v>
      </c>
      <c r="BA720">
        <v>7</v>
      </c>
      <c r="BB720">
        <v>1</v>
      </c>
      <c r="BC720">
        <v>8</v>
      </c>
      <c r="BD720">
        <f t="shared" si="140"/>
        <v>16</v>
      </c>
    </row>
    <row r="721" spans="38:56" x14ac:dyDescent="0.4"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41"/>
        <v>1</v>
      </c>
      <c r="AT721" s="5">
        <f t="shared" si="142"/>
        <v>1</v>
      </c>
      <c r="AU721" s="5">
        <f t="shared" si="143"/>
        <v>1</v>
      </c>
      <c r="AV721" s="5">
        <f t="shared" si="144"/>
        <v>1</v>
      </c>
      <c r="AW721" s="5">
        <f t="shared" si="145"/>
        <v>1</v>
      </c>
      <c r="AX721" s="5">
        <f t="shared" si="146"/>
        <v>1</v>
      </c>
      <c r="AY721" s="5">
        <f t="shared" si="147"/>
        <v>0</v>
      </c>
      <c r="BA721">
        <v>7</v>
      </c>
      <c r="BB721">
        <v>1</v>
      </c>
      <c r="BC721">
        <v>9</v>
      </c>
      <c r="BD721">
        <f t="shared" si="140"/>
        <v>17</v>
      </c>
    </row>
    <row r="722" spans="38:56" x14ac:dyDescent="0.4"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41"/>
        <v>0</v>
      </c>
      <c r="AT722" s="5">
        <f t="shared" si="142"/>
        <v>3</v>
      </c>
      <c r="AU722" s="5">
        <f t="shared" si="143"/>
        <v>2</v>
      </c>
      <c r="AV722" s="5">
        <f t="shared" si="144"/>
        <v>1</v>
      </c>
      <c r="AW722" s="5">
        <f t="shared" si="145"/>
        <v>0</v>
      </c>
      <c r="AX722" s="5">
        <f t="shared" si="146"/>
        <v>0</v>
      </c>
      <c r="AY722" s="5">
        <f t="shared" si="147"/>
        <v>0</v>
      </c>
      <c r="BA722">
        <v>7</v>
      </c>
      <c r="BB722">
        <v>2</v>
      </c>
      <c r="BC722">
        <v>0</v>
      </c>
      <c r="BD722">
        <f t="shared" si="140"/>
        <v>9</v>
      </c>
    </row>
    <row r="723" spans="38:56" x14ac:dyDescent="0.4"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41"/>
        <v>0</v>
      </c>
      <c r="AT723" s="5">
        <f t="shared" si="142"/>
        <v>1</v>
      </c>
      <c r="AU723" s="5">
        <f t="shared" si="143"/>
        <v>1</v>
      </c>
      <c r="AV723" s="5">
        <f t="shared" si="144"/>
        <v>0</v>
      </c>
      <c r="AW723" s="5">
        <f t="shared" si="145"/>
        <v>0</v>
      </c>
      <c r="AX723" s="5">
        <f t="shared" si="146"/>
        <v>0</v>
      </c>
      <c r="AY723" s="5">
        <f t="shared" si="147"/>
        <v>0</v>
      </c>
      <c r="BA723">
        <v>7</v>
      </c>
      <c r="BB723">
        <v>2</v>
      </c>
      <c r="BC723">
        <v>1</v>
      </c>
      <c r="BD723">
        <f t="shared" si="140"/>
        <v>10</v>
      </c>
    </row>
    <row r="724" spans="38:56" x14ac:dyDescent="0.4"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41"/>
        <v>0</v>
      </c>
      <c r="AT724" s="5">
        <f t="shared" si="142"/>
        <v>1</v>
      </c>
      <c r="AU724" s="5">
        <f t="shared" si="143"/>
        <v>1</v>
      </c>
      <c r="AV724" s="5">
        <f t="shared" si="144"/>
        <v>1</v>
      </c>
      <c r="AW724" s="5">
        <f t="shared" si="145"/>
        <v>1</v>
      </c>
      <c r="AX724" s="5">
        <f t="shared" si="146"/>
        <v>0</v>
      </c>
      <c r="AY724" s="5">
        <f t="shared" si="147"/>
        <v>0</v>
      </c>
      <c r="BA724">
        <v>7</v>
      </c>
      <c r="BB724">
        <v>2</v>
      </c>
      <c r="BC724">
        <v>2</v>
      </c>
      <c r="BD724">
        <f t="shared" si="140"/>
        <v>11</v>
      </c>
    </row>
    <row r="725" spans="38:56" x14ac:dyDescent="0.4"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41"/>
        <v>1</v>
      </c>
      <c r="AT725" s="5">
        <f t="shared" si="142"/>
        <v>1</v>
      </c>
      <c r="AU725" s="5">
        <f t="shared" si="143"/>
        <v>1</v>
      </c>
      <c r="AV725" s="5">
        <f t="shared" si="144"/>
        <v>1</v>
      </c>
      <c r="AW725" s="5">
        <f t="shared" si="145"/>
        <v>1</v>
      </c>
      <c r="AX725" s="5">
        <f t="shared" si="146"/>
        <v>0</v>
      </c>
      <c r="AY725" s="5">
        <f t="shared" si="147"/>
        <v>0</v>
      </c>
      <c r="BA725">
        <v>7</v>
      </c>
      <c r="BB725">
        <v>2</v>
      </c>
      <c r="BC725">
        <v>3</v>
      </c>
      <c r="BD725">
        <f t="shared" si="140"/>
        <v>12</v>
      </c>
    </row>
    <row r="726" spans="38:56" x14ac:dyDescent="0.4"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41"/>
        <v>1</v>
      </c>
      <c r="AT726" s="5">
        <f t="shared" si="142"/>
        <v>1</v>
      </c>
      <c r="AU726" s="5">
        <f t="shared" si="143"/>
        <v>1</v>
      </c>
      <c r="AV726" s="5">
        <f t="shared" si="144"/>
        <v>1</v>
      </c>
      <c r="AW726" s="5">
        <f t="shared" si="145"/>
        <v>0</v>
      </c>
      <c r="AX726" s="5">
        <f t="shared" si="146"/>
        <v>0</v>
      </c>
      <c r="AY726" s="5">
        <f t="shared" si="147"/>
        <v>0</v>
      </c>
      <c r="BA726">
        <v>7</v>
      </c>
      <c r="BB726">
        <v>2</v>
      </c>
      <c r="BC726">
        <v>4</v>
      </c>
      <c r="BD726">
        <f t="shared" si="140"/>
        <v>13</v>
      </c>
    </row>
    <row r="727" spans="38:56" x14ac:dyDescent="0.4"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41"/>
        <v>1</v>
      </c>
      <c r="AT727" s="5">
        <f t="shared" si="142"/>
        <v>1</v>
      </c>
      <c r="AU727" s="5">
        <f t="shared" si="143"/>
        <v>0</v>
      </c>
      <c r="AV727" s="5">
        <f t="shared" si="144"/>
        <v>0</v>
      </c>
      <c r="AW727" s="5">
        <f t="shared" si="145"/>
        <v>0</v>
      </c>
      <c r="AX727" s="5">
        <f t="shared" si="146"/>
        <v>0</v>
      </c>
      <c r="AY727" s="5">
        <f t="shared" si="147"/>
        <v>0</v>
      </c>
      <c r="BA727">
        <v>7</v>
      </c>
      <c r="BB727">
        <v>2</v>
      </c>
      <c r="BC727">
        <v>5</v>
      </c>
      <c r="BD727">
        <f t="shared" si="140"/>
        <v>14</v>
      </c>
    </row>
    <row r="728" spans="38:56" x14ac:dyDescent="0.4"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41"/>
        <v>0</v>
      </c>
      <c r="AT728" s="5">
        <f t="shared" si="142"/>
        <v>0</v>
      </c>
      <c r="AU728" s="5">
        <f t="shared" si="143"/>
        <v>0</v>
      </c>
      <c r="AV728" s="5">
        <f t="shared" si="144"/>
        <v>0</v>
      </c>
      <c r="AW728" s="5">
        <f t="shared" si="145"/>
        <v>0</v>
      </c>
      <c r="AX728" s="5">
        <f t="shared" si="146"/>
        <v>0</v>
      </c>
      <c r="AY728" s="5">
        <f t="shared" si="147"/>
        <v>0</v>
      </c>
      <c r="BA728">
        <v>7</v>
      </c>
      <c r="BB728">
        <v>2</v>
      </c>
      <c r="BC728">
        <v>6</v>
      </c>
      <c r="BD728">
        <f t="shared" si="140"/>
        <v>15</v>
      </c>
    </row>
    <row r="729" spans="38:56" x14ac:dyDescent="0.4"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41"/>
        <v>0</v>
      </c>
      <c r="AT729" s="5">
        <f t="shared" si="142"/>
        <v>2</v>
      </c>
      <c r="AU729" s="5">
        <f t="shared" si="143"/>
        <v>2</v>
      </c>
      <c r="AV729" s="5">
        <f t="shared" si="144"/>
        <v>2</v>
      </c>
      <c r="AW729" s="5">
        <f t="shared" si="145"/>
        <v>2</v>
      </c>
      <c r="AX729" s="5">
        <f t="shared" si="146"/>
        <v>2</v>
      </c>
      <c r="AY729" s="5">
        <f t="shared" si="147"/>
        <v>1</v>
      </c>
      <c r="BA729">
        <v>7</v>
      </c>
      <c r="BB729">
        <v>2</v>
      </c>
      <c r="BC729">
        <v>7</v>
      </c>
      <c r="BD729">
        <f t="shared" si="140"/>
        <v>16</v>
      </c>
    </row>
    <row r="730" spans="38:56" x14ac:dyDescent="0.4"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41"/>
        <v>0</v>
      </c>
      <c r="AT730" s="5">
        <f t="shared" si="142"/>
        <v>1</v>
      </c>
      <c r="AU730" s="5">
        <f t="shared" si="143"/>
        <v>1</v>
      </c>
      <c r="AV730" s="5">
        <f t="shared" si="144"/>
        <v>1</v>
      </c>
      <c r="AW730" s="5">
        <f t="shared" si="145"/>
        <v>1</v>
      </c>
      <c r="AX730" s="5">
        <f t="shared" si="146"/>
        <v>0</v>
      </c>
      <c r="AY730" s="5">
        <f t="shared" si="147"/>
        <v>0</v>
      </c>
      <c r="BA730">
        <v>7</v>
      </c>
      <c r="BB730">
        <v>2</v>
      </c>
      <c r="BC730">
        <v>8</v>
      </c>
      <c r="BD730">
        <f t="shared" si="140"/>
        <v>17</v>
      </c>
    </row>
    <row r="731" spans="38:56" x14ac:dyDescent="0.4"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41"/>
        <v>0</v>
      </c>
      <c r="AT731" s="5">
        <f t="shared" si="142"/>
        <v>2</v>
      </c>
      <c r="AU731" s="5">
        <f t="shared" si="143"/>
        <v>2</v>
      </c>
      <c r="AV731" s="5">
        <f t="shared" si="144"/>
        <v>2</v>
      </c>
      <c r="AW731" s="5">
        <f t="shared" si="145"/>
        <v>0</v>
      </c>
      <c r="AX731" s="5">
        <f t="shared" si="146"/>
        <v>0</v>
      </c>
      <c r="AY731" s="5">
        <f t="shared" si="147"/>
        <v>0</v>
      </c>
      <c r="BA731">
        <v>7</v>
      </c>
      <c r="BB731">
        <v>2</v>
      </c>
      <c r="BC731">
        <v>9</v>
      </c>
      <c r="BD731">
        <f t="shared" si="140"/>
        <v>18</v>
      </c>
    </row>
    <row r="732" spans="38:56" x14ac:dyDescent="0.4"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41"/>
        <v>0</v>
      </c>
      <c r="AT732" s="5">
        <f t="shared" si="142"/>
        <v>0</v>
      </c>
      <c r="AU732" s="5">
        <f t="shared" si="143"/>
        <v>0</v>
      </c>
      <c r="AV732" s="5">
        <f t="shared" si="144"/>
        <v>0</v>
      </c>
      <c r="AW732" s="5">
        <f t="shared" si="145"/>
        <v>0</v>
      </c>
      <c r="AX732" s="5">
        <f t="shared" si="146"/>
        <v>0</v>
      </c>
      <c r="AY732" s="5">
        <f t="shared" si="147"/>
        <v>0</v>
      </c>
      <c r="BA732">
        <v>7</v>
      </c>
      <c r="BB732">
        <v>3</v>
      </c>
      <c r="BC732">
        <v>0</v>
      </c>
      <c r="BD732">
        <f t="shared" si="140"/>
        <v>10</v>
      </c>
    </row>
    <row r="733" spans="38:56" x14ac:dyDescent="0.4"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41"/>
        <v>1</v>
      </c>
      <c r="AT733" s="5">
        <f t="shared" si="142"/>
        <v>3</v>
      </c>
      <c r="AU733" s="5">
        <f t="shared" si="143"/>
        <v>2</v>
      </c>
      <c r="AV733" s="5">
        <f t="shared" si="144"/>
        <v>1</v>
      </c>
      <c r="AW733" s="5">
        <f t="shared" si="145"/>
        <v>1</v>
      </c>
      <c r="AX733" s="5">
        <f t="shared" si="146"/>
        <v>1</v>
      </c>
      <c r="AY733" s="5">
        <f t="shared" si="147"/>
        <v>0</v>
      </c>
      <c r="BA733">
        <v>7</v>
      </c>
      <c r="BB733">
        <v>3</v>
      </c>
      <c r="BC733">
        <v>1</v>
      </c>
      <c r="BD733">
        <f t="shared" si="140"/>
        <v>11</v>
      </c>
    </row>
    <row r="734" spans="38:56" x14ac:dyDescent="0.4"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41"/>
        <v>1</v>
      </c>
      <c r="AT734" s="5">
        <f t="shared" si="142"/>
        <v>0</v>
      </c>
      <c r="AU734" s="5">
        <f t="shared" si="143"/>
        <v>0</v>
      </c>
      <c r="AV734" s="5">
        <f t="shared" si="144"/>
        <v>0</v>
      </c>
      <c r="AW734" s="5">
        <f t="shared" si="145"/>
        <v>0</v>
      </c>
      <c r="AX734" s="5">
        <f t="shared" si="146"/>
        <v>0</v>
      </c>
      <c r="AY734" s="5">
        <f t="shared" si="147"/>
        <v>0</v>
      </c>
      <c r="BA734">
        <v>7</v>
      </c>
      <c r="BB734">
        <v>3</v>
      </c>
      <c r="BC734">
        <v>2</v>
      </c>
      <c r="BD734">
        <f t="shared" si="140"/>
        <v>12</v>
      </c>
    </row>
    <row r="735" spans="38:56" x14ac:dyDescent="0.4"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41"/>
        <v>0</v>
      </c>
      <c r="AT735" s="5">
        <f t="shared" si="142"/>
        <v>3</v>
      </c>
      <c r="AU735" s="5">
        <f t="shared" si="143"/>
        <v>3</v>
      </c>
      <c r="AV735" s="5">
        <f t="shared" si="144"/>
        <v>2</v>
      </c>
      <c r="AW735" s="5">
        <f t="shared" si="145"/>
        <v>2</v>
      </c>
      <c r="AX735" s="5">
        <f t="shared" si="146"/>
        <v>2</v>
      </c>
      <c r="AY735" s="5">
        <f t="shared" si="147"/>
        <v>1</v>
      </c>
      <c r="BA735">
        <v>7</v>
      </c>
      <c r="BB735">
        <v>3</v>
      </c>
      <c r="BC735">
        <v>3</v>
      </c>
      <c r="BD735">
        <f t="shared" si="140"/>
        <v>13</v>
      </c>
    </row>
    <row r="736" spans="38:56" x14ac:dyDescent="0.4"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41"/>
        <v>0</v>
      </c>
      <c r="AT736" s="5">
        <f t="shared" si="142"/>
        <v>2</v>
      </c>
      <c r="AU736" s="5">
        <f t="shared" si="143"/>
        <v>2</v>
      </c>
      <c r="AV736" s="5">
        <f t="shared" si="144"/>
        <v>2</v>
      </c>
      <c r="AW736" s="5">
        <f t="shared" si="145"/>
        <v>1</v>
      </c>
      <c r="AX736" s="5">
        <f t="shared" si="146"/>
        <v>1</v>
      </c>
      <c r="AY736" s="5">
        <f t="shared" si="147"/>
        <v>1</v>
      </c>
      <c r="BA736">
        <v>7</v>
      </c>
      <c r="BB736">
        <v>3</v>
      </c>
      <c r="BC736">
        <v>4</v>
      </c>
      <c r="BD736">
        <f t="shared" si="140"/>
        <v>14</v>
      </c>
    </row>
    <row r="737" spans="38:56" x14ac:dyDescent="0.4"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41"/>
        <v>0</v>
      </c>
      <c r="AT737" s="5">
        <f t="shared" si="142"/>
        <v>2</v>
      </c>
      <c r="AU737" s="5">
        <f t="shared" si="143"/>
        <v>1</v>
      </c>
      <c r="AV737" s="5">
        <f t="shared" si="144"/>
        <v>1</v>
      </c>
      <c r="AW737" s="5">
        <f t="shared" si="145"/>
        <v>1</v>
      </c>
      <c r="AX737" s="5">
        <f t="shared" si="146"/>
        <v>1</v>
      </c>
      <c r="AY737" s="5">
        <f t="shared" si="147"/>
        <v>0</v>
      </c>
      <c r="BA737">
        <v>7</v>
      </c>
      <c r="BB737">
        <v>3</v>
      </c>
      <c r="BC737">
        <v>5</v>
      </c>
      <c r="BD737">
        <f t="shared" si="140"/>
        <v>15</v>
      </c>
    </row>
    <row r="738" spans="38:56" x14ac:dyDescent="0.4"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41"/>
        <v>1</v>
      </c>
      <c r="AT738" s="5">
        <f t="shared" si="142"/>
        <v>3</v>
      </c>
      <c r="AU738" s="5">
        <f t="shared" si="143"/>
        <v>3</v>
      </c>
      <c r="AV738" s="5">
        <f t="shared" si="144"/>
        <v>2</v>
      </c>
      <c r="AW738" s="5">
        <f t="shared" si="145"/>
        <v>2</v>
      </c>
      <c r="AX738" s="5">
        <f t="shared" si="146"/>
        <v>0</v>
      </c>
      <c r="AY738" s="5">
        <f t="shared" si="147"/>
        <v>0</v>
      </c>
      <c r="BA738">
        <v>7</v>
      </c>
      <c r="BB738">
        <v>3</v>
      </c>
      <c r="BC738">
        <v>6</v>
      </c>
      <c r="BD738">
        <f t="shared" si="140"/>
        <v>16</v>
      </c>
    </row>
    <row r="739" spans="38:56" x14ac:dyDescent="0.4"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41"/>
        <v>0</v>
      </c>
      <c r="AT739" s="5">
        <f t="shared" si="142"/>
        <v>1</v>
      </c>
      <c r="AU739" s="5">
        <f t="shared" si="143"/>
        <v>1</v>
      </c>
      <c r="AV739" s="5">
        <f t="shared" si="144"/>
        <v>1</v>
      </c>
      <c r="AW739" s="5">
        <f t="shared" si="145"/>
        <v>1</v>
      </c>
      <c r="AX739" s="5">
        <f t="shared" si="146"/>
        <v>0</v>
      </c>
      <c r="AY739" s="5">
        <f t="shared" si="147"/>
        <v>0</v>
      </c>
      <c r="BA739">
        <v>7</v>
      </c>
      <c r="BB739">
        <v>3</v>
      </c>
      <c r="BC739">
        <v>7</v>
      </c>
      <c r="BD739">
        <f t="shared" si="140"/>
        <v>17</v>
      </c>
    </row>
    <row r="740" spans="38:56" x14ac:dyDescent="0.4"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41"/>
        <v>0</v>
      </c>
      <c r="AT740" s="5">
        <f t="shared" si="142"/>
        <v>2</v>
      </c>
      <c r="AU740" s="5">
        <f t="shared" si="143"/>
        <v>2</v>
      </c>
      <c r="AV740" s="5">
        <f t="shared" si="144"/>
        <v>2</v>
      </c>
      <c r="AW740" s="5">
        <f t="shared" si="145"/>
        <v>0</v>
      </c>
      <c r="AX740" s="5">
        <f t="shared" si="146"/>
        <v>0</v>
      </c>
      <c r="AY740" s="5">
        <f t="shared" si="147"/>
        <v>0</v>
      </c>
      <c r="BA740">
        <v>7</v>
      </c>
      <c r="BB740">
        <v>3</v>
      </c>
      <c r="BC740">
        <v>8</v>
      </c>
      <c r="BD740">
        <f t="shared" si="140"/>
        <v>18</v>
      </c>
    </row>
    <row r="741" spans="38:56" x14ac:dyDescent="0.4"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41"/>
        <v>0</v>
      </c>
      <c r="AT741" s="5">
        <f t="shared" si="142"/>
        <v>4</v>
      </c>
      <c r="AU741" s="5">
        <f t="shared" si="143"/>
        <v>3</v>
      </c>
      <c r="AV741" s="5">
        <f t="shared" si="144"/>
        <v>2</v>
      </c>
      <c r="AW741" s="5">
        <f t="shared" si="145"/>
        <v>2</v>
      </c>
      <c r="AX741" s="5">
        <f t="shared" si="146"/>
        <v>2</v>
      </c>
      <c r="AY741" s="5">
        <f t="shared" si="147"/>
        <v>0</v>
      </c>
      <c r="BA741">
        <v>7</v>
      </c>
      <c r="BB741">
        <v>3</v>
      </c>
      <c r="BC741">
        <v>9</v>
      </c>
      <c r="BD741">
        <f t="shared" si="140"/>
        <v>19</v>
      </c>
    </row>
    <row r="742" spans="38:56" x14ac:dyDescent="0.4"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41"/>
        <v>0</v>
      </c>
      <c r="AT742" s="5">
        <f t="shared" si="142"/>
        <v>2</v>
      </c>
      <c r="AU742" s="5">
        <f t="shared" si="143"/>
        <v>2</v>
      </c>
      <c r="AV742" s="5">
        <f t="shared" si="144"/>
        <v>2</v>
      </c>
      <c r="AW742" s="5">
        <f t="shared" si="145"/>
        <v>2</v>
      </c>
      <c r="AX742" s="5">
        <f t="shared" si="146"/>
        <v>0</v>
      </c>
      <c r="AY742" s="5">
        <f t="shared" si="147"/>
        <v>0</v>
      </c>
      <c r="BA742">
        <v>7</v>
      </c>
      <c r="BB742">
        <v>4</v>
      </c>
      <c r="BC742">
        <v>0</v>
      </c>
      <c r="BD742">
        <f t="shared" si="140"/>
        <v>11</v>
      </c>
    </row>
    <row r="743" spans="38:56" x14ac:dyDescent="0.4"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41"/>
        <v>0</v>
      </c>
      <c r="AT743" s="5">
        <f t="shared" si="142"/>
        <v>0</v>
      </c>
      <c r="AU743" s="5">
        <f t="shared" si="143"/>
        <v>0</v>
      </c>
      <c r="AV743" s="5">
        <f t="shared" si="144"/>
        <v>0</v>
      </c>
      <c r="AW743" s="5">
        <f t="shared" si="145"/>
        <v>0</v>
      </c>
      <c r="AX743" s="5">
        <f t="shared" si="146"/>
        <v>0</v>
      </c>
      <c r="AY743" s="5">
        <f t="shared" si="147"/>
        <v>0</v>
      </c>
      <c r="BA743">
        <v>7</v>
      </c>
      <c r="BB743">
        <v>4</v>
      </c>
      <c r="BC743">
        <v>1</v>
      </c>
      <c r="BD743">
        <f t="shared" si="140"/>
        <v>12</v>
      </c>
    </row>
    <row r="744" spans="38:56" x14ac:dyDescent="0.4"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41"/>
        <v>0</v>
      </c>
      <c r="AT744" s="5">
        <f t="shared" si="142"/>
        <v>2</v>
      </c>
      <c r="AU744" s="5">
        <f t="shared" si="143"/>
        <v>2</v>
      </c>
      <c r="AV744" s="5">
        <f t="shared" si="144"/>
        <v>2</v>
      </c>
      <c r="AW744" s="5">
        <f t="shared" si="145"/>
        <v>2</v>
      </c>
      <c r="AX744" s="5">
        <f t="shared" si="146"/>
        <v>1</v>
      </c>
      <c r="AY744" s="5">
        <f t="shared" si="147"/>
        <v>0</v>
      </c>
      <c r="BA744">
        <v>7</v>
      </c>
      <c r="BB744">
        <v>4</v>
      </c>
      <c r="BC744">
        <v>2</v>
      </c>
      <c r="BD744">
        <f t="shared" si="140"/>
        <v>13</v>
      </c>
    </row>
    <row r="745" spans="38:56" x14ac:dyDescent="0.4"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41"/>
        <v>0</v>
      </c>
      <c r="AT745" s="5">
        <f t="shared" si="142"/>
        <v>0</v>
      </c>
      <c r="AU745" s="5">
        <f t="shared" si="143"/>
        <v>0</v>
      </c>
      <c r="AV745" s="5">
        <f t="shared" si="144"/>
        <v>0</v>
      </c>
      <c r="AW745" s="5">
        <f t="shared" si="145"/>
        <v>0</v>
      </c>
      <c r="AX745" s="5">
        <f t="shared" si="146"/>
        <v>0</v>
      </c>
      <c r="AY745" s="5">
        <f t="shared" si="147"/>
        <v>0</v>
      </c>
      <c r="BA745">
        <v>7</v>
      </c>
      <c r="BB745">
        <v>4</v>
      </c>
      <c r="BC745">
        <v>3</v>
      </c>
      <c r="BD745">
        <f t="shared" si="140"/>
        <v>14</v>
      </c>
    </row>
    <row r="746" spans="38:56" x14ac:dyDescent="0.4"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41"/>
        <v>0</v>
      </c>
      <c r="AT746" s="5">
        <f t="shared" si="142"/>
        <v>2</v>
      </c>
      <c r="AU746" s="5">
        <f t="shared" si="143"/>
        <v>2</v>
      </c>
      <c r="AV746" s="5">
        <f t="shared" si="144"/>
        <v>2</v>
      </c>
      <c r="AW746" s="5">
        <f t="shared" si="145"/>
        <v>1</v>
      </c>
      <c r="AX746" s="5">
        <f t="shared" si="146"/>
        <v>0</v>
      </c>
      <c r="AY746" s="5">
        <f t="shared" si="147"/>
        <v>0</v>
      </c>
      <c r="BA746">
        <v>7</v>
      </c>
      <c r="BB746">
        <v>4</v>
      </c>
      <c r="BC746">
        <v>4</v>
      </c>
      <c r="BD746">
        <f t="shared" si="140"/>
        <v>15</v>
      </c>
    </row>
    <row r="747" spans="38:56" x14ac:dyDescent="0.4"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41"/>
        <v>0</v>
      </c>
      <c r="AT747" s="5">
        <f t="shared" si="142"/>
        <v>3</v>
      </c>
      <c r="AU747" s="5">
        <f t="shared" si="143"/>
        <v>3</v>
      </c>
      <c r="AV747" s="5">
        <f t="shared" si="144"/>
        <v>2</v>
      </c>
      <c r="AW747" s="5">
        <f t="shared" si="145"/>
        <v>2</v>
      </c>
      <c r="AX747" s="5">
        <f t="shared" si="146"/>
        <v>1</v>
      </c>
      <c r="AY747" s="5">
        <f t="shared" si="147"/>
        <v>0</v>
      </c>
      <c r="BA747">
        <v>7</v>
      </c>
      <c r="BB747">
        <v>4</v>
      </c>
      <c r="BC747">
        <v>5</v>
      </c>
      <c r="BD747">
        <f t="shared" si="140"/>
        <v>16</v>
      </c>
    </row>
    <row r="748" spans="38:56" x14ac:dyDescent="0.4"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41"/>
        <v>0</v>
      </c>
      <c r="AT748" s="5">
        <f t="shared" si="142"/>
        <v>5</v>
      </c>
      <c r="AU748" s="5">
        <f t="shared" si="143"/>
        <v>5</v>
      </c>
      <c r="AV748" s="5">
        <f t="shared" si="144"/>
        <v>4</v>
      </c>
      <c r="AW748" s="5">
        <f t="shared" si="145"/>
        <v>4</v>
      </c>
      <c r="AX748" s="5">
        <f t="shared" si="146"/>
        <v>2</v>
      </c>
      <c r="AY748" s="5">
        <f t="shared" si="147"/>
        <v>1</v>
      </c>
      <c r="BA748">
        <v>7</v>
      </c>
      <c r="BB748">
        <v>4</v>
      </c>
      <c r="BC748">
        <v>6</v>
      </c>
      <c r="BD748">
        <f t="shared" si="140"/>
        <v>17</v>
      </c>
    </row>
    <row r="749" spans="38:56" x14ac:dyDescent="0.4"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41"/>
        <v>0</v>
      </c>
      <c r="AT749" s="5">
        <f t="shared" si="142"/>
        <v>1</v>
      </c>
      <c r="AU749" s="5">
        <f t="shared" si="143"/>
        <v>1</v>
      </c>
      <c r="AV749" s="5">
        <f t="shared" si="144"/>
        <v>1</v>
      </c>
      <c r="AW749" s="5">
        <f t="shared" si="145"/>
        <v>1</v>
      </c>
      <c r="AX749" s="5">
        <f t="shared" si="146"/>
        <v>1</v>
      </c>
      <c r="AY749" s="5">
        <f t="shared" si="147"/>
        <v>1</v>
      </c>
      <c r="BA749">
        <v>7</v>
      </c>
      <c r="BB749">
        <v>4</v>
      </c>
      <c r="BC749">
        <v>7</v>
      </c>
      <c r="BD749">
        <f t="shared" si="140"/>
        <v>18</v>
      </c>
    </row>
    <row r="750" spans="38:56" x14ac:dyDescent="0.4"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41"/>
        <v>0</v>
      </c>
      <c r="AT750" s="5">
        <f t="shared" si="142"/>
        <v>2</v>
      </c>
      <c r="AU750" s="5">
        <f t="shared" si="143"/>
        <v>2</v>
      </c>
      <c r="AV750" s="5">
        <f t="shared" si="144"/>
        <v>2</v>
      </c>
      <c r="AW750" s="5">
        <f t="shared" si="145"/>
        <v>2</v>
      </c>
      <c r="AX750" s="5">
        <f t="shared" si="146"/>
        <v>1</v>
      </c>
      <c r="AY750" s="5">
        <f t="shared" si="147"/>
        <v>1</v>
      </c>
      <c r="BA750">
        <v>7</v>
      </c>
      <c r="BB750">
        <v>4</v>
      </c>
      <c r="BC750">
        <v>8</v>
      </c>
      <c r="BD750">
        <f t="shared" si="140"/>
        <v>19</v>
      </c>
    </row>
    <row r="751" spans="38:56" x14ac:dyDescent="0.4"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41"/>
        <v>0</v>
      </c>
      <c r="AT751" s="5">
        <f t="shared" si="142"/>
        <v>0</v>
      </c>
      <c r="AU751" s="5">
        <f t="shared" si="143"/>
        <v>0</v>
      </c>
      <c r="AV751" s="5">
        <f t="shared" si="144"/>
        <v>0</v>
      </c>
      <c r="AW751" s="5">
        <f t="shared" si="145"/>
        <v>0</v>
      </c>
      <c r="AX751" s="5">
        <f t="shared" si="146"/>
        <v>0</v>
      </c>
      <c r="AY751" s="5">
        <f t="shared" si="147"/>
        <v>0</v>
      </c>
      <c r="BA751">
        <v>7</v>
      </c>
      <c r="BB751">
        <v>4</v>
      </c>
      <c r="BC751">
        <v>9</v>
      </c>
      <c r="BD751">
        <f t="shared" ref="BD751:BD814" si="148">SUM(BA751:BC751)</f>
        <v>20</v>
      </c>
    </row>
    <row r="752" spans="38:56" x14ac:dyDescent="0.4"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41"/>
        <v>0</v>
      </c>
      <c r="AT752" s="5">
        <f t="shared" si="142"/>
        <v>2</v>
      </c>
      <c r="AU752" s="5">
        <f t="shared" si="143"/>
        <v>1</v>
      </c>
      <c r="AV752" s="5">
        <f t="shared" si="144"/>
        <v>1</v>
      </c>
      <c r="AW752" s="5">
        <f t="shared" si="145"/>
        <v>1</v>
      </c>
      <c r="AX752" s="5">
        <f t="shared" si="146"/>
        <v>0</v>
      </c>
      <c r="AY752" s="5">
        <f t="shared" si="147"/>
        <v>0</v>
      </c>
      <c r="BA752">
        <v>7</v>
      </c>
      <c r="BB752">
        <v>5</v>
      </c>
      <c r="BC752">
        <v>0</v>
      </c>
      <c r="BD752">
        <f t="shared" si="148"/>
        <v>12</v>
      </c>
    </row>
    <row r="753" spans="38:56" x14ac:dyDescent="0.4"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41"/>
        <v>1</v>
      </c>
      <c r="AT753" s="5">
        <f t="shared" si="142"/>
        <v>2</v>
      </c>
      <c r="AU753" s="5">
        <f t="shared" si="143"/>
        <v>1</v>
      </c>
      <c r="AV753" s="5">
        <f t="shared" si="144"/>
        <v>1</v>
      </c>
      <c r="AW753" s="5">
        <f t="shared" si="145"/>
        <v>1</v>
      </c>
      <c r="AX753" s="5">
        <f t="shared" si="146"/>
        <v>1</v>
      </c>
      <c r="AY753" s="5">
        <f t="shared" si="147"/>
        <v>1</v>
      </c>
      <c r="BA753">
        <v>7</v>
      </c>
      <c r="BB753">
        <v>5</v>
      </c>
      <c r="BC753">
        <v>1</v>
      </c>
      <c r="BD753">
        <f t="shared" si="148"/>
        <v>13</v>
      </c>
    </row>
    <row r="754" spans="38:56" x14ac:dyDescent="0.4"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41"/>
        <v>0</v>
      </c>
      <c r="AT754" s="5">
        <f t="shared" si="142"/>
        <v>1</v>
      </c>
      <c r="AU754" s="5">
        <f t="shared" si="143"/>
        <v>1</v>
      </c>
      <c r="AV754" s="5">
        <f t="shared" si="144"/>
        <v>1</v>
      </c>
      <c r="AW754" s="5">
        <f t="shared" si="145"/>
        <v>1</v>
      </c>
      <c r="AX754" s="5">
        <f t="shared" si="146"/>
        <v>0</v>
      </c>
      <c r="AY754" s="5">
        <f t="shared" si="147"/>
        <v>0</v>
      </c>
      <c r="BA754">
        <v>7</v>
      </c>
      <c r="BB754">
        <v>5</v>
      </c>
      <c r="BC754">
        <v>2</v>
      </c>
      <c r="BD754">
        <f t="shared" si="148"/>
        <v>14</v>
      </c>
    </row>
    <row r="755" spans="38:56" x14ac:dyDescent="0.4"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41"/>
        <v>0</v>
      </c>
      <c r="AT755" s="5">
        <f t="shared" si="142"/>
        <v>3</v>
      </c>
      <c r="AU755" s="5">
        <f t="shared" si="143"/>
        <v>3</v>
      </c>
      <c r="AV755" s="5">
        <f t="shared" si="144"/>
        <v>3</v>
      </c>
      <c r="AW755" s="5">
        <f t="shared" si="145"/>
        <v>3</v>
      </c>
      <c r="AX755" s="5">
        <f t="shared" si="146"/>
        <v>2</v>
      </c>
      <c r="AY755" s="5">
        <f t="shared" si="147"/>
        <v>1</v>
      </c>
      <c r="BA755">
        <v>7</v>
      </c>
      <c r="BB755">
        <v>5</v>
      </c>
      <c r="BC755">
        <v>3</v>
      </c>
      <c r="BD755">
        <f t="shared" si="148"/>
        <v>15</v>
      </c>
    </row>
    <row r="756" spans="38:56" x14ac:dyDescent="0.4"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41"/>
        <v>0</v>
      </c>
      <c r="AT756" s="5">
        <f t="shared" si="142"/>
        <v>2</v>
      </c>
      <c r="AU756" s="5">
        <f t="shared" si="143"/>
        <v>2</v>
      </c>
      <c r="AV756" s="5">
        <f t="shared" si="144"/>
        <v>2</v>
      </c>
      <c r="AW756" s="5">
        <f t="shared" si="145"/>
        <v>2</v>
      </c>
      <c r="AX756" s="5">
        <f t="shared" si="146"/>
        <v>2</v>
      </c>
      <c r="AY756" s="5">
        <f t="shared" si="147"/>
        <v>0</v>
      </c>
      <c r="BA756">
        <v>7</v>
      </c>
      <c r="BB756">
        <v>5</v>
      </c>
      <c r="BC756">
        <v>4</v>
      </c>
      <c r="BD756">
        <f t="shared" si="148"/>
        <v>16</v>
      </c>
    </row>
    <row r="757" spans="38:56" x14ac:dyDescent="0.4"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41"/>
        <v>0</v>
      </c>
      <c r="AT757" s="5">
        <f t="shared" si="142"/>
        <v>3</v>
      </c>
      <c r="AU757" s="5">
        <f t="shared" si="143"/>
        <v>3</v>
      </c>
      <c r="AV757" s="5">
        <f t="shared" si="144"/>
        <v>1</v>
      </c>
      <c r="AW757" s="5">
        <f t="shared" si="145"/>
        <v>1</v>
      </c>
      <c r="AX757" s="5">
        <f t="shared" si="146"/>
        <v>0</v>
      </c>
      <c r="AY757" s="5">
        <f t="shared" si="147"/>
        <v>0</v>
      </c>
      <c r="BA757">
        <v>7</v>
      </c>
      <c r="BB757">
        <v>5</v>
      </c>
      <c r="BC757">
        <v>5</v>
      </c>
      <c r="BD757">
        <f t="shared" si="148"/>
        <v>17</v>
      </c>
    </row>
    <row r="758" spans="38:56" x14ac:dyDescent="0.4"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41"/>
        <v>0</v>
      </c>
      <c r="AT758" s="5">
        <f t="shared" si="142"/>
        <v>0</v>
      </c>
      <c r="AU758" s="5">
        <f t="shared" si="143"/>
        <v>0</v>
      </c>
      <c r="AV758" s="5">
        <f t="shared" si="144"/>
        <v>0</v>
      </c>
      <c r="AW758" s="5">
        <f t="shared" si="145"/>
        <v>0</v>
      </c>
      <c r="AX758" s="5">
        <f t="shared" si="146"/>
        <v>0</v>
      </c>
      <c r="AY758" s="5">
        <f t="shared" si="147"/>
        <v>0</v>
      </c>
      <c r="BA758">
        <v>7</v>
      </c>
      <c r="BB758">
        <v>5</v>
      </c>
      <c r="BC758">
        <v>6</v>
      </c>
      <c r="BD758">
        <f t="shared" si="148"/>
        <v>18</v>
      </c>
    </row>
    <row r="759" spans="38:56" x14ac:dyDescent="0.4"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41"/>
        <v>0</v>
      </c>
      <c r="AT759" s="5">
        <f t="shared" si="142"/>
        <v>1</v>
      </c>
      <c r="AU759" s="5">
        <f t="shared" si="143"/>
        <v>1</v>
      </c>
      <c r="AV759" s="5">
        <f t="shared" si="144"/>
        <v>0</v>
      </c>
      <c r="AW759" s="5">
        <f t="shared" si="145"/>
        <v>0</v>
      </c>
      <c r="AX759" s="5">
        <f t="shared" si="146"/>
        <v>0</v>
      </c>
      <c r="AY759" s="5">
        <f t="shared" si="147"/>
        <v>0</v>
      </c>
      <c r="BA759">
        <v>7</v>
      </c>
      <c r="BB759">
        <v>5</v>
      </c>
      <c r="BC759">
        <v>7</v>
      </c>
      <c r="BD759">
        <f t="shared" si="148"/>
        <v>19</v>
      </c>
    </row>
    <row r="760" spans="38:56" x14ac:dyDescent="0.4"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41"/>
        <v>0</v>
      </c>
      <c r="AT760" s="5">
        <f t="shared" si="142"/>
        <v>3</v>
      </c>
      <c r="AU760" s="5">
        <f t="shared" si="143"/>
        <v>3</v>
      </c>
      <c r="AV760" s="5">
        <f t="shared" si="144"/>
        <v>3</v>
      </c>
      <c r="AW760" s="5">
        <f t="shared" si="145"/>
        <v>3</v>
      </c>
      <c r="AX760" s="5">
        <f t="shared" si="146"/>
        <v>2</v>
      </c>
      <c r="AY760" s="5">
        <f t="shared" si="147"/>
        <v>1</v>
      </c>
      <c r="BA760">
        <v>7</v>
      </c>
      <c r="BB760">
        <v>5</v>
      </c>
      <c r="BC760">
        <v>8</v>
      </c>
      <c r="BD760">
        <f t="shared" si="148"/>
        <v>20</v>
      </c>
    </row>
    <row r="761" spans="38:56" x14ac:dyDescent="0.4"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41"/>
        <v>0</v>
      </c>
      <c r="AT761" s="5">
        <f t="shared" si="142"/>
        <v>3</v>
      </c>
      <c r="AU761" s="5">
        <f t="shared" si="143"/>
        <v>2</v>
      </c>
      <c r="AV761" s="5">
        <f t="shared" si="144"/>
        <v>2</v>
      </c>
      <c r="AW761" s="5">
        <f t="shared" si="145"/>
        <v>2</v>
      </c>
      <c r="AX761" s="5">
        <f t="shared" si="146"/>
        <v>0</v>
      </c>
      <c r="AY761" s="5">
        <f t="shared" si="147"/>
        <v>0</v>
      </c>
      <c r="BA761">
        <v>7</v>
      </c>
      <c r="BB761">
        <v>5</v>
      </c>
      <c r="BC761">
        <v>9</v>
      </c>
      <c r="BD761">
        <f t="shared" si="148"/>
        <v>21</v>
      </c>
    </row>
    <row r="762" spans="38:56" x14ac:dyDescent="0.4"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41"/>
        <v>1</v>
      </c>
      <c r="AT762" s="5">
        <f t="shared" si="142"/>
        <v>2</v>
      </c>
      <c r="AU762" s="5">
        <f t="shared" si="143"/>
        <v>1</v>
      </c>
      <c r="AV762" s="5">
        <f t="shared" si="144"/>
        <v>1</v>
      </c>
      <c r="AW762" s="5">
        <f t="shared" si="145"/>
        <v>1</v>
      </c>
      <c r="AX762" s="5">
        <f t="shared" si="146"/>
        <v>0</v>
      </c>
      <c r="AY762" s="5">
        <f t="shared" si="147"/>
        <v>0</v>
      </c>
      <c r="BA762">
        <v>7</v>
      </c>
      <c r="BB762">
        <v>6</v>
      </c>
      <c r="BC762">
        <v>0</v>
      </c>
      <c r="BD762">
        <f t="shared" si="148"/>
        <v>13</v>
      </c>
    </row>
    <row r="763" spans="38:56" x14ac:dyDescent="0.4"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41"/>
        <v>0</v>
      </c>
      <c r="AT763" s="5">
        <f t="shared" si="142"/>
        <v>1</v>
      </c>
      <c r="AU763" s="5">
        <f t="shared" si="143"/>
        <v>1</v>
      </c>
      <c r="AV763" s="5">
        <f t="shared" si="144"/>
        <v>1</v>
      </c>
      <c r="AW763" s="5">
        <f t="shared" si="145"/>
        <v>0</v>
      </c>
      <c r="AX763" s="5">
        <f t="shared" si="146"/>
        <v>0</v>
      </c>
      <c r="AY763" s="5">
        <f t="shared" si="147"/>
        <v>0</v>
      </c>
      <c r="BA763">
        <v>7</v>
      </c>
      <c r="BB763">
        <v>6</v>
      </c>
      <c r="BC763">
        <v>1</v>
      </c>
      <c r="BD763">
        <f t="shared" si="148"/>
        <v>14</v>
      </c>
    </row>
    <row r="764" spans="38:56" x14ac:dyDescent="0.4"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41"/>
        <v>0</v>
      </c>
      <c r="AT764" s="5">
        <f t="shared" si="142"/>
        <v>3</v>
      </c>
      <c r="AU764" s="5">
        <f t="shared" si="143"/>
        <v>3</v>
      </c>
      <c r="AV764" s="5">
        <f t="shared" si="144"/>
        <v>2</v>
      </c>
      <c r="AW764" s="5">
        <f t="shared" si="145"/>
        <v>2</v>
      </c>
      <c r="AX764" s="5">
        <f t="shared" si="146"/>
        <v>0</v>
      </c>
      <c r="AY764" s="5">
        <f t="shared" si="147"/>
        <v>0</v>
      </c>
      <c r="BA764">
        <v>7</v>
      </c>
      <c r="BB764">
        <v>6</v>
      </c>
      <c r="BC764">
        <v>2</v>
      </c>
      <c r="BD764">
        <f t="shared" si="148"/>
        <v>15</v>
      </c>
    </row>
    <row r="765" spans="38:56" x14ac:dyDescent="0.4"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41"/>
        <v>0</v>
      </c>
      <c r="AT765" s="5">
        <f t="shared" si="142"/>
        <v>4</v>
      </c>
      <c r="AU765" s="5">
        <f t="shared" si="143"/>
        <v>3</v>
      </c>
      <c r="AV765" s="5">
        <f t="shared" si="144"/>
        <v>2</v>
      </c>
      <c r="AW765" s="5">
        <f t="shared" si="145"/>
        <v>2</v>
      </c>
      <c r="AX765" s="5">
        <f t="shared" si="146"/>
        <v>2</v>
      </c>
      <c r="AY765" s="5">
        <f t="shared" si="147"/>
        <v>0</v>
      </c>
      <c r="BA765">
        <v>7</v>
      </c>
      <c r="BB765">
        <v>6</v>
      </c>
      <c r="BC765">
        <v>3</v>
      </c>
      <c r="BD765">
        <f t="shared" si="148"/>
        <v>16</v>
      </c>
    </row>
    <row r="766" spans="38:56" x14ac:dyDescent="0.4"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41"/>
        <v>0</v>
      </c>
      <c r="AT766" s="5">
        <f t="shared" si="142"/>
        <v>4</v>
      </c>
      <c r="AU766" s="5">
        <f t="shared" si="143"/>
        <v>4</v>
      </c>
      <c r="AV766" s="5">
        <f t="shared" si="144"/>
        <v>2</v>
      </c>
      <c r="AW766" s="5">
        <f t="shared" si="145"/>
        <v>2</v>
      </c>
      <c r="AX766" s="5">
        <f t="shared" si="146"/>
        <v>0</v>
      </c>
      <c r="AY766" s="5">
        <f t="shared" si="147"/>
        <v>0</v>
      </c>
      <c r="BA766">
        <v>7</v>
      </c>
      <c r="BB766">
        <v>6</v>
      </c>
      <c r="BC766">
        <v>4</v>
      </c>
      <c r="BD766">
        <f t="shared" si="148"/>
        <v>17</v>
      </c>
    </row>
    <row r="767" spans="38:56" x14ac:dyDescent="0.4"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41"/>
        <v>0</v>
      </c>
      <c r="AT767" s="5">
        <f t="shared" si="142"/>
        <v>2</v>
      </c>
      <c r="AU767" s="5">
        <f t="shared" si="143"/>
        <v>1</v>
      </c>
      <c r="AV767" s="5">
        <f t="shared" si="144"/>
        <v>0</v>
      </c>
      <c r="AW767" s="5">
        <f t="shared" si="145"/>
        <v>0</v>
      </c>
      <c r="AX767" s="5">
        <f t="shared" si="146"/>
        <v>0</v>
      </c>
      <c r="AY767" s="5">
        <f t="shared" si="147"/>
        <v>0</v>
      </c>
      <c r="BA767">
        <v>7</v>
      </c>
      <c r="BB767">
        <v>6</v>
      </c>
      <c r="BC767">
        <v>5</v>
      </c>
      <c r="BD767">
        <f t="shared" si="148"/>
        <v>18</v>
      </c>
    </row>
    <row r="768" spans="38:56" x14ac:dyDescent="0.4"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41"/>
        <v>0</v>
      </c>
      <c r="AT768" s="5">
        <f t="shared" si="142"/>
        <v>2</v>
      </c>
      <c r="AU768" s="5">
        <f t="shared" si="143"/>
        <v>2</v>
      </c>
      <c r="AV768" s="5">
        <f t="shared" si="144"/>
        <v>0</v>
      </c>
      <c r="AW768" s="5">
        <f t="shared" si="145"/>
        <v>0</v>
      </c>
      <c r="AX768" s="5">
        <f t="shared" si="146"/>
        <v>0</v>
      </c>
      <c r="AY768" s="5">
        <f t="shared" si="147"/>
        <v>0</v>
      </c>
      <c r="BA768">
        <v>7</v>
      </c>
      <c r="BB768">
        <v>6</v>
      </c>
      <c r="BC768">
        <v>6</v>
      </c>
      <c r="BD768">
        <f t="shared" si="148"/>
        <v>19</v>
      </c>
    </row>
    <row r="769" spans="38:56" x14ac:dyDescent="0.4"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41"/>
        <v>0</v>
      </c>
      <c r="AT769" s="5">
        <f t="shared" si="142"/>
        <v>1</v>
      </c>
      <c r="AU769" s="5">
        <f t="shared" si="143"/>
        <v>1</v>
      </c>
      <c r="AV769" s="5">
        <f t="shared" si="144"/>
        <v>1</v>
      </c>
      <c r="AW769" s="5">
        <f t="shared" si="145"/>
        <v>1</v>
      </c>
      <c r="AX769" s="5">
        <f t="shared" si="146"/>
        <v>0</v>
      </c>
      <c r="AY769" s="5">
        <f t="shared" si="147"/>
        <v>0</v>
      </c>
      <c r="BA769">
        <v>7</v>
      </c>
      <c r="BB769">
        <v>6</v>
      </c>
      <c r="BC769">
        <v>7</v>
      </c>
      <c r="BD769">
        <f t="shared" si="148"/>
        <v>20</v>
      </c>
    </row>
    <row r="770" spans="38:56" x14ac:dyDescent="0.4"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si="141"/>
        <v>0</v>
      </c>
      <c r="AT770" s="5">
        <f t="shared" si="142"/>
        <v>1</v>
      </c>
      <c r="AU770" s="5">
        <f t="shared" si="143"/>
        <v>1</v>
      </c>
      <c r="AV770" s="5">
        <f t="shared" si="144"/>
        <v>1</v>
      </c>
      <c r="AW770" s="5">
        <f t="shared" si="145"/>
        <v>1</v>
      </c>
      <c r="AX770" s="5">
        <f t="shared" si="146"/>
        <v>0</v>
      </c>
      <c r="AY770" s="5">
        <f t="shared" si="147"/>
        <v>0</v>
      </c>
      <c r="BA770">
        <v>7</v>
      </c>
      <c r="BB770">
        <v>6</v>
      </c>
      <c r="BC770">
        <v>8</v>
      </c>
      <c r="BD770">
        <f t="shared" si="148"/>
        <v>21</v>
      </c>
    </row>
    <row r="771" spans="38:56" x14ac:dyDescent="0.4"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ref="AS771:AS834" si="149">COUNTIFS($D$2:$D$259,AL771)</f>
        <v>0</v>
      </c>
      <c r="AT771" s="5">
        <f t="shared" ref="AT771:AT834" si="150">SUM(AM771:AR771)</f>
        <v>0</v>
      </c>
      <c r="AU771" s="5">
        <f t="shared" ref="AU771:AU834" si="151">SUM(AN771:AR771)</f>
        <v>0</v>
      </c>
      <c r="AV771" s="5">
        <f t="shared" ref="AV771:AV834" si="152">SUM(AO771:AR771)</f>
        <v>0</v>
      </c>
      <c r="AW771" s="5">
        <f t="shared" ref="AW771:AW834" si="153">SUM(AP771:AR771)</f>
        <v>0</v>
      </c>
      <c r="AX771" s="5">
        <f t="shared" ref="AX771:AX834" si="154">SUM(AQ771:AR771)</f>
        <v>0</v>
      </c>
      <c r="AY771" s="5">
        <f t="shared" ref="AY771:AY834" si="155">SUM(AR771)</f>
        <v>0</v>
      </c>
      <c r="BA771">
        <v>7</v>
      </c>
      <c r="BB771">
        <v>6</v>
      </c>
      <c r="BC771">
        <v>9</v>
      </c>
      <c r="BD771">
        <f t="shared" si="148"/>
        <v>22</v>
      </c>
    </row>
    <row r="772" spans="38:56" x14ac:dyDescent="0.4"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49"/>
        <v>0</v>
      </c>
      <c r="AT772" s="5">
        <f t="shared" si="150"/>
        <v>1</v>
      </c>
      <c r="AU772" s="5">
        <f t="shared" si="151"/>
        <v>1</v>
      </c>
      <c r="AV772" s="5">
        <f t="shared" si="152"/>
        <v>1</v>
      </c>
      <c r="AW772" s="5">
        <f t="shared" si="153"/>
        <v>1</v>
      </c>
      <c r="AX772" s="5">
        <f t="shared" si="154"/>
        <v>1</v>
      </c>
      <c r="AY772" s="5">
        <f t="shared" si="155"/>
        <v>1</v>
      </c>
      <c r="BA772">
        <v>7</v>
      </c>
      <c r="BB772">
        <v>7</v>
      </c>
      <c r="BC772">
        <v>0</v>
      </c>
      <c r="BD772">
        <f t="shared" si="148"/>
        <v>14</v>
      </c>
    </row>
    <row r="773" spans="38:56" x14ac:dyDescent="0.4"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49"/>
        <v>0</v>
      </c>
      <c r="AT773" s="5">
        <f t="shared" si="150"/>
        <v>2</v>
      </c>
      <c r="AU773" s="5">
        <f t="shared" si="151"/>
        <v>2</v>
      </c>
      <c r="AV773" s="5">
        <f t="shared" si="152"/>
        <v>1</v>
      </c>
      <c r="AW773" s="5">
        <f t="shared" si="153"/>
        <v>1</v>
      </c>
      <c r="AX773" s="5">
        <f t="shared" si="154"/>
        <v>1</v>
      </c>
      <c r="AY773" s="5">
        <f t="shared" si="155"/>
        <v>0</v>
      </c>
      <c r="BA773">
        <v>7</v>
      </c>
      <c r="BB773">
        <v>7</v>
      </c>
      <c r="BC773">
        <v>1</v>
      </c>
      <c r="BD773">
        <f t="shared" si="148"/>
        <v>15</v>
      </c>
    </row>
    <row r="774" spans="38:56" x14ac:dyDescent="0.4"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49"/>
        <v>2</v>
      </c>
      <c r="AT774" s="5">
        <f t="shared" si="150"/>
        <v>0</v>
      </c>
      <c r="AU774" s="5">
        <f t="shared" si="151"/>
        <v>0</v>
      </c>
      <c r="AV774" s="5">
        <f t="shared" si="152"/>
        <v>0</v>
      </c>
      <c r="AW774" s="5">
        <f t="shared" si="153"/>
        <v>0</v>
      </c>
      <c r="AX774" s="5">
        <f t="shared" si="154"/>
        <v>0</v>
      </c>
      <c r="AY774" s="5">
        <f t="shared" si="155"/>
        <v>0</v>
      </c>
      <c r="BA774">
        <v>7</v>
      </c>
      <c r="BB774">
        <v>7</v>
      </c>
      <c r="BC774">
        <v>2</v>
      </c>
      <c r="BD774">
        <f t="shared" si="148"/>
        <v>16</v>
      </c>
    </row>
    <row r="775" spans="38:56" x14ac:dyDescent="0.4"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49"/>
        <v>0</v>
      </c>
      <c r="AT775" s="5">
        <f t="shared" si="150"/>
        <v>1</v>
      </c>
      <c r="AU775" s="5">
        <f t="shared" si="151"/>
        <v>1</v>
      </c>
      <c r="AV775" s="5">
        <f t="shared" si="152"/>
        <v>0</v>
      </c>
      <c r="AW775" s="5">
        <f t="shared" si="153"/>
        <v>0</v>
      </c>
      <c r="AX775" s="5">
        <f t="shared" si="154"/>
        <v>0</v>
      </c>
      <c r="AY775" s="5">
        <f t="shared" si="155"/>
        <v>0</v>
      </c>
      <c r="BA775">
        <v>7</v>
      </c>
      <c r="BB775">
        <v>7</v>
      </c>
      <c r="BC775">
        <v>3</v>
      </c>
      <c r="BD775">
        <f t="shared" si="148"/>
        <v>17</v>
      </c>
    </row>
    <row r="776" spans="38:56" x14ac:dyDescent="0.4"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49"/>
        <v>0</v>
      </c>
      <c r="AT776" s="5">
        <f t="shared" si="150"/>
        <v>1</v>
      </c>
      <c r="AU776" s="5">
        <f t="shared" si="151"/>
        <v>1</v>
      </c>
      <c r="AV776" s="5">
        <f t="shared" si="152"/>
        <v>1</v>
      </c>
      <c r="AW776" s="5">
        <f t="shared" si="153"/>
        <v>0</v>
      </c>
      <c r="AX776" s="5">
        <f t="shared" si="154"/>
        <v>0</v>
      </c>
      <c r="AY776" s="5">
        <f t="shared" si="155"/>
        <v>0</v>
      </c>
      <c r="BA776">
        <v>7</v>
      </c>
      <c r="BB776">
        <v>7</v>
      </c>
      <c r="BC776">
        <v>4</v>
      </c>
      <c r="BD776">
        <f t="shared" si="148"/>
        <v>18</v>
      </c>
    </row>
    <row r="777" spans="38:56" x14ac:dyDescent="0.4"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49"/>
        <v>0</v>
      </c>
      <c r="AT777" s="5">
        <f t="shared" si="150"/>
        <v>2</v>
      </c>
      <c r="AU777" s="5">
        <f t="shared" si="151"/>
        <v>0</v>
      </c>
      <c r="AV777" s="5">
        <f t="shared" si="152"/>
        <v>0</v>
      </c>
      <c r="AW777" s="5">
        <f t="shared" si="153"/>
        <v>0</v>
      </c>
      <c r="AX777" s="5">
        <f t="shared" si="154"/>
        <v>0</v>
      </c>
      <c r="AY777" s="5">
        <f t="shared" si="155"/>
        <v>0</v>
      </c>
      <c r="BA777">
        <v>7</v>
      </c>
      <c r="BB777">
        <v>7</v>
      </c>
      <c r="BC777">
        <v>5</v>
      </c>
      <c r="BD777">
        <f t="shared" si="148"/>
        <v>19</v>
      </c>
    </row>
    <row r="778" spans="38:56" x14ac:dyDescent="0.4"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49"/>
        <v>1</v>
      </c>
      <c r="AT778" s="5">
        <f t="shared" si="150"/>
        <v>3</v>
      </c>
      <c r="AU778" s="5">
        <f t="shared" si="151"/>
        <v>2</v>
      </c>
      <c r="AV778" s="5">
        <f t="shared" si="152"/>
        <v>0</v>
      </c>
      <c r="AW778" s="5">
        <f t="shared" si="153"/>
        <v>0</v>
      </c>
      <c r="AX778" s="5">
        <f t="shared" si="154"/>
        <v>0</v>
      </c>
      <c r="AY778" s="5">
        <f t="shared" si="155"/>
        <v>0</v>
      </c>
      <c r="BA778">
        <v>7</v>
      </c>
      <c r="BB778">
        <v>7</v>
      </c>
      <c r="BC778">
        <v>6</v>
      </c>
      <c r="BD778">
        <f t="shared" si="148"/>
        <v>20</v>
      </c>
    </row>
    <row r="779" spans="38:56" x14ac:dyDescent="0.4"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49"/>
        <v>0</v>
      </c>
      <c r="AT779" s="5">
        <f t="shared" si="150"/>
        <v>1</v>
      </c>
      <c r="AU779" s="5">
        <f t="shared" si="151"/>
        <v>1</v>
      </c>
      <c r="AV779" s="5">
        <f t="shared" si="152"/>
        <v>1</v>
      </c>
      <c r="AW779" s="5">
        <f t="shared" si="153"/>
        <v>0</v>
      </c>
      <c r="AX779" s="5">
        <f t="shared" si="154"/>
        <v>0</v>
      </c>
      <c r="AY779" s="5">
        <f t="shared" si="155"/>
        <v>0</v>
      </c>
      <c r="BA779">
        <v>7</v>
      </c>
      <c r="BB779">
        <v>7</v>
      </c>
      <c r="BC779">
        <v>7</v>
      </c>
      <c r="BD779">
        <f t="shared" si="148"/>
        <v>21</v>
      </c>
    </row>
    <row r="780" spans="38:56" x14ac:dyDescent="0.4"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49"/>
        <v>0</v>
      </c>
      <c r="AT780" s="5">
        <f t="shared" si="150"/>
        <v>1</v>
      </c>
      <c r="AU780" s="5">
        <f t="shared" si="151"/>
        <v>0</v>
      </c>
      <c r="AV780" s="5">
        <f t="shared" si="152"/>
        <v>0</v>
      </c>
      <c r="AW780" s="5">
        <f t="shared" si="153"/>
        <v>0</v>
      </c>
      <c r="AX780" s="5">
        <f t="shared" si="154"/>
        <v>0</v>
      </c>
      <c r="AY780" s="5">
        <f t="shared" si="155"/>
        <v>0</v>
      </c>
      <c r="BA780">
        <v>7</v>
      </c>
      <c r="BB780">
        <v>7</v>
      </c>
      <c r="BC780">
        <v>8</v>
      </c>
      <c r="BD780">
        <f t="shared" si="148"/>
        <v>22</v>
      </c>
    </row>
    <row r="781" spans="38:56" x14ac:dyDescent="0.4"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49"/>
        <v>0</v>
      </c>
      <c r="AT781" s="5">
        <f t="shared" si="150"/>
        <v>1</v>
      </c>
      <c r="AU781" s="5">
        <f t="shared" si="151"/>
        <v>1</v>
      </c>
      <c r="AV781" s="5">
        <f t="shared" si="152"/>
        <v>0</v>
      </c>
      <c r="AW781" s="5">
        <f t="shared" si="153"/>
        <v>0</v>
      </c>
      <c r="AX781" s="5">
        <f t="shared" si="154"/>
        <v>0</v>
      </c>
      <c r="AY781" s="5">
        <f t="shared" si="155"/>
        <v>0</v>
      </c>
      <c r="BA781">
        <v>7</v>
      </c>
      <c r="BB781">
        <v>7</v>
      </c>
      <c r="BC781">
        <v>9</v>
      </c>
      <c r="BD781">
        <f t="shared" si="148"/>
        <v>23</v>
      </c>
    </row>
    <row r="782" spans="38:56" x14ac:dyDescent="0.4"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49"/>
        <v>1</v>
      </c>
      <c r="AT782" s="5">
        <f t="shared" si="150"/>
        <v>1</v>
      </c>
      <c r="AU782" s="5">
        <f t="shared" si="151"/>
        <v>1</v>
      </c>
      <c r="AV782" s="5">
        <f t="shared" si="152"/>
        <v>1</v>
      </c>
      <c r="AW782" s="5">
        <f t="shared" si="153"/>
        <v>0</v>
      </c>
      <c r="AX782" s="5">
        <f t="shared" si="154"/>
        <v>0</v>
      </c>
      <c r="AY782" s="5">
        <f t="shared" si="155"/>
        <v>0</v>
      </c>
      <c r="BA782">
        <v>7</v>
      </c>
      <c r="BB782">
        <v>8</v>
      </c>
      <c r="BC782">
        <v>0</v>
      </c>
      <c r="BD782">
        <f t="shared" si="148"/>
        <v>15</v>
      </c>
    </row>
    <row r="783" spans="38:56" x14ac:dyDescent="0.4"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49"/>
        <v>1</v>
      </c>
      <c r="AT783" s="5">
        <f t="shared" si="150"/>
        <v>2</v>
      </c>
      <c r="AU783" s="5">
        <f t="shared" si="151"/>
        <v>2</v>
      </c>
      <c r="AV783" s="5">
        <f t="shared" si="152"/>
        <v>2</v>
      </c>
      <c r="AW783" s="5">
        <f t="shared" si="153"/>
        <v>2</v>
      </c>
      <c r="AX783" s="5">
        <f t="shared" si="154"/>
        <v>2</v>
      </c>
      <c r="AY783" s="5">
        <f t="shared" si="155"/>
        <v>2</v>
      </c>
      <c r="BA783">
        <v>7</v>
      </c>
      <c r="BB783">
        <v>8</v>
      </c>
      <c r="BC783">
        <v>1</v>
      </c>
      <c r="BD783">
        <f t="shared" si="148"/>
        <v>16</v>
      </c>
    </row>
    <row r="784" spans="38:56" x14ac:dyDescent="0.4"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49"/>
        <v>0</v>
      </c>
      <c r="AT784" s="5">
        <f t="shared" si="150"/>
        <v>2</v>
      </c>
      <c r="AU784" s="5">
        <f t="shared" si="151"/>
        <v>2</v>
      </c>
      <c r="AV784" s="5">
        <f t="shared" si="152"/>
        <v>1</v>
      </c>
      <c r="AW784" s="5">
        <f t="shared" si="153"/>
        <v>1</v>
      </c>
      <c r="AX784" s="5">
        <f t="shared" si="154"/>
        <v>0</v>
      </c>
      <c r="AY784" s="5">
        <f t="shared" si="155"/>
        <v>0</v>
      </c>
      <c r="BA784">
        <v>7</v>
      </c>
      <c r="BB784">
        <v>8</v>
      </c>
      <c r="BC784">
        <v>2</v>
      </c>
      <c r="BD784">
        <f t="shared" si="148"/>
        <v>17</v>
      </c>
    </row>
    <row r="785" spans="38:56" x14ac:dyDescent="0.4"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49"/>
        <v>0</v>
      </c>
      <c r="AT785" s="5">
        <f t="shared" si="150"/>
        <v>0</v>
      </c>
      <c r="AU785" s="5">
        <f t="shared" si="151"/>
        <v>0</v>
      </c>
      <c r="AV785" s="5">
        <f t="shared" si="152"/>
        <v>0</v>
      </c>
      <c r="AW785" s="5">
        <f t="shared" si="153"/>
        <v>0</v>
      </c>
      <c r="AX785" s="5">
        <f t="shared" si="154"/>
        <v>0</v>
      </c>
      <c r="AY785" s="5">
        <f t="shared" si="155"/>
        <v>0</v>
      </c>
      <c r="BA785">
        <v>7</v>
      </c>
      <c r="BB785">
        <v>8</v>
      </c>
      <c r="BC785">
        <v>3</v>
      </c>
      <c r="BD785">
        <f t="shared" si="148"/>
        <v>18</v>
      </c>
    </row>
    <row r="786" spans="38:56" x14ac:dyDescent="0.4"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49"/>
        <v>0</v>
      </c>
      <c r="AT786" s="5">
        <f t="shared" si="150"/>
        <v>0</v>
      </c>
      <c r="AU786" s="5">
        <f t="shared" si="151"/>
        <v>0</v>
      </c>
      <c r="AV786" s="5">
        <f t="shared" si="152"/>
        <v>0</v>
      </c>
      <c r="AW786" s="5">
        <f t="shared" si="153"/>
        <v>0</v>
      </c>
      <c r="AX786" s="5">
        <f t="shared" si="154"/>
        <v>0</v>
      </c>
      <c r="AY786" s="5">
        <f t="shared" si="155"/>
        <v>0</v>
      </c>
      <c r="BA786">
        <v>7</v>
      </c>
      <c r="BB786">
        <v>8</v>
      </c>
      <c r="BC786">
        <v>4</v>
      </c>
      <c r="BD786">
        <f t="shared" si="148"/>
        <v>19</v>
      </c>
    </row>
    <row r="787" spans="38:56" x14ac:dyDescent="0.4"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49"/>
        <v>0</v>
      </c>
      <c r="AT787" s="5">
        <f t="shared" si="150"/>
        <v>3</v>
      </c>
      <c r="AU787" s="5">
        <f t="shared" si="151"/>
        <v>3</v>
      </c>
      <c r="AV787" s="5">
        <f t="shared" si="152"/>
        <v>3</v>
      </c>
      <c r="AW787" s="5">
        <f t="shared" si="153"/>
        <v>2</v>
      </c>
      <c r="AX787" s="5">
        <f t="shared" si="154"/>
        <v>1</v>
      </c>
      <c r="AY787" s="5">
        <f t="shared" si="155"/>
        <v>1</v>
      </c>
      <c r="BA787">
        <v>7</v>
      </c>
      <c r="BB787">
        <v>8</v>
      </c>
      <c r="BC787">
        <v>5</v>
      </c>
      <c r="BD787">
        <f t="shared" si="148"/>
        <v>20</v>
      </c>
    </row>
    <row r="788" spans="38:56" x14ac:dyDescent="0.4"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49"/>
        <v>0</v>
      </c>
      <c r="AT788" s="5">
        <f t="shared" si="150"/>
        <v>1</v>
      </c>
      <c r="AU788" s="5">
        <f t="shared" si="151"/>
        <v>1</v>
      </c>
      <c r="AV788" s="5">
        <f t="shared" si="152"/>
        <v>0</v>
      </c>
      <c r="AW788" s="5">
        <f t="shared" si="153"/>
        <v>0</v>
      </c>
      <c r="AX788" s="5">
        <f t="shared" si="154"/>
        <v>0</v>
      </c>
      <c r="AY788" s="5">
        <f t="shared" si="155"/>
        <v>0</v>
      </c>
      <c r="BA788">
        <v>7</v>
      </c>
      <c r="BB788">
        <v>8</v>
      </c>
      <c r="BC788">
        <v>6</v>
      </c>
      <c r="BD788">
        <f t="shared" si="148"/>
        <v>21</v>
      </c>
    </row>
    <row r="789" spans="38:56" x14ac:dyDescent="0.4"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49"/>
        <v>0</v>
      </c>
      <c r="AT789" s="5">
        <f t="shared" si="150"/>
        <v>0</v>
      </c>
      <c r="AU789" s="5">
        <f t="shared" si="151"/>
        <v>0</v>
      </c>
      <c r="AV789" s="5">
        <f t="shared" si="152"/>
        <v>0</v>
      </c>
      <c r="AW789" s="5">
        <f t="shared" si="153"/>
        <v>0</v>
      </c>
      <c r="AX789" s="5">
        <f t="shared" si="154"/>
        <v>0</v>
      </c>
      <c r="AY789" s="5">
        <f t="shared" si="155"/>
        <v>0</v>
      </c>
      <c r="BA789">
        <v>7</v>
      </c>
      <c r="BB789">
        <v>8</v>
      </c>
      <c r="BC789">
        <v>7</v>
      </c>
      <c r="BD789">
        <f t="shared" si="148"/>
        <v>22</v>
      </c>
    </row>
    <row r="790" spans="38:56" x14ac:dyDescent="0.4"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49"/>
        <v>1</v>
      </c>
      <c r="AT790" s="5">
        <f t="shared" si="150"/>
        <v>1</v>
      </c>
      <c r="AU790" s="5">
        <f t="shared" si="151"/>
        <v>1</v>
      </c>
      <c r="AV790" s="5">
        <f t="shared" si="152"/>
        <v>1</v>
      </c>
      <c r="AW790" s="5">
        <f t="shared" si="153"/>
        <v>1</v>
      </c>
      <c r="AX790" s="5">
        <f t="shared" si="154"/>
        <v>1</v>
      </c>
      <c r="AY790" s="5">
        <f t="shared" si="155"/>
        <v>1</v>
      </c>
      <c r="BA790">
        <v>7</v>
      </c>
      <c r="BB790">
        <v>8</v>
      </c>
      <c r="BC790">
        <v>8</v>
      </c>
      <c r="BD790">
        <f t="shared" si="148"/>
        <v>23</v>
      </c>
    </row>
    <row r="791" spans="38:56" x14ac:dyDescent="0.4"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49"/>
        <v>0</v>
      </c>
      <c r="AT791" s="5">
        <f t="shared" si="150"/>
        <v>0</v>
      </c>
      <c r="AU791" s="5">
        <f t="shared" si="151"/>
        <v>0</v>
      </c>
      <c r="AV791" s="5">
        <f t="shared" si="152"/>
        <v>0</v>
      </c>
      <c r="AW791" s="5">
        <f t="shared" si="153"/>
        <v>0</v>
      </c>
      <c r="AX791" s="5">
        <f t="shared" si="154"/>
        <v>0</v>
      </c>
      <c r="AY791" s="5">
        <f t="shared" si="155"/>
        <v>0</v>
      </c>
      <c r="BA791">
        <v>7</v>
      </c>
      <c r="BB791">
        <v>8</v>
      </c>
      <c r="BC791">
        <v>9</v>
      </c>
      <c r="BD791">
        <f t="shared" si="148"/>
        <v>24</v>
      </c>
    </row>
    <row r="792" spans="38:56" x14ac:dyDescent="0.4"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49"/>
        <v>0</v>
      </c>
      <c r="AT792" s="5">
        <f t="shared" si="150"/>
        <v>2</v>
      </c>
      <c r="AU792" s="5">
        <f t="shared" si="151"/>
        <v>2</v>
      </c>
      <c r="AV792" s="5">
        <f t="shared" si="152"/>
        <v>2</v>
      </c>
      <c r="AW792" s="5">
        <f t="shared" si="153"/>
        <v>2</v>
      </c>
      <c r="AX792" s="5">
        <f t="shared" si="154"/>
        <v>2</v>
      </c>
      <c r="AY792" s="5">
        <f t="shared" si="155"/>
        <v>0</v>
      </c>
      <c r="BA792">
        <v>7</v>
      </c>
      <c r="BB792">
        <v>9</v>
      </c>
      <c r="BC792">
        <v>0</v>
      </c>
      <c r="BD792">
        <f t="shared" si="148"/>
        <v>16</v>
      </c>
    </row>
    <row r="793" spans="38:56" x14ac:dyDescent="0.4"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49"/>
        <v>1</v>
      </c>
      <c r="AT793" s="5">
        <f t="shared" si="150"/>
        <v>1</v>
      </c>
      <c r="AU793" s="5">
        <f t="shared" si="151"/>
        <v>1</v>
      </c>
      <c r="AV793" s="5">
        <f t="shared" si="152"/>
        <v>0</v>
      </c>
      <c r="AW793" s="5">
        <f t="shared" si="153"/>
        <v>0</v>
      </c>
      <c r="AX793" s="5">
        <f t="shared" si="154"/>
        <v>0</v>
      </c>
      <c r="AY793" s="5">
        <f t="shared" si="155"/>
        <v>0</v>
      </c>
      <c r="BA793">
        <v>7</v>
      </c>
      <c r="BB793">
        <v>9</v>
      </c>
      <c r="BC793">
        <v>1</v>
      </c>
      <c r="BD793">
        <f t="shared" si="148"/>
        <v>17</v>
      </c>
    </row>
    <row r="794" spans="38:56" x14ac:dyDescent="0.4"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49"/>
        <v>0</v>
      </c>
      <c r="AT794" s="5">
        <f t="shared" si="150"/>
        <v>0</v>
      </c>
      <c r="AU794" s="5">
        <f t="shared" si="151"/>
        <v>0</v>
      </c>
      <c r="AV794" s="5">
        <f t="shared" si="152"/>
        <v>0</v>
      </c>
      <c r="AW794" s="5">
        <f t="shared" si="153"/>
        <v>0</v>
      </c>
      <c r="AX794" s="5">
        <f t="shared" si="154"/>
        <v>0</v>
      </c>
      <c r="AY794" s="5">
        <f t="shared" si="155"/>
        <v>0</v>
      </c>
      <c r="BA794">
        <v>7</v>
      </c>
      <c r="BB794">
        <v>9</v>
      </c>
      <c r="BC794">
        <v>2</v>
      </c>
      <c r="BD794">
        <f t="shared" si="148"/>
        <v>18</v>
      </c>
    </row>
    <row r="795" spans="38:56" x14ac:dyDescent="0.4"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49"/>
        <v>0</v>
      </c>
      <c r="AT795" s="5">
        <f t="shared" si="150"/>
        <v>1</v>
      </c>
      <c r="AU795" s="5">
        <f t="shared" si="151"/>
        <v>1</v>
      </c>
      <c r="AV795" s="5">
        <f t="shared" si="152"/>
        <v>1</v>
      </c>
      <c r="AW795" s="5">
        <f t="shared" si="153"/>
        <v>0</v>
      </c>
      <c r="AX795" s="5">
        <f t="shared" si="154"/>
        <v>0</v>
      </c>
      <c r="AY795" s="5">
        <f t="shared" si="155"/>
        <v>0</v>
      </c>
      <c r="BA795">
        <v>7</v>
      </c>
      <c r="BB795">
        <v>9</v>
      </c>
      <c r="BC795">
        <v>3</v>
      </c>
      <c r="BD795">
        <f t="shared" si="148"/>
        <v>19</v>
      </c>
    </row>
    <row r="796" spans="38:56" x14ac:dyDescent="0.4"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49"/>
        <v>0</v>
      </c>
      <c r="AT796" s="5">
        <f t="shared" si="150"/>
        <v>0</v>
      </c>
      <c r="AU796" s="5">
        <f t="shared" si="151"/>
        <v>0</v>
      </c>
      <c r="AV796" s="5">
        <f t="shared" si="152"/>
        <v>0</v>
      </c>
      <c r="AW796" s="5">
        <f t="shared" si="153"/>
        <v>0</v>
      </c>
      <c r="AX796" s="5">
        <f t="shared" si="154"/>
        <v>0</v>
      </c>
      <c r="AY796" s="5">
        <f t="shared" si="155"/>
        <v>0</v>
      </c>
      <c r="BA796">
        <v>7</v>
      </c>
      <c r="BB796">
        <v>9</v>
      </c>
      <c r="BC796">
        <v>4</v>
      </c>
      <c r="BD796">
        <f t="shared" si="148"/>
        <v>20</v>
      </c>
    </row>
    <row r="797" spans="38:56" x14ac:dyDescent="0.4"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49"/>
        <v>0</v>
      </c>
      <c r="AT797" s="5">
        <f t="shared" si="150"/>
        <v>1</v>
      </c>
      <c r="AU797" s="5">
        <f t="shared" si="151"/>
        <v>1</v>
      </c>
      <c r="AV797" s="5">
        <f t="shared" si="152"/>
        <v>1</v>
      </c>
      <c r="AW797" s="5">
        <f t="shared" si="153"/>
        <v>1</v>
      </c>
      <c r="AX797" s="5">
        <f t="shared" si="154"/>
        <v>1</v>
      </c>
      <c r="AY797" s="5">
        <f t="shared" si="155"/>
        <v>1</v>
      </c>
      <c r="BA797">
        <v>7</v>
      </c>
      <c r="BB797">
        <v>9</v>
      </c>
      <c r="BC797">
        <v>5</v>
      </c>
      <c r="BD797">
        <f t="shared" si="148"/>
        <v>21</v>
      </c>
    </row>
    <row r="798" spans="38:56" x14ac:dyDescent="0.4"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49"/>
        <v>1</v>
      </c>
      <c r="AT798" s="5">
        <f t="shared" si="150"/>
        <v>1</v>
      </c>
      <c r="AU798" s="5">
        <f t="shared" si="151"/>
        <v>1</v>
      </c>
      <c r="AV798" s="5">
        <f t="shared" si="152"/>
        <v>1</v>
      </c>
      <c r="AW798" s="5">
        <f t="shared" si="153"/>
        <v>0</v>
      </c>
      <c r="AX798" s="5">
        <f t="shared" si="154"/>
        <v>0</v>
      </c>
      <c r="AY798" s="5">
        <f t="shared" si="155"/>
        <v>0</v>
      </c>
      <c r="BA798">
        <v>7</v>
      </c>
      <c r="BB798">
        <v>9</v>
      </c>
      <c r="BC798">
        <v>6</v>
      </c>
      <c r="BD798">
        <f t="shared" si="148"/>
        <v>22</v>
      </c>
    </row>
    <row r="799" spans="38:56" x14ac:dyDescent="0.4"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49"/>
        <v>0</v>
      </c>
      <c r="AT799" s="5">
        <f t="shared" si="150"/>
        <v>1</v>
      </c>
      <c r="AU799" s="5">
        <f t="shared" si="151"/>
        <v>0</v>
      </c>
      <c r="AV799" s="5">
        <f t="shared" si="152"/>
        <v>0</v>
      </c>
      <c r="AW799" s="5">
        <f t="shared" si="153"/>
        <v>0</v>
      </c>
      <c r="AX799" s="5">
        <f t="shared" si="154"/>
        <v>0</v>
      </c>
      <c r="AY799" s="5">
        <f t="shared" si="155"/>
        <v>0</v>
      </c>
      <c r="BA799">
        <v>7</v>
      </c>
      <c r="BB799">
        <v>9</v>
      </c>
      <c r="BC799">
        <v>7</v>
      </c>
      <c r="BD799">
        <f t="shared" si="148"/>
        <v>23</v>
      </c>
    </row>
    <row r="800" spans="38:56" x14ac:dyDescent="0.4"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49"/>
        <v>0</v>
      </c>
      <c r="AT800" s="5">
        <f t="shared" si="150"/>
        <v>1</v>
      </c>
      <c r="AU800" s="5">
        <f t="shared" si="151"/>
        <v>1</v>
      </c>
      <c r="AV800" s="5">
        <f t="shared" si="152"/>
        <v>1</v>
      </c>
      <c r="AW800" s="5">
        <f t="shared" si="153"/>
        <v>1</v>
      </c>
      <c r="AX800" s="5">
        <f t="shared" si="154"/>
        <v>1</v>
      </c>
      <c r="AY800" s="5">
        <f t="shared" si="155"/>
        <v>0</v>
      </c>
      <c r="BA800">
        <v>7</v>
      </c>
      <c r="BB800">
        <v>9</v>
      </c>
      <c r="BC800">
        <v>8</v>
      </c>
      <c r="BD800">
        <f t="shared" si="148"/>
        <v>24</v>
      </c>
    </row>
    <row r="801" spans="38:56" x14ac:dyDescent="0.4"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49"/>
        <v>0</v>
      </c>
      <c r="AT801" s="5">
        <f t="shared" si="150"/>
        <v>3</v>
      </c>
      <c r="AU801" s="5">
        <f t="shared" si="151"/>
        <v>3</v>
      </c>
      <c r="AV801" s="5">
        <f t="shared" si="152"/>
        <v>2</v>
      </c>
      <c r="AW801" s="5">
        <f t="shared" si="153"/>
        <v>2</v>
      </c>
      <c r="AX801" s="5">
        <f t="shared" si="154"/>
        <v>2</v>
      </c>
      <c r="AY801" s="5">
        <f t="shared" si="155"/>
        <v>1</v>
      </c>
      <c r="BA801">
        <v>7</v>
      </c>
      <c r="BB801">
        <v>9</v>
      </c>
      <c r="BC801">
        <v>9</v>
      </c>
      <c r="BD801">
        <f t="shared" si="148"/>
        <v>25</v>
      </c>
    </row>
    <row r="802" spans="38:56" x14ac:dyDescent="0.4"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49"/>
        <v>0</v>
      </c>
      <c r="AT802" s="5">
        <f t="shared" si="150"/>
        <v>4</v>
      </c>
      <c r="AU802" s="5">
        <f t="shared" si="151"/>
        <v>2</v>
      </c>
      <c r="AV802" s="5">
        <f t="shared" si="152"/>
        <v>2</v>
      </c>
      <c r="AW802" s="5">
        <f t="shared" si="153"/>
        <v>2</v>
      </c>
      <c r="AX802" s="5">
        <f t="shared" si="154"/>
        <v>2</v>
      </c>
      <c r="AY802" s="5">
        <f t="shared" si="155"/>
        <v>1</v>
      </c>
      <c r="BA802">
        <v>8</v>
      </c>
      <c r="BB802">
        <v>0</v>
      </c>
      <c r="BC802">
        <v>0</v>
      </c>
      <c r="BD802">
        <f t="shared" si="148"/>
        <v>8</v>
      </c>
    </row>
    <row r="803" spans="38:56" x14ac:dyDescent="0.4"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49"/>
        <v>1</v>
      </c>
      <c r="AT803" s="5">
        <f t="shared" si="150"/>
        <v>1</v>
      </c>
      <c r="AU803" s="5">
        <f t="shared" si="151"/>
        <v>1</v>
      </c>
      <c r="AV803" s="5">
        <f t="shared" si="152"/>
        <v>1</v>
      </c>
      <c r="AW803" s="5">
        <f t="shared" si="153"/>
        <v>0</v>
      </c>
      <c r="AX803" s="5">
        <f t="shared" si="154"/>
        <v>0</v>
      </c>
      <c r="AY803" s="5">
        <f t="shared" si="155"/>
        <v>0</v>
      </c>
      <c r="BA803">
        <v>8</v>
      </c>
      <c r="BB803">
        <v>0</v>
      </c>
      <c r="BC803">
        <v>1</v>
      </c>
      <c r="BD803">
        <f t="shared" si="148"/>
        <v>9</v>
      </c>
    </row>
    <row r="804" spans="38:56" x14ac:dyDescent="0.4"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49"/>
        <v>2</v>
      </c>
      <c r="AT804" s="5">
        <f t="shared" si="150"/>
        <v>4</v>
      </c>
      <c r="AU804" s="5">
        <f t="shared" si="151"/>
        <v>4</v>
      </c>
      <c r="AV804" s="5">
        <f t="shared" si="152"/>
        <v>4</v>
      </c>
      <c r="AW804" s="5">
        <f t="shared" si="153"/>
        <v>3</v>
      </c>
      <c r="AX804" s="5">
        <f t="shared" si="154"/>
        <v>2</v>
      </c>
      <c r="AY804" s="5">
        <f t="shared" si="155"/>
        <v>1</v>
      </c>
      <c r="BA804">
        <v>8</v>
      </c>
      <c r="BB804">
        <v>0</v>
      </c>
      <c r="BC804">
        <v>2</v>
      </c>
      <c r="BD804">
        <f t="shared" si="148"/>
        <v>10</v>
      </c>
    </row>
    <row r="805" spans="38:56" x14ac:dyDescent="0.4"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49"/>
        <v>1</v>
      </c>
      <c r="AT805" s="5">
        <f t="shared" si="150"/>
        <v>2</v>
      </c>
      <c r="AU805" s="5">
        <f t="shared" si="151"/>
        <v>2</v>
      </c>
      <c r="AV805" s="5">
        <f t="shared" si="152"/>
        <v>2</v>
      </c>
      <c r="AW805" s="5">
        <f t="shared" si="153"/>
        <v>1</v>
      </c>
      <c r="AX805" s="5">
        <f t="shared" si="154"/>
        <v>0</v>
      </c>
      <c r="AY805" s="5">
        <f t="shared" si="155"/>
        <v>0</v>
      </c>
      <c r="BA805">
        <v>8</v>
      </c>
      <c r="BB805">
        <v>0</v>
      </c>
      <c r="BC805">
        <v>3</v>
      </c>
      <c r="BD805">
        <f t="shared" si="148"/>
        <v>11</v>
      </c>
    </row>
    <row r="806" spans="38:56" x14ac:dyDescent="0.4"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49"/>
        <v>0</v>
      </c>
      <c r="AT806" s="5">
        <f t="shared" si="150"/>
        <v>3</v>
      </c>
      <c r="AU806" s="5">
        <f t="shared" si="151"/>
        <v>3</v>
      </c>
      <c r="AV806" s="5">
        <f t="shared" si="152"/>
        <v>2</v>
      </c>
      <c r="AW806" s="5">
        <f t="shared" si="153"/>
        <v>1</v>
      </c>
      <c r="AX806" s="5">
        <f t="shared" si="154"/>
        <v>1</v>
      </c>
      <c r="AY806" s="5">
        <f t="shared" si="155"/>
        <v>0</v>
      </c>
      <c r="BA806">
        <v>8</v>
      </c>
      <c r="BB806">
        <v>0</v>
      </c>
      <c r="BC806">
        <v>4</v>
      </c>
      <c r="BD806">
        <f t="shared" si="148"/>
        <v>12</v>
      </c>
    </row>
    <row r="807" spans="38:56" x14ac:dyDescent="0.4"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49"/>
        <v>0</v>
      </c>
      <c r="AT807" s="5">
        <f t="shared" si="150"/>
        <v>1</v>
      </c>
      <c r="AU807" s="5">
        <f t="shared" si="151"/>
        <v>1</v>
      </c>
      <c r="AV807" s="5">
        <f t="shared" si="152"/>
        <v>1</v>
      </c>
      <c r="AW807" s="5">
        <f t="shared" si="153"/>
        <v>1</v>
      </c>
      <c r="AX807" s="5">
        <f t="shared" si="154"/>
        <v>1</v>
      </c>
      <c r="AY807" s="5">
        <f t="shared" si="155"/>
        <v>0</v>
      </c>
      <c r="BA807">
        <v>8</v>
      </c>
      <c r="BB807">
        <v>0</v>
      </c>
      <c r="BC807">
        <v>5</v>
      </c>
      <c r="BD807">
        <f t="shared" si="148"/>
        <v>13</v>
      </c>
    </row>
    <row r="808" spans="38:56" x14ac:dyDescent="0.4"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49"/>
        <v>1</v>
      </c>
      <c r="AT808" s="5">
        <f t="shared" si="150"/>
        <v>0</v>
      </c>
      <c r="AU808" s="5">
        <f t="shared" si="151"/>
        <v>0</v>
      </c>
      <c r="AV808" s="5">
        <f t="shared" si="152"/>
        <v>0</v>
      </c>
      <c r="AW808" s="5">
        <f t="shared" si="153"/>
        <v>0</v>
      </c>
      <c r="AX808" s="5">
        <f t="shared" si="154"/>
        <v>0</v>
      </c>
      <c r="AY808" s="5">
        <f t="shared" si="155"/>
        <v>0</v>
      </c>
      <c r="BA808">
        <v>8</v>
      </c>
      <c r="BB808">
        <v>0</v>
      </c>
      <c r="BC808">
        <v>6</v>
      </c>
      <c r="BD808">
        <f t="shared" si="148"/>
        <v>14</v>
      </c>
    </row>
    <row r="809" spans="38:56" x14ac:dyDescent="0.4"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49"/>
        <v>0</v>
      </c>
      <c r="AT809" s="5">
        <f t="shared" si="150"/>
        <v>1</v>
      </c>
      <c r="AU809" s="5">
        <f t="shared" si="151"/>
        <v>1</v>
      </c>
      <c r="AV809" s="5">
        <f t="shared" si="152"/>
        <v>1</v>
      </c>
      <c r="AW809" s="5">
        <f t="shared" si="153"/>
        <v>1</v>
      </c>
      <c r="AX809" s="5">
        <f t="shared" si="154"/>
        <v>0</v>
      </c>
      <c r="AY809" s="5">
        <f t="shared" si="155"/>
        <v>0</v>
      </c>
      <c r="BA809">
        <v>8</v>
      </c>
      <c r="BB809">
        <v>0</v>
      </c>
      <c r="BC809">
        <v>7</v>
      </c>
      <c r="BD809">
        <f t="shared" si="148"/>
        <v>15</v>
      </c>
    </row>
    <row r="810" spans="38:56" x14ac:dyDescent="0.4"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49"/>
        <v>1</v>
      </c>
      <c r="AT810" s="5">
        <f t="shared" si="150"/>
        <v>2</v>
      </c>
      <c r="AU810" s="5">
        <f t="shared" si="151"/>
        <v>2</v>
      </c>
      <c r="AV810" s="5">
        <f t="shared" si="152"/>
        <v>0</v>
      </c>
      <c r="AW810" s="5">
        <f t="shared" si="153"/>
        <v>0</v>
      </c>
      <c r="AX810" s="5">
        <f t="shared" si="154"/>
        <v>0</v>
      </c>
      <c r="AY810" s="5">
        <f t="shared" si="155"/>
        <v>0</v>
      </c>
      <c r="BA810">
        <v>8</v>
      </c>
      <c r="BB810">
        <v>0</v>
      </c>
      <c r="BC810">
        <v>8</v>
      </c>
      <c r="BD810">
        <f t="shared" si="148"/>
        <v>16</v>
      </c>
    </row>
    <row r="811" spans="38:56" x14ac:dyDescent="0.4"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49"/>
        <v>0</v>
      </c>
      <c r="AT811" s="5">
        <f t="shared" si="150"/>
        <v>3</v>
      </c>
      <c r="AU811" s="5">
        <f t="shared" si="151"/>
        <v>3</v>
      </c>
      <c r="AV811" s="5">
        <f t="shared" si="152"/>
        <v>3</v>
      </c>
      <c r="AW811" s="5">
        <f t="shared" si="153"/>
        <v>2</v>
      </c>
      <c r="AX811" s="5">
        <f t="shared" si="154"/>
        <v>2</v>
      </c>
      <c r="AY811" s="5">
        <f t="shared" si="155"/>
        <v>1</v>
      </c>
      <c r="BA811">
        <v>8</v>
      </c>
      <c r="BB811">
        <v>0</v>
      </c>
      <c r="BC811">
        <v>9</v>
      </c>
      <c r="BD811">
        <f t="shared" si="148"/>
        <v>17</v>
      </c>
    </row>
    <row r="812" spans="38:56" x14ac:dyDescent="0.4"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49"/>
        <v>2</v>
      </c>
      <c r="AT812" s="5">
        <f t="shared" si="150"/>
        <v>0</v>
      </c>
      <c r="AU812" s="5">
        <f t="shared" si="151"/>
        <v>0</v>
      </c>
      <c r="AV812" s="5">
        <f t="shared" si="152"/>
        <v>0</v>
      </c>
      <c r="AW812" s="5">
        <f t="shared" si="153"/>
        <v>0</v>
      </c>
      <c r="AX812" s="5">
        <f t="shared" si="154"/>
        <v>0</v>
      </c>
      <c r="AY812" s="5">
        <f t="shared" si="155"/>
        <v>0</v>
      </c>
      <c r="BA812">
        <v>8</v>
      </c>
      <c r="BB812">
        <v>1</v>
      </c>
      <c r="BC812">
        <v>0</v>
      </c>
      <c r="BD812">
        <f t="shared" si="148"/>
        <v>9</v>
      </c>
    </row>
    <row r="813" spans="38:56" x14ac:dyDescent="0.4"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49"/>
        <v>1</v>
      </c>
      <c r="AT813" s="5">
        <f t="shared" si="150"/>
        <v>1</v>
      </c>
      <c r="AU813" s="5">
        <f t="shared" si="151"/>
        <v>1</v>
      </c>
      <c r="AV813" s="5">
        <f t="shared" si="152"/>
        <v>1</v>
      </c>
      <c r="AW813" s="5">
        <f t="shared" si="153"/>
        <v>1</v>
      </c>
      <c r="AX813" s="5">
        <f t="shared" si="154"/>
        <v>1</v>
      </c>
      <c r="AY813" s="5">
        <f t="shared" si="155"/>
        <v>0</v>
      </c>
      <c r="BA813">
        <v>8</v>
      </c>
      <c r="BB813">
        <v>1</v>
      </c>
      <c r="BC813">
        <v>1</v>
      </c>
      <c r="BD813">
        <f t="shared" si="148"/>
        <v>10</v>
      </c>
    </row>
    <row r="814" spans="38:56" x14ac:dyDescent="0.4"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49"/>
        <v>0</v>
      </c>
      <c r="AT814" s="5">
        <f t="shared" si="150"/>
        <v>0</v>
      </c>
      <c r="AU814" s="5">
        <f t="shared" si="151"/>
        <v>0</v>
      </c>
      <c r="AV814" s="5">
        <f t="shared" si="152"/>
        <v>0</v>
      </c>
      <c r="AW814" s="5">
        <f t="shared" si="153"/>
        <v>0</v>
      </c>
      <c r="AX814" s="5">
        <f t="shared" si="154"/>
        <v>0</v>
      </c>
      <c r="AY814" s="5">
        <f t="shared" si="155"/>
        <v>0</v>
      </c>
      <c r="BA814">
        <v>8</v>
      </c>
      <c r="BB814">
        <v>1</v>
      </c>
      <c r="BC814">
        <v>2</v>
      </c>
      <c r="BD814">
        <f t="shared" si="148"/>
        <v>11</v>
      </c>
    </row>
    <row r="815" spans="38:56" x14ac:dyDescent="0.4"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49"/>
        <v>0</v>
      </c>
      <c r="AT815" s="5">
        <f t="shared" si="150"/>
        <v>0</v>
      </c>
      <c r="AU815" s="5">
        <f t="shared" si="151"/>
        <v>0</v>
      </c>
      <c r="AV815" s="5">
        <f t="shared" si="152"/>
        <v>0</v>
      </c>
      <c r="AW815" s="5">
        <f t="shared" si="153"/>
        <v>0</v>
      </c>
      <c r="AX815" s="5">
        <f t="shared" si="154"/>
        <v>0</v>
      </c>
      <c r="AY815" s="5">
        <f t="shared" si="155"/>
        <v>0</v>
      </c>
      <c r="BA815">
        <v>8</v>
      </c>
      <c r="BB815">
        <v>1</v>
      </c>
      <c r="BC815">
        <v>3</v>
      </c>
      <c r="BD815">
        <f t="shared" ref="BD815:BD878" si="156">SUM(BA815:BC815)</f>
        <v>12</v>
      </c>
    </row>
    <row r="816" spans="38:56" x14ac:dyDescent="0.4"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49"/>
        <v>0</v>
      </c>
      <c r="AT816" s="5">
        <f t="shared" si="150"/>
        <v>2</v>
      </c>
      <c r="AU816" s="5">
        <f t="shared" si="151"/>
        <v>2</v>
      </c>
      <c r="AV816" s="5">
        <f t="shared" si="152"/>
        <v>0</v>
      </c>
      <c r="AW816" s="5">
        <f t="shared" si="153"/>
        <v>0</v>
      </c>
      <c r="AX816" s="5">
        <f t="shared" si="154"/>
        <v>0</v>
      </c>
      <c r="AY816" s="5">
        <f t="shared" si="155"/>
        <v>0</v>
      </c>
      <c r="BA816">
        <v>8</v>
      </c>
      <c r="BB816">
        <v>1</v>
      </c>
      <c r="BC816">
        <v>4</v>
      </c>
      <c r="BD816">
        <f t="shared" si="156"/>
        <v>13</v>
      </c>
    </row>
    <row r="817" spans="38:56" x14ac:dyDescent="0.4"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49"/>
        <v>0</v>
      </c>
      <c r="AT817" s="5">
        <f t="shared" si="150"/>
        <v>1</v>
      </c>
      <c r="AU817" s="5">
        <f t="shared" si="151"/>
        <v>1</v>
      </c>
      <c r="AV817" s="5">
        <f t="shared" si="152"/>
        <v>1</v>
      </c>
      <c r="AW817" s="5">
        <f t="shared" si="153"/>
        <v>0</v>
      </c>
      <c r="AX817" s="5">
        <f t="shared" si="154"/>
        <v>0</v>
      </c>
      <c r="AY817" s="5">
        <f t="shared" si="155"/>
        <v>0</v>
      </c>
      <c r="BA817">
        <v>8</v>
      </c>
      <c r="BB817">
        <v>1</v>
      </c>
      <c r="BC817">
        <v>5</v>
      </c>
      <c r="BD817">
        <f t="shared" si="156"/>
        <v>14</v>
      </c>
    </row>
    <row r="818" spans="38:56" x14ac:dyDescent="0.4"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49"/>
        <v>0</v>
      </c>
      <c r="AT818" s="5">
        <f t="shared" si="150"/>
        <v>0</v>
      </c>
      <c r="AU818" s="5">
        <f t="shared" si="151"/>
        <v>0</v>
      </c>
      <c r="AV818" s="5">
        <f t="shared" si="152"/>
        <v>0</v>
      </c>
      <c r="AW818" s="5">
        <f t="shared" si="153"/>
        <v>0</v>
      </c>
      <c r="AX818" s="5">
        <f t="shared" si="154"/>
        <v>0</v>
      </c>
      <c r="AY818" s="5">
        <f t="shared" si="155"/>
        <v>0</v>
      </c>
      <c r="BA818">
        <v>8</v>
      </c>
      <c r="BB818">
        <v>1</v>
      </c>
      <c r="BC818">
        <v>6</v>
      </c>
      <c r="BD818">
        <f t="shared" si="156"/>
        <v>15</v>
      </c>
    </row>
    <row r="819" spans="38:56" x14ac:dyDescent="0.4"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49"/>
        <v>0</v>
      </c>
      <c r="AT819" s="5">
        <f t="shared" si="150"/>
        <v>0</v>
      </c>
      <c r="AU819" s="5">
        <f t="shared" si="151"/>
        <v>0</v>
      </c>
      <c r="AV819" s="5">
        <f t="shared" si="152"/>
        <v>0</v>
      </c>
      <c r="AW819" s="5">
        <f t="shared" si="153"/>
        <v>0</v>
      </c>
      <c r="AX819" s="5">
        <f t="shared" si="154"/>
        <v>0</v>
      </c>
      <c r="AY819" s="5">
        <f t="shared" si="155"/>
        <v>0</v>
      </c>
      <c r="BA819">
        <v>8</v>
      </c>
      <c r="BB819">
        <v>1</v>
      </c>
      <c r="BC819">
        <v>7</v>
      </c>
      <c r="BD819">
        <f t="shared" si="156"/>
        <v>16</v>
      </c>
    </row>
    <row r="820" spans="38:56" x14ac:dyDescent="0.4"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49"/>
        <v>0</v>
      </c>
      <c r="AT820" s="5">
        <f t="shared" si="150"/>
        <v>2</v>
      </c>
      <c r="AU820" s="5">
        <f t="shared" si="151"/>
        <v>2</v>
      </c>
      <c r="AV820" s="5">
        <f t="shared" si="152"/>
        <v>1</v>
      </c>
      <c r="AW820" s="5">
        <f t="shared" si="153"/>
        <v>1</v>
      </c>
      <c r="AX820" s="5">
        <f t="shared" si="154"/>
        <v>1</v>
      </c>
      <c r="AY820" s="5">
        <f t="shared" si="155"/>
        <v>0</v>
      </c>
      <c r="BA820">
        <v>8</v>
      </c>
      <c r="BB820">
        <v>1</v>
      </c>
      <c r="BC820">
        <v>8</v>
      </c>
      <c r="BD820">
        <f t="shared" si="156"/>
        <v>17</v>
      </c>
    </row>
    <row r="821" spans="38:56" x14ac:dyDescent="0.4"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49"/>
        <v>0</v>
      </c>
      <c r="AT821" s="5">
        <f t="shared" si="150"/>
        <v>0</v>
      </c>
      <c r="AU821" s="5">
        <f t="shared" si="151"/>
        <v>0</v>
      </c>
      <c r="AV821" s="5">
        <f t="shared" si="152"/>
        <v>0</v>
      </c>
      <c r="AW821" s="5">
        <f t="shared" si="153"/>
        <v>0</v>
      </c>
      <c r="AX821" s="5">
        <f t="shared" si="154"/>
        <v>0</v>
      </c>
      <c r="AY821" s="5">
        <f t="shared" si="155"/>
        <v>0</v>
      </c>
      <c r="BA821">
        <v>8</v>
      </c>
      <c r="BB821">
        <v>1</v>
      </c>
      <c r="BC821">
        <v>9</v>
      </c>
      <c r="BD821">
        <f t="shared" si="156"/>
        <v>18</v>
      </c>
    </row>
    <row r="822" spans="38:56" x14ac:dyDescent="0.4"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49"/>
        <v>0</v>
      </c>
      <c r="AT822" s="5">
        <f t="shared" si="150"/>
        <v>1</v>
      </c>
      <c r="AU822" s="5">
        <f t="shared" si="151"/>
        <v>1</v>
      </c>
      <c r="AV822" s="5">
        <f t="shared" si="152"/>
        <v>1</v>
      </c>
      <c r="AW822" s="5">
        <f t="shared" si="153"/>
        <v>0</v>
      </c>
      <c r="AX822" s="5">
        <f t="shared" si="154"/>
        <v>0</v>
      </c>
      <c r="AY822" s="5">
        <f t="shared" si="155"/>
        <v>0</v>
      </c>
      <c r="BA822">
        <v>8</v>
      </c>
      <c r="BB822">
        <v>2</v>
      </c>
      <c r="BC822">
        <v>0</v>
      </c>
      <c r="BD822">
        <f t="shared" si="156"/>
        <v>10</v>
      </c>
    </row>
    <row r="823" spans="38:56" x14ac:dyDescent="0.4"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49"/>
        <v>0</v>
      </c>
      <c r="AT823" s="5">
        <f t="shared" si="150"/>
        <v>0</v>
      </c>
      <c r="AU823" s="5">
        <f t="shared" si="151"/>
        <v>0</v>
      </c>
      <c r="AV823" s="5">
        <f t="shared" si="152"/>
        <v>0</v>
      </c>
      <c r="AW823" s="5">
        <f t="shared" si="153"/>
        <v>0</v>
      </c>
      <c r="AX823" s="5">
        <f t="shared" si="154"/>
        <v>0</v>
      </c>
      <c r="AY823" s="5">
        <f t="shared" si="155"/>
        <v>0</v>
      </c>
      <c r="BA823">
        <v>8</v>
      </c>
      <c r="BB823">
        <v>2</v>
      </c>
      <c r="BC823">
        <v>1</v>
      </c>
      <c r="BD823">
        <f t="shared" si="156"/>
        <v>11</v>
      </c>
    </row>
    <row r="824" spans="38:56" x14ac:dyDescent="0.4"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49"/>
        <v>0</v>
      </c>
      <c r="AT824" s="5">
        <f t="shared" si="150"/>
        <v>1</v>
      </c>
      <c r="AU824" s="5">
        <f t="shared" si="151"/>
        <v>1</v>
      </c>
      <c r="AV824" s="5">
        <f t="shared" si="152"/>
        <v>0</v>
      </c>
      <c r="AW824" s="5">
        <f t="shared" si="153"/>
        <v>0</v>
      </c>
      <c r="AX824" s="5">
        <f t="shared" si="154"/>
        <v>0</v>
      </c>
      <c r="AY824" s="5">
        <f t="shared" si="155"/>
        <v>0</v>
      </c>
      <c r="BA824">
        <v>8</v>
      </c>
      <c r="BB824">
        <v>2</v>
      </c>
      <c r="BC824">
        <v>2</v>
      </c>
      <c r="BD824">
        <f t="shared" si="156"/>
        <v>12</v>
      </c>
    </row>
    <row r="825" spans="38:56" x14ac:dyDescent="0.4"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49"/>
        <v>0</v>
      </c>
      <c r="AT825" s="5">
        <f t="shared" si="150"/>
        <v>1</v>
      </c>
      <c r="AU825" s="5">
        <f t="shared" si="151"/>
        <v>1</v>
      </c>
      <c r="AV825" s="5">
        <f t="shared" si="152"/>
        <v>1</v>
      </c>
      <c r="AW825" s="5">
        <f t="shared" si="153"/>
        <v>0</v>
      </c>
      <c r="AX825" s="5">
        <f t="shared" si="154"/>
        <v>0</v>
      </c>
      <c r="AY825" s="5">
        <f t="shared" si="155"/>
        <v>0</v>
      </c>
      <c r="BA825">
        <v>8</v>
      </c>
      <c r="BB825">
        <v>2</v>
      </c>
      <c r="BC825">
        <v>3</v>
      </c>
      <c r="BD825">
        <f t="shared" si="156"/>
        <v>13</v>
      </c>
    </row>
    <row r="826" spans="38:56" x14ac:dyDescent="0.4"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49"/>
        <v>0</v>
      </c>
      <c r="AT826" s="5">
        <f t="shared" si="150"/>
        <v>1</v>
      </c>
      <c r="AU826" s="5">
        <f t="shared" si="151"/>
        <v>1</v>
      </c>
      <c r="AV826" s="5">
        <f t="shared" si="152"/>
        <v>1</v>
      </c>
      <c r="AW826" s="5">
        <f t="shared" si="153"/>
        <v>1</v>
      </c>
      <c r="AX826" s="5">
        <f t="shared" si="154"/>
        <v>1</v>
      </c>
      <c r="AY826" s="5">
        <f t="shared" si="155"/>
        <v>0</v>
      </c>
      <c r="BA826">
        <v>8</v>
      </c>
      <c r="BB826">
        <v>2</v>
      </c>
      <c r="BC826">
        <v>4</v>
      </c>
      <c r="BD826">
        <f t="shared" si="156"/>
        <v>14</v>
      </c>
    </row>
    <row r="827" spans="38:56" x14ac:dyDescent="0.4"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49"/>
        <v>0</v>
      </c>
      <c r="AT827" s="5">
        <f t="shared" si="150"/>
        <v>1</v>
      </c>
      <c r="AU827" s="5">
        <f t="shared" si="151"/>
        <v>1</v>
      </c>
      <c r="AV827" s="5">
        <f t="shared" si="152"/>
        <v>0</v>
      </c>
      <c r="AW827" s="5">
        <f t="shared" si="153"/>
        <v>0</v>
      </c>
      <c r="AX827" s="5">
        <f t="shared" si="154"/>
        <v>0</v>
      </c>
      <c r="AY827" s="5">
        <f t="shared" si="155"/>
        <v>0</v>
      </c>
      <c r="BA827">
        <v>8</v>
      </c>
      <c r="BB827">
        <v>2</v>
      </c>
      <c r="BC827">
        <v>5</v>
      </c>
      <c r="BD827">
        <f t="shared" si="156"/>
        <v>15</v>
      </c>
    </row>
    <row r="828" spans="38:56" x14ac:dyDescent="0.4"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49"/>
        <v>0</v>
      </c>
      <c r="AT828" s="5">
        <f t="shared" si="150"/>
        <v>1</v>
      </c>
      <c r="AU828" s="5">
        <f t="shared" si="151"/>
        <v>1</v>
      </c>
      <c r="AV828" s="5">
        <f t="shared" si="152"/>
        <v>1</v>
      </c>
      <c r="AW828" s="5">
        <f t="shared" si="153"/>
        <v>0</v>
      </c>
      <c r="AX828" s="5">
        <f t="shared" si="154"/>
        <v>0</v>
      </c>
      <c r="AY828" s="5">
        <f t="shared" si="155"/>
        <v>0</v>
      </c>
      <c r="BA828">
        <v>8</v>
      </c>
      <c r="BB828">
        <v>2</v>
      </c>
      <c r="BC828">
        <v>6</v>
      </c>
      <c r="BD828">
        <f t="shared" si="156"/>
        <v>16</v>
      </c>
    </row>
    <row r="829" spans="38:56" x14ac:dyDescent="0.4"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49"/>
        <v>2</v>
      </c>
      <c r="AT829" s="5">
        <f t="shared" si="150"/>
        <v>1</v>
      </c>
      <c r="AU829" s="5">
        <f t="shared" si="151"/>
        <v>1</v>
      </c>
      <c r="AV829" s="5">
        <f t="shared" si="152"/>
        <v>1</v>
      </c>
      <c r="AW829" s="5">
        <f t="shared" si="153"/>
        <v>1</v>
      </c>
      <c r="AX829" s="5">
        <f t="shared" si="154"/>
        <v>1</v>
      </c>
      <c r="AY829" s="5">
        <f t="shared" si="155"/>
        <v>0</v>
      </c>
      <c r="BA829">
        <v>8</v>
      </c>
      <c r="BB829">
        <v>2</v>
      </c>
      <c r="BC829">
        <v>7</v>
      </c>
      <c r="BD829">
        <f t="shared" si="156"/>
        <v>17</v>
      </c>
    </row>
    <row r="830" spans="38:56" x14ac:dyDescent="0.4"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49"/>
        <v>0</v>
      </c>
      <c r="AT830" s="5">
        <f t="shared" si="150"/>
        <v>2</v>
      </c>
      <c r="AU830" s="5">
        <f t="shared" si="151"/>
        <v>2</v>
      </c>
      <c r="AV830" s="5">
        <f t="shared" si="152"/>
        <v>1</v>
      </c>
      <c r="AW830" s="5">
        <f t="shared" si="153"/>
        <v>1</v>
      </c>
      <c r="AX830" s="5">
        <f t="shared" si="154"/>
        <v>1</v>
      </c>
      <c r="AY830" s="5">
        <f t="shared" si="155"/>
        <v>1</v>
      </c>
      <c r="BA830">
        <v>8</v>
      </c>
      <c r="BB830">
        <v>2</v>
      </c>
      <c r="BC830">
        <v>8</v>
      </c>
      <c r="BD830">
        <f t="shared" si="156"/>
        <v>18</v>
      </c>
    </row>
    <row r="831" spans="38:56" x14ac:dyDescent="0.4"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49"/>
        <v>0</v>
      </c>
      <c r="AT831" s="5">
        <f t="shared" si="150"/>
        <v>1</v>
      </c>
      <c r="AU831" s="5">
        <f t="shared" si="151"/>
        <v>1</v>
      </c>
      <c r="AV831" s="5">
        <f t="shared" si="152"/>
        <v>1</v>
      </c>
      <c r="AW831" s="5">
        <f t="shared" si="153"/>
        <v>0</v>
      </c>
      <c r="AX831" s="5">
        <f t="shared" si="154"/>
        <v>0</v>
      </c>
      <c r="AY831" s="5">
        <f t="shared" si="155"/>
        <v>0</v>
      </c>
      <c r="BA831">
        <v>8</v>
      </c>
      <c r="BB831">
        <v>2</v>
      </c>
      <c r="BC831">
        <v>9</v>
      </c>
      <c r="BD831">
        <f t="shared" si="156"/>
        <v>19</v>
      </c>
    </row>
    <row r="832" spans="38:56" x14ac:dyDescent="0.4"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49"/>
        <v>0</v>
      </c>
      <c r="AT832" s="5">
        <f t="shared" si="150"/>
        <v>1</v>
      </c>
      <c r="AU832" s="5">
        <f t="shared" si="151"/>
        <v>1</v>
      </c>
      <c r="AV832" s="5">
        <f t="shared" si="152"/>
        <v>0</v>
      </c>
      <c r="AW832" s="5">
        <f t="shared" si="153"/>
        <v>0</v>
      </c>
      <c r="AX832" s="5">
        <f t="shared" si="154"/>
        <v>0</v>
      </c>
      <c r="AY832" s="5">
        <f t="shared" si="155"/>
        <v>0</v>
      </c>
      <c r="BA832">
        <v>8</v>
      </c>
      <c r="BB832">
        <v>3</v>
      </c>
      <c r="BC832">
        <v>0</v>
      </c>
      <c r="BD832">
        <f t="shared" si="156"/>
        <v>11</v>
      </c>
    </row>
    <row r="833" spans="38:56" x14ac:dyDescent="0.4"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49"/>
        <v>0</v>
      </c>
      <c r="AT833" s="5">
        <f t="shared" si="150"/>
        <v>5</v>
      </c>
      <c r="AU833" s="5">
        <f t="shared" si="151"/>
        <v>5</v>
      </c>
      <c r="AV833" s="5">
        <f t="shared" si="152"/>
        <v>3</v>
      </c>
      <c r="AW833" s="5">
        <f t="shared" si="153"/>
        <v>2</v>
      </c>
      <c r="AX833" s="5">
        <f t="shared" si="154"/>
        <v>1</v>
      </c>
      <c r="AY833" s="5">
        <f t="shared" si="155"/>
        <v>1</v>
      </c>
      <c r="BA833">
        <v>8</v>
      </c>
      <c r="BB833">
        <v>3</v>
      </c>
      <c r="BC833">
        <v>1</v>
      </c>
      <c r="BD833">
        <f t="shared" si="156"/>
        <v>12</v>
      </c>
    </row>
    <row r="834" spans="38:56" x14ac:dyDescent="0.4"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si="149"/>
        <v>0</v>
      </c>
      <c r="AT834" s="5">
        <f t="shared" si="150"/>
        <v>0</v>
      </c>
      <c r="AU834" s="5">
        <f t="shared" si="151"/>
        <v>0</v>
      </c>
      <c r="AV834" s="5">
        <f t="shared" si="152"/>
        <v>0</v>
      </c>
      <c r="AW834" s="5">
        <f t="shared" si="153"/>
        <v>0</v>
      </c>
      <c r="AX834" s="5">
        <f t="shared" si="154"/>
        <v>0</v>
      </c>
      <c r="AY834" s="5">
        <f t="shared" si="155"/>
        <v>0</v>
      </c>
      <c r="BA834">
        <v>8</v>
      </c>
      <c r="BB834">
        <v>3</v>
      </c>
      <c r="BC834">
        <v>2</v>
      </c>
      <c r="BD834">
        <f t="shared" si="156"/>
        <v>13</v>
      </c>
    </row>
    <row r="835" spans="38:56" x14ac:dyDescent="0.4"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ref="AS835:AS898" si="157">COUNTIFS($D$2:$D$259,AL835)</f>
        <v>2</v>
      </c>
      <c r="AT835" s="5">
        <f t="shared" ref="AT835:AT898" si="158">SUM(AM835:AR835)</f>
        <v>0</v>
      </c>
      <c r="AU835" s="5">
        <f t="shared" ref="AU835:AU898" si="159">SUM(AN835:AR835)</f>
        <v>0</v>
      </c>
      <c r="AV835" s="5">
        <f t="shared" ref="AV835:AV898" si="160">SUM(AO835:AR835)</f>
        <v>0</v>
      </c>
      <c r="AW835" s="5">
        <f t="shared" ref="AW835:AW898" si="161">SUM(AP835:AR835)</f>
        <v>0</v>
      </c>
      <c r="AX835" s="5">
        <f t="shared" ref="AX835:AX898" si="162">SUM(AQ835:AR835)</f>
        <v>0</v>
      </c>
      <c r="AY835" s="5">
        <f t="shared" ref="AY835:AY898" si="163">SUM(AR835)</f>
        <v>0</v>
      </c>
      <c r="BA835">
        <v>8</v>
      </c>
      <c r="BB835">
        <v>3</v>
      </c>
      <c r="BC835">
        <v>3</v>
      </c>
      <c r="BD835">
        <f t="shared" si="156"/>
        <v>14</v>
      </c>
    </row>
    <row r="836" spans="38:56" x14ac:dyDescent="0.4"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57"/>
        <v>2</v>
      </c>
      <c r="AT836" s="5">
        <f t="shared" si="158"/>
        <v>0</v>
      </c>
      <c r="AU836" s="5">
        <f t="shared" si="159"/>
        <v>0</v>
      </c>
      <c r="AV836" s="5">
        <f t="shared" si="160"/>
        <v>0</v>
      </c>
      <c r="AW836" s="5">
        <f t="shared" si="161"/>
        <v>0</v>
      </c>
      <c r="AX836" s="5">
        <f t="shared" si="162"/>
        <v>0</v>
      </c>
      <c r="AY836" s="5">
        <f t="shared" si="163"/>
        <v>0</v>
      </c>
      <c r="BA836">
        <v>8</v>
      </c>
      <c r="BB836">
        <v>3</v>
      </c>
      <c r="BC836">
        <v>4</v>
      </c>
      <c r="BD836">
        <f t="shared" si="156"/>
        <v>15</v>
      </c>
    </row>
    <row r="837" spans="38:56" x14ac:dyDescent="0.4"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57"/>
        <v>1</v>
      </c>
      <c r="AT837" s="5">
        <f t="shared" si="158"/>
        <v>0</v>
      </c>
      <c r="AU837" s="5">
        <f t="shared" si="159"/>
        <v>0</v>
      </c>
      <c r="AV837" s="5">
        <f t="shared" si="160"/>
        <v>0</v>
      </c>
      <c r="AW837" s="5">
        <f t="shared" si="161"/>
        <v>0</v>
      </c>
      <c r="AX837" s="5">
        <f t="shared" si="162"/>
        <v>0</v>
      </c>
      <c r="AY837" s="5">
        <f t="shared" si="163"/>
        <v>0</v>
      </c>
      <c r="BA837">
        <v>8</v>
      </c>
      <c r="BB837">
        <v>3</v>
      </c>
      <c r="BC837">
        <v>5</v>
      </c>
      <c r="BD837">
        <f t="shared" si="156"/>
        <v>16</v>
      </c>
    </row>
    <row r="838" spans="38:56" x14ac:dyDescent="0.4"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57"/>
        <v>0</v>
      </c>
      <c r="AT838" s="5">
        <f t="shared" si="158"/>
        <v>1</v>
      </c>
      <c r="AU838" s="5">
        <f t="shared" si="159"/>
        <v>1</v>
      </c>
      <c r="AV838" s="5">
        <f t="shared" si="160"/>
        <v>1</v>
      </c>
      <c r="AW838" s="5">
        <f t="shared" si="161"/>
        <v>1</v>
      </c>
      <c r="AX838" s="5">
        <f t="shared" si="162"/>
        <v>0</v>
      </c>
      <c r="AY838" s="5">
        <f t="shared" si="163"/>
        <v>0</v>
      </c>
      <c r="BA838">
        <v>8</v>
      </c>
      <c r="BB838">
        <v>3</v>
      </c>
      <c r="BC838">
        <v>6</v>
      </c>
      <c r="BD838">
        <f t="shared" si="156"/>
        <v>17</v>
      </c>
    </row>
    <row r="839" spans="38:56" x14ac:dyDescent="0.4"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57"/>
        <v>0</v>
      </c>
      <c r="AT839" s="5">
        <f t="shared" si="158"/>
        <v>1</v>
      </c>
      <c r="AU839" s="5">
        <f t="shared" si="159"/>
        <v>1</v>
      </c>
      <c r="AV839" s="5">
        <f t="shared" si="160"/>
        <v>1</v>
      </c>
      <c r="AW839" s="5">
        <f t="shared" si="161"/>
        <v>0</v>
      </c>
      <c r="AX839" s="5">
        <f t="shared" si="162"/>
        <v>0</v>
      </c>
      <c r="AY839" s="5">
        <f t="shared" si="163"/>
        <v>0</v>
      </c>
      <c r="BA839">
        <v>8</v>
      </c>
      <c r="BB839">
        <v>3</v>
      </c>
      <c r="BC839">
        <v>7</v>
      </c>
      <c r="BD839">
        <f t="shared" si="156"/>
        <v>18</v>
      </c>
    </row>
    <row r="840" spans="38:56" x14ac:dyDescent="0.4"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57"/>
        <v>0</v>
      </c>
      <c r="AT840" s="5">
        <f t="shared" si="158"/>
        <v>1</v>
      </c>
      <c r="AU840" s="5">
        <f t="shared" si="159"/>
        <v>1</v>
      </c>
      <c r="AV840" s="5">
        <f t="shared" si="160"/>
        <v>1</v>
      </c>
      <c r="AW840" s="5">
        <f t="shared" si="161"/>
        <v>0</v>
      </c>
      <c r="AX840" s="5">
        <f t="shared" si="162"/>
        <v>0</v>
      </c>
      <c r="AY840" s="5">
        <f t="shared" si="163"/>
        <v>0</v>
      </c>
      <c r="BA840">
        <v>8</v>
      </c>
      <c r="BB840">
        <v>3</v>
      </c>
      <c r="BC840">
        <v>8</v>
      </c>
      <c r="BD840">
        <f t="shared" si="156"/>
        <v>19</v>
      </c>
    </row>
    <row r="841" spans="38:56" x14ac:dyDescent="0.4"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57"/>
        <v>0</v>
      </c>
      <c r="AT841" s="5">
        <f t="shared" si="158"/>
        <v>3</v>
      </c>
      <c r="AU841" s="5">
        <f t="shared" si="159"/>
        <v>2</v>
      </c>
      <c r="AV841" s="5">
        <f t="shared" si="160"/>
        <v>2</v>
      </c>
      <c r="AW841" s="5">
        <f t="shared" si="161"/>
        <v>2</v>
      </c>
      <c r="AX841" s="5">
        <f t="shared" si="162"/>
        <v>2</v>
      </c>
      <c r="AY841" s="5">
        <f t="shared" si="163"/>
        <v>1</v>
      </c>
      <c r="BA841">
        <v>8</v>
      </c>
      <c r="BB841">
        <v>3</v>
      </c>
      <c r="BC841">
        <v>9</v>
      </c>
      <c r="BD841">
        <f t="shared" si="156"/>
        <v>20</v>
      </c>
    </row>
    <row r="842" spans="38:56" x14ac:dyDescent="0.4"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57"/>
        <v>0</v>
      </c>
      <c r="AT842" s="5">
        <f t="shared" si="158"/>
        <v>3</v>
      </c>
      <c r="AU842" s="5">
        <f t="shared" si="159"/>
        <v>3</v>
      </c>
      <c r="AV842" s="5">
        <f t="shared" si="160"/>
        <v>3</v>
      </c>
      <c r="AW842" s="5">
        <f t="shared" si="161"/>
        <v>3</v>
      </c>
      <c r="AX842" s="5">
        <f t="shared" si="162"/>
        <v>2</v>
      </c>
      <c r="AY842" s="5">
        <f t="shared" si="163"/>
        <v>2</v>
      </c>
      <c r="BA842">
        <v>8</v>
      </c>
      <c r="BB842">
        <v>4</v>
      </c>
      <c r="BC842">
        <v>0</v>
      </c>
      <c r="BD842">
        <f t="shared" si="156"/>
        <v>12</v>
      </c>
    </row>
    <row r="843" spans="38:56" x14ac:dyDescent="0.4"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57"/>
        <v>1</v>
      </c>
      <c r="AT843" s="5">
        <f t="shared" si="158"/>
        <v>2</v>
      </c>
      <c r="AU843" s="5">
        <f t="shared" si="159"/>
        <v>2</v>
      </c>
      <c r="AV843" s="5">
        <f t="shared" si="160"/>
        <v>2</v>
      </c>
      <c r="AW843" s="5">
        <f t="shared" si="161"/>
        <v>2</v>
      </c>
      <c r="AX843" s="5">
        <f t="shared" si="162"/>
        <v>0</v>
      </c>
      <c r="AY843" s="5">
        <f t="shared" si="163"/>
        <v>0</v>
      </c>
      <c r="BA843">
        <v>8</v>
      </c>
      <c r="BB843">
        <v>4</v>
      </c>
      <c r="BC843">
        <v>1</v>
      </c>
      <c r="BD843">
        <f t="shared" si="156"/>
        <v>13</v>
      </c>
    </row>
    <row r="844" spans="38:56" x14ac:dyDescent="0.4"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57"/>
        <v>0</v>
      </c>
      <c r="AT844" s="5">
        <f t="shared" si="158"/>
        <v>1</v>
      </c>
      <c r="AU844" s="5">
        <f t="shared" si="159"/>
        <v>1</v>
      </c>
      <c r="AV844" s="5">
        <f t="shared" si="160"/>
        <v>1</v>
      </c>
      <c r="AW844" s="5">
        <f t="shared" si="161"/>
        <v>0</v>
      </c>
      <c r="AX844" s="5">
        <f t="shared" si="162"/>
        <v>0</v>
      </c>
      <c r="AY844" s="5">
        <f t="shared" si="163"/>
        <v>0</v>
      </c>
      <c r="BA844">
        <v>8</v>
      </c>
      <c r="BB844">
        <v>4</v>
      </c>
      <c r="BC844">
        <v>2</v>
      </c>
      <c r="BD844">
        <f t="shared" si="156"/>
        <v>14</v>
      </c>
    </row>
    <row r="845" spans="38:56" x14ac:dyDescent="0.4"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57"/>
        <v>0</v>
      </c>
      <c r="AT845" s="5">
        <f t="shared" si="158"/>
        <v>3</v>
      </c>
      <c r="AU845" s="5">
        <f t="shared" si="159"/>
        <v>3</v>
      </c>
      <c r="AV845" s="5">
        <f t="shared" si="160"/>
        <v>3</v>
      </c>
      <c r="AW845" s="5">
        <f t="shared" si="161"/>
        <v>1</v>
      </c>
      <c r="AX845" s="5">
        <f t="shared" si="162"/>
        <v>0</v>
      </c>
      <c r="AY845" s="5">
        <f t="shared" si="163"/>
        <v>0</v>
      </c>
      <c r="BA845">
        <v>8</v>
      </c>
      <c r="BB845">
        <v>4</v>
      </c>
      <c r="BC845">
        <v>3</v>
      </c>
      <c r="BD845">
        <f t="shared" si="156"/>
        <v>15</v>
      </c>
    </row>
    <row r="846" spans="38:56" x14ac:dyDescent="0.4"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57"/>
        <v>1</v>
      </c>
      <c r="AT846" s="5">
        <f t="shared" si="158"/>
        <v>3</v>
      </c>
      <c r="AU846" s="5">
        <f t="shared" si="159"/>
        <v>3</v>
      </c>
      <c r="AV846" s="5">
        <f t="shared" si="160"/>
        <v>2</v>
      </c>
      <c r="AW846" s="5">
        <f t="shared" si="161"/>
        <v>2</v>
      </c>
      <c r="AX846" s="5">
        <f t="shared" si="162"/>
        <v>2</v>
      </c>
      <c r="AY846" s="5">
        <f t="shared" si="163"/>
        <v>1</v>
      </c>
      <c r="BA846">
        <v>8</v>
      </c>
      <c r="BB846">
        <v>4</v>
      </c>
      <c r="BC846">
        <v>4</v>
      </c>
      <c r="BD846">
        <f t="shared" si="156"/>
        <v>16</v>
      </c>
    </row>
    <row r="847" spans="38:56" x14ac:dyDescent="0.4"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57"/>
        <v>0</v>
      </c>
      <c r="AT847" s="5">
        <f t="shared" si="158"/>
        <v>0</v>
      </c>
      <c r="AU847" s="5">
        <f t="shared" si="159"/>
        <v>0</v>
      </c>
      <c r="AV847" s="5">
        <f t="shared" si="160"/>
        <v>0</v>
      </c>
      <c r="AW847" s="5">
        <f t="shared" si="161"/>
        <v>0</v>
      </c>
      <c r="AX847" s="5">
        <f t="shared" si="162"/>
        <v>0</v>
      </c>
      <c r="AY847" s="5">
        <f t="shared" si="163"/>
        <v>0</v>
      </c>
      <c r="BA847" s="5">
        <v>8</v>
      </c>
      <c r="BB847" s="5">
        <v>4</v>
      </c>
      <c r="BC847" s="5">
        <v>5</v>
      </c>
      <c r="BD847" s="5">
        <f t="shared" si="156"/>
        <v>17</v>
      </c>
    </row>
    <row r="848" spans="38:56" x14ac:dyDescent="0.4"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57"/>
        <v>0</v>
      </c>
      <c r="AT848" s="5">
        <f t="shared" si="158"/>
        <v>2</v>
      </c>
      <c r="AU848" s="5">
        <f t="shared" si="159"/>
        <v>2</v>
      </c>
      <c r="AV848" s="5">
        <f t="shared" si="160"/>
        <v>2</v>
      </c>
      <c r="AW848" s="5">
        <f t="shared" si="161"/>
        <v>1</v>
      </c>
      <c r="AX848" s="5">
        <f t="shared" si="162"/>
        <v>1</v>
      </c>
      <c r="AY848" s="5">
        <f t="shared" si="163"/>
        <v>1</v>
      </c>
      <c r="BA848">
        <v>8</v>
      </c>
      <c r="BB848">
        <v>4</v>
      </c>
      <c r="BC848">
        <v>6</v>
      </c>
      <c r="BD848">
        <f t="shared" si="156"/>
        <v>18</v>
      </c>
    </row>
    <row r="849" spans="38:58" x14ac:dyDescent="0.4"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57"/>
        <v>0</v>
      </c>
      <c r="AT849" s="5">
        <f t="shared" si="158"/>
        <v>1</v>
      </c>
      <c r="AU849" s="5">
        <f t="shared" si="159"/>
        <v>1</v>
      </c>
      <c r="AV849" s="5">
        <f t="shared" si="160"/>
        <v>1</v>
      </c>
      <c r="AW849" s="5">
        <f t="shared" si="161"/>
        <v>1</v>
      </c>
      <c r="AX849" s="5">
        <f t="shared" si="162"/>
        <v>1</v>
      </c>
      <c r="AY849" s="5">
        <f t="shared" si="163"/>
        <v>1</v>
      </c>
      <c r="BA849">
        <v>8</v>
      </c>
      <c r="BB849">
        <v>4</v>
      </c>
      <c r="BC849">
        <v>7</v>
      </c>
      <c r="BD849">
        <f t="shared" si="156"/>
        <v>19</v>
      </c>
      <c r="BE849" s="5"/>
      <c r="BF849" s="5"/>
    </row>
    <row r="850" spans="38:58" x14ac:dyDescent="0.4"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57"/>
        <v>0</v>
      </c>
      <c r="AT850" s="5">
        <f t="shared" si="158"/>
        <v>2</v>
      </c>
      <c r="AU850" s="5">
        <f t="shared" si="159"/>
        <v>2</v>
      </c>
      <c r="AV850" s="5">
        <f t="shared" si="160"/>
        <v>1</v>
      </c>
      <c r="AW850" s="5">
        <f t="shared" si="161"/>
        <v>0</v>
      </c>
      <c r="AX850" s="5">
        <f t="shared" si="162"/>
        <v>0</v>
      </c>
      <c r="AY850" s="5">
        <f t="shared" si="163"/>
        <v>0</v>
      </c>
      <c r="BA850">
        <v>8</v>
      </c>
      <c r="BB850">
        <v>4</v>
      </c>
      <c r="BC850">
        <v>8</v>
      </c>
      <c r="BD850">
        <f t="shared" si="156"/>
        <v>20</v>
      </c>
    </row>
    <row r="851" spans="38:58" x14ac:dyDescent="0.4"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57"/>
        <v>0</v>
      </c>
      <c r="AT851" s="5">
        <f t="shared" si="158"/>
        <v>2</v>
      </c>
      <c r="AU851" s="5">
        <f t="shared" si="159"/>
        <v>2</v>
      </c>
      <c r="AV851" s="5">
        <f t="shared" si="160"/>
        <v>2</v>
      </c>
      <c r="AW851" s="5">
        <f t="shared" si="161"/>
        <v>2</v>
      </c>
      <c r="AX851" s="5">
        <f t="shared" si="162"/>
        <v>2</v>
      </c>
      <c r="AY851" s="5">
        <f t="shared" si="163"/>
        <v>0</v>
      </c>
      <c r="BA851">
        <v>8</v>
      </c>
      <c r="BB851">
        <v>4</v>
      </c>
      <c r="BC851">
        <v>9</v>
      </c>
      <c r="BD851">
        <f t="shared" si="156"/>
        <v>21</v>
      </c>
    </row>
    <row r="852" spans="38:58" x14ac:dyDescent="0.4"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57"/>
        <v>0</v>
      </c>
      <c r="AT852" s="5">
        <f t="shared" si="158"/>
        <v>2</v>
      </c>
      <c r="AU852" s="5">
        <f t="shared" si="159"/>
        <v>2</v>
      </c>
      <c r="AV852" s="5">
        <f t="shared" si="160"/>
        <v>2</v>
      </c>
      <c r="AW852" s="5">
        <f t="shared" si="161"/>
        <v>2</v>
      </c>
      <c r="AX852" s="5">
        <f t="shared" si="162"/>
        <v>2</v>
      </c>
      <c r="AY852" s="5">
        <f t="shared" si="163"/>
        <v>1</v>
      </c>
      <c r="BA852">
        <v>8</v>
      </c>
      <c r="BB852">
        <v>5</v>
      </c>
      <c r="BC852">
        <v>0</v>
      </c>
      <c r="BD852">
        <f t="shared" si="156"/>
        <v>13</v>
      </c>
    </row>
    <row r="853" spans="38:58" x14ac:dyDescent="0.4"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57"/>
        <v>0</v>
      </c>
      <c r="AT853" s="5">
        <f t="shared" si="158"/>
        <v>1</v>
      </c>
      <c r="AU853" s="5">
        <f t="shared" si="159"/>
        <v>0</v>
      </c>
      <c r="AV853" s="5">
        <f t="shared" si="160"/>
        <v>0</v>
      </c>
      <c r="AW853" s="5">
        <f t="shared" si="161"/>
        <v>0</v>
      </c>
      <c r="AX853" s="5">
        <f t="shared" si="162"/>
        <v>0</v>
      </c>
      <c r="AY853" s="5">
        <f t="shared" si="163"/>
        <v>0</v>
      </c>
      <c r="BA853">
        <v>8</v>
      </c>
      <c r="BB853">
        <v>5</v>
      </c>
      <c r="BC853">
        <v>1</v>
      </c>
      <c r="BD853">
        <f t="shared" si="156"/>
        <v>14</v>
      </c>
    </row>
    <row r="854" spans="38:58" x14ac:dyDescent="0.4"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57"/>
        <v>0</v>
      </c>
      <c r="AT854" s="5">
        <f t="shared" si="158"/>
        <v>0</v>
      </c>
      <c r="AU854" s="5">
        <f t="shared" si="159"/>
        <v>0</v>
      </c>
      <c r="AV854" s="5">
        <f t="shared" si="160"/>
        <v>0</v>
      </c>
      <c r="AW854" s="5">
        <f t="shared" si="161"/>
        <v>0</v>
      </c>
      <c r="AX854" s="5">
        <f t="shared" si="162"/>
        <v>0</v>
      </c>
      <c r="AY854" s="5">
        <f t="shared" si="163"/>
        <v>0</v>
      </c>
      <c r="BA854">
        <v>8</v>
      </c>
      <c r="BB854">
        <v>5</v>
      </c>
      <c r="BC854">
        <v>2</v>
      </c>
      <c r="BD854">
        <f t="shared" si="156"/>
        <v>15</v>
      </c>
    </row>
    <row r="855" spans="38:58" x14ac:dyDescent="0.4"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57"/>
        <v>1</v>
      </c>
      <c r="AT855" s="5">
        <f t="shared" si="158"/>
        <v>0</v>
      </c>
      <c r="AU855" s="5">
        <f t="shared" si="159"/>
        <v>0</v>
      </c>
      <c r="AV855" s="5">
        <f t="shared" si="160"/>
        <v>0</v>
      </c>
      <c r="AW855" s="5">
        <f t="shared" si="161"/>
        <v>0</v>
      </c>
      <c r="AX855" s="5">
        <f t="shared" si="162"/>
        <v>0</v>
      </c>
      <c r="AY855" s="5">
        <f t="shared" si="163"/>
        <v>0</v>
      </c>
      <c r="BA855">
        <v>8</v>
      </c>
      <c r="BB855">
        <v>5</v>
      </c>
      <c r="BC855">
        <v>3</v>
      </c>
      <c r="BD855">
        <f t="shared" si="156"/>
        <v>16</v>
      </c>
    </row>
    <row r="856" spans="38:58" x14ac:dyDescent="0.4"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57"/>
        <v>0</v>
      </c>
      <c r="AT856" s="5">
        <f t="shared" si="158"/>
        <v>0</v>
      </c>
      <c r="AU856" s="5">
        <f t="shared" si="159"/>
        <v>0</v>
      </c>
      <c r="AV856" s="5">
        <f t="shared" si="160"/>
        <v>0</v>
      </c>
      <c r="AW856" s="5">
        <f t="shared" si="161"/>
        <v>0</v>
      </c>
      <c r="AX856" s="5">
        <f t="shared" si="162"/>
        <v>0</v>
      </c>
      <c r="AY856" s="5">
        <f t="shared" si="163"/>
        <v>0</v>
      </c>
      <c r="BA856">
        <v>8</v>
      </c>
      <c r="BB856">
        <v>5</v>
      </c>
      <c r="BC856">
        <v>4</v>
      </c>
      <c r="BD856">
        <f t="shared" si="156"/>
        <v>17</v>
      </c>
    </row>
    <row r="857" spans="38:58" x14ac:dyDescent="0.4"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57"/>
        <v>0</v>
      </c>
      <c r="AT857" s="5">
        <f t="shared" si="158"/>
        <v>1</v>
      </c>
      <c r="AU857" s="5">
        <f t="shared" si="159"/>
        <v>1</v>
      </c>
      <c r="AV857" s="5">
        <f t="shared" si="160"/>
        <v>1</v>
      </c>
      <c r="AW857" s="5">
        <f t="shared" si="161"/>
        <v>1</v>
      </c>
      <c r="AX857" s="5">
        <f t="shared" si="162"/>
        <v>0</v>
      </c>
      <c r="AY857" s="5">
        <f t="shared" si="163"/>
        <v>0</v>
      </c>
      <c r="BA857">
        <v>8</v>
      </c>
      <c r="BB857">
        <v>5</v>
      </c>
      <c r="BC857">
        <v>5</v>
      </c>
      <c r="BD857">
        <f t="shared" si="156"/>
        <v>18</v>
      </c>
    </row>
    <row r="858" spans="38:58" x14ac:dyDescent="0.4"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57"/>
        <v>0</v>
      </c>
      <c r="AT858" s="5">
        <f t="shared" si="158"/>
        <v>4</v>
      </c>
      <c r="AU858" s="5">
        <f t="shared" si="159"/>
        <v>4</v>
      </c>
      <c r="AV858" s="5">
        <f t="shared" si="160"/>
        <v>1</v>
      </c>
      <c r="AW858" s="5">
        <f t="shared" si="161"/>
        <v>1</v>
      </c>
      <c r="AX858" s="5">
        <f t="shared" si="162"/>
        <v>0</v>
      </c>
      <c r="AY858" s="5">
        <f t="shared" si="163"/>
        <v>0</v>
      </c>
      <c r="BA858">
        <v>8</v>
      </c>
      <c r="BB858">
        <v>5</v>
      </c>
      <c r="BC858">
        <v>6</v>
      </c>
      <c r="BD858">
        <f t="shared" si="156"/>
        <v>19</v>
      </c>
    </row>
    <row r="859" spans="38:58" x14ac:dyDescent="0.4"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57"/>
        <v>0</v>
      </c>
      <c r="AT859" s="5">
        <f t="shared" si="158"/>
        <v>2</v>
      </c>
      <c r="AU859" s="5">
        <f t="shared" si="159"/>
        <v>2</v>
      </c>
      <c r="AV859" s="5">
        <f t="shared" si="160"/>
        <v>2</v>
      </c>
      <c r="AW859" s="5">
        <f t="shared" si="161"/>
        <v>2</v>
      </c>
      <c r="AX859" s="5">
        <f t="shared" si="162"/>
        <v>2</v>
      </c>
      <c r="AY859" s="5">
        <f t="shared" si="163"/>
        <v>1</v>
      </c>
      <c r="BA859">
        <v>8</v>
      </c>
      <c r="BB859">
        <v>5</v>
      </c>
      <c r="BC859">
        <v>7</v>
      </c>
      <c r="BD859">
        <f t="shared" si="156"/>
        <v>20</v>
      </c>
    </row>
    <row r="860" spans="38:58" x14ac:dyDescent="0.4"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57"/>
        <v>0</v>
      </c>
      <c r="AT860" s="5">
        <f t="shared" si="158"/>
        <v>3</v>
      </c>
      <c r="AU860" s="5">
        <f t="shared" si="159"/>
        <v>2</v>
      </c>
      <c r="AV860" s="5">
        <f t="shared" si="160"/>
        <v>2</v>
      </c>
      <c r="AW860" s="5">
        <f t="shared" si="161"/>
        <v>1</v>
      </c>
      <c r="AX860" s="5">
        <f t="shared" si="162"/>
        <v>0</v>
      </c>
      <c r="AY860" s="5">
        <f t="shared" si="163"/>
        <v>0</v>
      </c>
      <c r="BA860">
        <v>8</v>
      </c>
      <c r="BB860">
        <v>5</v>
      </c>
      <c r="BC860">
        <v>8</v>
      </c>
      <c r="BD860">
        <f t="shared" si="156"/>
        <v>21</v>
      </c>
    </row>
    <row r="861" spans="38:58" x14ac:dyDescent="0.4"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57"/>
        <v>0</v>
      </c>
      <c r="AT861" s="5">
        <f t="shared" si="158"/>
        <v>2</v>
      </c>
      <c r="AU861" s="5">
        <f t="shared" si="159"/>
        <v>2</v>
      </c>
      <c r="AV861" s="5">
        <f t="shared" si="160"/>
        <v>1</v>
      </c>
      <c r="AW861" s="5">
        <f t="shared" si="161"/>
        <v>1</v>
      </c>
      <c r="AX861" s="5">
        <f t="shared" si="162"/>
        <v>1</v>
      </c>
      <c r="AY861" s="5">
        <f t="shared" si="163"/>
        <v>0</v>
      </c>
      <c r="BA861">
        <v>8</v>
      </c>
      <c r="BB861">
        <v>5</v>
      </c>
      <c r="BC861">
        <v>9</v>
      </c>
      <c r="BD861">
        <f t="shared" si="156"/>
        <v>22</v>
      </c>
    </row>
    <row r="862" spans="38:58" x14ac:dyDescent="0.4"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57"/>
        <v>0</v>
      </c>
      <c r="AT862" s="5">
        <f t="shared" si="158"/>
        <v>2</v>
      </c>
      <c r="AU862" s="5">
        <f t="shared" si="159"/>
        <v>2</v>
      </c>
      <c r="AV862" s="5">
        <f t="shared" si="160"/>
        <v>2</v>
      </c>
      <c r="AW862" s="5">
        <f t="shared" si="161"/>
        <v>1</v>
      </c>
      <c r="AX862" s="5">
        <f t="shared" si="162"/>
        <v>0</v>
      </c>
      <c r="AY862" s="5">
        <f t="shared" si="163"/>
        <v>0</v>
      </c>
      <c r="BA862">
        <v>8</v>
      </c>
      <c r="BB862">
        <v>6</v>
      </c>
      <c r="BC862">
        <v>0</v>
      </c>
      <c r="BD862">
        <f t="shared" si="156"/>
        <v>14</v>
      </c>
    </row>
    <row r="863" spans="38:58" x14ac:dyDescent="0.4"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57"/>
        <v>0</v>
      </c>
      <c r="AT863" s="5">
        <f t="shared" si="158"/>
        <v>0</v>
      </c>
      <c r="AU863" s="5">
        <f t="shared" si="159"/>
        <v>0</v>
      </c>
      <c r="AV863" s="5">
        <f t="shared" si="160"/>
        <v>0</v>
      </c>
      <c r="AW863" s="5">
        <f t="shared" si="161"/>
        <v>0</v>
      </c>
      <c r="AX863" s="5">
        <f t="shared" si="162"/>
        <v>0</v>
      </c>
      <c r="AY863" s="5">
        <f t="shared" si="163"/>
        <v>0</v>
      </c>
      <c r="BA863">
        <v>8</v>
      </c>
      <c r="BB863">
        <v>6</v>
      </c>
      <c r="BC863">
        <v>1</v>
      </c>
      <c r="BD863">
        <f t="shared" si="156"/>
        <v>15</v>
      </c>
    </row>
    <row r="864" spans="38:58" x14ac:dyDescent="0.4"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57"/>
        <v>1</v>
      </c>
      <c r="AT864" s="5">
        <f t="shared" si="158"/>
        <v>3</v>
      </c>
      <c r="AU864" s="5">
        <f t="shared" si="159"/>
        <v>3</v>
      </c>
      <c r="AV864" s="5">
        <f t="shared" si="160"/>
        <v>3</v>
      </c>
      <c r="AW864" s="5">
        <f t="shared" si="161"/>
        <v>2</v>
      </c>
      <c r="AX864" s="5">
        <f t="shared" si="162"/>
        <v>0</v>
      </c>
      <c r="AY864" s="5">
        <f t="shared" si="163"/>
        <v>0</v>
      </c>
      <c r="BA864">
        <v>8</v>
      </c>
      <c r="BB864">
        <v>6</v>
      </c>
      <c r="BC864">
        <v>2</v>
      </c>
      <c r="BD864">
        <f t="shared" si="156"/>
        <v>16</v>
      </c>
    </row>
    <row r="865" spans="38:58" x14ac:dyDescent="0.4"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57"/>
        <v>0</v>
      </c>
      <c r="AT865" s="5">
        <f t="shared" si="158"/>
        <v>2</v>
      </c>
      <c r="AU865" s="5">
        <f t="shared" si="159"/>
        <v>2</v>
      </c>
      <c r="AV865" s="5">
        <f t="shared" si="160"/>
        <v>2</v>
      </c>
      <c r="AW865" s="5">
        <f t="shared" si="161"/>
        <v>1</v>
      </c>
      <c r="AX865" s="5">
        <f t="shared" si="162"/>
        <v>0</v>
      </c>
      <c r="AY865" s="5">
        <f t="shared" si="163"/>
        <v>0</v>
      </c>
      <c r="BA865">
        <v>8</v>
      </c>
      <c r="BB865">
        <v>6</v>
      </c>
      <c r="BC865">
        <v>3</v>
      </c>
      <c r="BD865">
        <f t="shared" si="156"/>
        <v>17</v>
      </c>
    </row>
    <row r="866" spans="38:58" x14ac:dyDescent="0.4"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57"/>
        <v>2</v>
      </c>
      <c r="AT866" s="5">
        <f t="shared" si="158"/>
        <v>0</v>
      </c>
      <c r="AU866" s="5">
        <f t="shared" si="159"/>
        <v>0</v>
      </c>
      <c r="AV866" s="5">
        <f t="shared" si="160"/>
        <v>0</v>
      </c>
      <c r="AW866" s="5">
        <f t="shared" si="161"/>
        <v>0</v>
      </c>
      <c r="AX866" s="5">
        <f t="shared" si="162"/>
        <v>0</v>
      </c>
      <c r="AY866" s="5">
        <f t="shared" si="163"/>
        <v>0</v>
      </c>
      <c r="BA866">
        <v>8</v>
      </c>
      <c r="BB866">
        <v>6</v>
      </c>
      <c r="BC866">
        <v>4</v>
      </c>
      <c r="BD866">
        <f t="shared" si="156"/>
        <v>18</v>
      </c>
    </row>
    <row r="867" spans="38:58" x14ac:dyDescent="0.4"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57"/>
        <v>0</v>
      </c>
      <c r="AT867" s="5">
        <f t="shared" si="158"/>
        <v>1</v>
      </c>
      <c r="AU867" s="5">
        <f t="shared" si="159"/>
        <v>1</v>
      </c>
      <c r="AV867" s="5">
        <f t="shared" si="160"/>
        <v>0</v>
      </c>
      <c r="AW867" s="5">
        <f t="shared" si="161"/>
        <v>0</v>
      </c>
      <c r="AX867" s="5">
        <f t="shared" si="162"/>
        <v>0</v>
      </c>
      <c r="AY867" s="5">
        <f t="shared" si="163"/>
        <v>0</v>
      </c>
      <c r="BA867">
        <v>8</v>
      </c>
      <c r="BB867">
        <v>6</v>
      </c>
      <c r="BC867">
        <v>5</v>
      </c>
      <c r="BD867">
        <f t="shared" si="156"/>
        <v>19</v>
      </c>
    </row>
    <row r="868" spans="38:58" x14ac:dyDescent="0.4"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57"/>
        <v>0</v>
      </c>
      <c r="AT868" s="5">
        <f t="shared" si="158"/>
        <v>1</v>
      </c>
      <c r="AU868" s="5">
        <f t="shared" si="159"/>
        <v>1</v>
      </c>
      <c r="AV868" s="5">
        <f t="shared" si="160"/>
        <v>1</v>
      </c>
      <c r="AW868" s="5">
        <f t="shared" si="161"/>
        <v>1</v>
      </c>
      <c r="AX868" s="5">
        <f t="shared" si="162"/>
        <v>1</v>
      </c>
      <c r="AY868" s="5">
        <f t="shared" si="163"/>
        <v>1</v>
      </c>
      <c r="BA868">
        <v>8</v>
      </c>
      <c r="BB868">
        <v>6</v>
      </c>
      <c r="BC868">
        <v>6</v>
      </c>
      <c r="BD868">
        <f t="shared" si="156"/>
        <v>20</v>
      </c>
    </row>
    <row r="869" spans="38:58" x14ac:dyDescent="0.4"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57"/>
        <v>0</v>
      </c>
      <c r="AT869" s="5">
        <f t="shared" si="158"/>
        <v>1</v>
      </c>
      <c r="AU869" s="5">
        <f t="shared" si="159"/>
        <v>1</v>
      </c>
      <c r="AV869" s="5">
        <f t="shared" si="160"/>
        <v>1</v>
      </c>
      <c r="AW869" s="5">
        <f t="shared" si="161"/>
        <v>0</v>
      </c>
      <c r="AX869" s="5">
        <f t="shared" si="162"/>
        <v>0</v>
      </c>
      <c r="AY869" s="5">
        <f t="shared" si="163"/>
        <v>0</v>
      </c>
      <c r="BA869">
        <v>8</v>
      </c>
      <c r="BB869">
        <v>6</v>
      </c>
      <c r="BC869">
        <v>7</v>
      </c>
      <c r="BD869">
        <f t="shared" si="156"/>
        <v>21</v>
      </c>
    </row>
    <row r="870" spans="38:58" x14ac:dyDescent="0.4"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57"/>
        <v>0</v>
      </c>
      <c r="AT870" s="5">
        <f t="shared" si="158"/>
        <v>0</v>
      </c>
      <c r="AU870" s="5">
        <f t="shared" si="159"/>
        <v>0</v>
      </c>
      <c r="AV870" s="5">
        <f t="shared" si="160"/>
        <v>0</v>
      </c>
      <c r="AW870" s="5">
        <f t="shared" si="161"/>
        <v>0</v>
      </c>
      <c r="AX870" s="5">
        <f t="shared" si="162"/>
        <v>0</v>
      </c>
      <c r="AY870" s="5">
        <f t="shared" si="163"/>
        <v>0</v>
      </c>
      <c r="BA870">
        <v>8</v>
      </c>
      <c r="BB870">
        <v>6</v>
      </c>
      <c r="BC870">
        <v>8</v>
      </c>
      <c r="BD870">
        <f t="shared" si="156"/>
        <v>22</v>
      </c>
    </row>
    <row r="871" spans="38:58" x14ac:dyDescent="0.4"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57"/>
        <v>0</v>
      </c>
      <c r="AT871" s="5">
        <f t="shared" si="158"/>
        <v>1</v>
      </c>
      <c r="AU871" s="5">
        <f t="shared" si="159"/>
        <v>1</v>
      </c>
      <c r="AV871" s="5">
        <f t="shared" si="160"/>
        <v>0</v>
      </c>
      <c r="AW871" s="5">
        <f t="shared" si="161"/>
        <v>0</v>
      </c>
      <c r="AX871" s="5">
        <f t="shared" si="162"/>
        <v>0</v>
      </c>
      <c r="AY871" s="5">
        <f t="shared" si="163"/>
        <v>0</v>
      </c>
      <c r="BA871">
        <v>8</v>
      </c>
      <c r="BB871">
        <v>6</v>
      </c>
      <c r="BC871">
        <v>9</v>
      </c>
      <c r="BD871">
        <f t="shared" si="156"/>
        <v>23</v>
      </c>
    </row>
    <row r="872" spans="38:58" x14ac:dyDescent="0.4"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57"/>
        <v>0</v>
      </c>
      <c r="AT872" s="5">
        <f t="shared" si="158"/>
        <v>2</v>
      </c>
      <c r="AU872" s="5">
        <f t="shared" si="159"/>
        <v>0</v>
      </c>
      <c r="AV872" s="5">
        <f t="shared" si="160"/>
        <v>0</v>
      </c>
      <c r="AW872" s="5">
        <f t="shared" si="161"/>
        <v>0</v>
      </c>
      <c r="AX872" s="5">
        <f t="shared" si="162"/>
        <v>0</v>
      </c>
      <c r="AY872" s="5">
        <f t="shared" si="163"/>
        <v>0</v>
      </c>
      <c r="BA872">
        <v>8</v>
      </c>
      <c r="BB872">
        <v>7</v>
      </c>
      <c r="BC872">
        <v>0</v>
      </c>
      <c r="BD872">
        <f t="shared" si="156"/>
        <v>15</v>
      </c>
    </row>
    <row r="873" spans="38:58" x14ac:dyDescent="0.4"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57"/>
        <v>0</v>
      </c>
      <c r="AT873" s="5">
        <f t="shared" si="158"/>
        <v>3</v>
      </c>
      <c r="AU873" s="5">
        <f t="shared" si="159"/>
        <v>2</v>
      </c>
      <c r="AV873" s="5">
        <f t="shared" si="160"/>
        <v>2</v>
      </c>
      <c r="AW873" s="5">
        <f t="shared" si="161"/>
        <v>1</v>
      </c>
      <c r="AX873" s="5">
        <f t="shared" si="162"/>
        <v>0</v>
      </c>
      <c r="AY873" s="5">
        <f t="shared" si="163"/>
        <v>0</v>
      </c>
      <c r="BA873">
        <v>8</v>
      </c>
      <c r="BB873">
        <v>7</v>
      </c>
      <c r="BC873">
        <v>1</v>
      </c>
      <c r="BD873">
        <f t="shared" si="156"/>
        <v>16</v>
      </c>
    </row>
    <row r="874" spans="38:58" x14ac:dyDescent="0.4"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57"/>
        <v>1</v>
      </c>
      <c r="AT874" s="5">
        <f t="shared" si="158"/>
        <v>0</v>
      </c>
      <c r="AU874" s="5">
        <f t="shared" si="159"/>
        <v>0</v>
      </c>
      <c r="AV874" s="5">
        <f t="shared" si="160"/>
        <v>0</v>
      </c>
      <c r="AW874" s="5">
        <f t="shared" si="161"/>
        <v>0</v>
      </c>
      <c r="AX874" s="5">
        <f t="shared" si="162"/>
        <v>0</v>
      </c>
      <c r="AY874" s="5">
        <f t="shared" si="163"/>
        <v>0</v>
      </c>
      <c r="BA874" s="5">
        <v>8</v>
      </c>
      <c r="BB874" s="5">
        <v>7</v>
      </c>
      <c r="BC874" s="5">
        <v>2</v>
      </c>
      <c r="BD874" s="5">
        <f t="shared" si="156"/>
        <v>17</v>
      </c>
    </row>
    <row r="875" spans="38:58" x14ac:dyDescent="0.4"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57"/>
        <v>0</v>
      </c>
      <c r="AT875" s="5">
        <f t="shared" si="158"/>
        <v>1</v>
      </c>
      <c r="AU875" s="5">
        <f t="shared" si="159"/>
        <v>0</v>
      </c>
      <c r="AV875" s="5">
        <f t="shared" si="160"/>
        <v>0</v>
      </c>
      <c r="AW875" s="5">
        <f t="shared" si="161"/>
        <v>0</v>
      </c>
      <c r="AX875" s="5">
        <f t="shared" si="162"/>
        <v>0</v>
      </c>
      <c r="AY875" s="5">
        <f t="shared" si="163"/>
        <v>0</v>
      </c>
      <c r="BA875">
        <v>8</v>
      </c>
      <c r="BB875">
        <v>7</v>
      </c>
      <c r="BC875">
        <v>3</v>
      </c>
      <c r="BD875">
        <f t="shared" si="156"/>
        <v>18</v>
      </c>
    </row>
    <row r="876" spans="38:58" x14ac:dyDescent="0.4"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57"/>
        <v>0</v>
      </c>
      <c r="AT876" s="5">
        <f t="shared" si="158"/>
        <v>1</v>
      </c>
      <c r="AU876" s="5">
        <f t="shared" si="159"/>
        <v>1</v>
      </c>
      <c r="AV876" s="5">
        <f t="shared" si="160"/>
        <v>0</v>
      </c>
      <c r="AW876" s="5">
        <f t="shared" si="161"/>
        <v>0</v>
      </c>
      <c r="AX876" s="5">
        <f t="shared" si="162"/>
        <v>0</v>
      </c>
      <c r="AY876" s="5">
        <f t="shared" si="163"/>
        <v>0</v>
      </c>
      <c r="BA876">
        <v>8</v>
      </c>
      <c r="BB876">
        <v>7</v>
      </c>
      <c r="BC876">
        <v>4</v>
      </c>
      <c r="BD876">
        <f t="shared" si="156"/>
        <v>19</v>
      </c>
      <c r="BE876" s="5"/>
      <c r="BF876" s="5"/>
    </row>
    <row r="877" spans="38:58" x14ac:dyDescent="0.4"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57"/>
        <v>0</v>
      </c>
      <c r="AT877" s="5">
        <f t="shared" si="158"/>
        <v>0</v>
      </c>
      <c r="AU877" s="5">
        <f t="shared" si="159"/>
        <v>0</v>
      </c>
      <c r="AV877" s="5">
        <f t="shared" si="160"/>
        <v>0</v>
      </c>
      <c r="AW877" s="5">
        <f t="shared" si="161"/>
        <v>0</v>
      </c>
      <c r="AX877" s="5">
        <f t="shared" si="162"/>
        <v>0</v>
      </c>
      <c r="AY877" s="5">
        <f t="shared" si="163"/>
        <v>0</v>
      </c>
      <c r="BA877">
        <v>8</v>
      </c>
      <c r="BB877">
        <v>7</v>
      </c>
      <c r="BC877">
        <v>5</v>
      </c>
      <c r="BD877">
        <f t="shared" si="156"/>
        <v>20</v>
      </c>
    </row>
    <row r="878" spans="38:58" x14ac:dyDescent="0.4"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57"/>
        <v>0</v>
      </c>
      <c r="AT878" s="5">
        <f t="shared" si="158"/>
        <v>5</v>
      </c>
      <c r="AU878" s="5">
        <f t="shared" si="159"/>
        <v>4</v>
      </c>
      <c r="AV878" s="5">
        <f t="shared" si="160"/>
        <v>3</v>
      </c>
      <c r="AW878" s="5">
        <f t="shared" si="161"/>
        <v>3</v>
      </c>
      <c r="AX878" s="5">
        <f t="shared" si="162"/>
        <v>1</v>
      </c>
      <c r="AY878" s="5">
        <f t="shared" si="163"/>
        <v>1</v>
      </c>
      <c r="BA878">
        <v>8</v>
      </c>
      <c r="BB878">
        <v>7</v>
      </c>
      <c r="BC878">
        <v>6</v>
      </c>
      <c r="BD878">
        <f t="shared" si="156"/>
        <v>21</v>
      </c>
    </row>
    <row r="879" spans="38:58" x14ac:dyDescent="0.4"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57"/>
        <v>0</v>
      </c>
      <c r="AT879" s="5">
        <f t="shared" si="158"/>
        <v>3</v>
      </c>
      <c r="AU879" s="5">
        <f t="shared" si="159"/>
        <v>1</v>
      </c>
      <c r="AV879" s="5">
        <f t="shared" si="160"/>
        <v>1</v>
      </c>
      <c r="AW879" s="5">
        <f t="shared" si="161"/>
        <v>1</v>
      </c>
      <c r="AX879" s="5">
        <f t="shared" si="162"/>
        <v>1</v>
      </c>
      <c r="AY879" s="5">
        <f t="shared" si="163"/>
        <v>0</v>
      </c>
      <c r="BA879">
        <v>8</v>
      </c>
      <c r="BB879">
        <v>7</v>
      </c>
      <c r="BC879">
        <v>7</v>
      </c>
      <c r="BD879">
        <f t="shared" ref="BD879:BD942" si="164">SUM(BA879:BC879)</f>
        <v>22</v>
      </c>
    </row>
    <row r="880" spans="38:58" x14ac:dyDescent="0.4"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57"/>
        <v>0</v>
      </c>
      <c r="AT880" s="5">
        <f t="shared" si="158"/>
        <v>2</v>
      </c>
      <c r="AU880" s="5">
        <f t="shared" si="159"/>
        <v>2</v>
      </c>
      <c r="AV880" s="5">
        <f t="shared" si="160"/>
        <v>1</v>
      </c>
      <c r="AW880" s="5">
        <f t="shared" si="161"/>
        <v>1</v>
      </c>
      <c r="AX880" s="5">
        <f t="shared" si="162"/>
        <v>1</v>
      </c>
      <c r="AY880" s="5">
        <f t="shared" si="163"/>
        <v>1</v>
      </c>
      <c r="BA880">
        <v>8</v>
      </c>
      <c r="BB880">
        <v>7</v>
      </c>
      <c r="BC880">
        <v>8</v>
      </c>
      <c r="BD880">
        <f t="shared" si="164"/>
        <v>23</v>
      </c>
    </row>
    <row r="881" spans="38:56" x14ac:dyDescent="0.4"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57"/>
        <v>0</v>
      </c>
      <c r="AT881" s="5">
        <f t="shared" si="158"/>
        <v>2</v>
      </c>
      <c r="AU881" s="5">
        <f t="shared" si="159"/>
        <v>1</v>
      </c>
      <c r="AV881" s="5">
        <f t="shared" si="160"/>
        <v>1</v>
      </c>
      <c r="AW881" s="5">
        <f t="shared" si="161"/>
        <v>1</v>
      </c>
      <c r="AX881" s="5">
        <f t="shared" si="162"/>
        <v>1</v>
      </c>
      <c r="AY881" s="5">
        <f t="shared" si="163"/>
        <v>0</v>
      </c>
      <c r="BA881">
        <v>8</v>
      </c>
      <c r="BB881">
        <v>7</v>
      </c>
      <c r="BC881">
        <v>9</v>
      </c>
      <c r="BD881">
        <f t="shared" si="164"/>
        <v>24</v>
      </c>
    </row>
    <row r="882" spans="38:56" x14ac:dyDescent="0.4"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57"/>
        <v>0</v>
      </c>
      <c r="AT882" s="5">
        <f t="shared" si="158"/>
        <v>1</v>
      </c>
      <c r="AU882" s="5">
        <f t="shared" si="159"/>
        <v>1</v>
      </c>
      <c r="AV882" s="5">
        <f t="shared" si="160"/>
        <v>1</v>
      </c>
      <c r="AW882" s="5">
        <f t="shared" si="161"/>
        <v>1</v>
      </c>
      <c r="AX882" s="5">
        <f t="shared" si="162"/>
        <v>1</v>
      </c>
      <c r="AY882" s="5">
        <f t="shared" si="163"/>
        <v>1</v>
      </c>
      <c r="BA882">
        <v>8</v>
      </c>
      <c r="BB882">
        <v>8</v>
      </c>
      <c r="BC882">
        <v>0</v>
      </c>
      <c r="BD882">
        <f t="shared" si="164"/>
        <v>16</v>
      </c>
    </row>
    <row r="883" spans="38:56" x14ac:dyDescent="0.4"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57"/>
        <v>1</v>
      </c>
      <c r="AT883" s="5">
        <f t="shared" si="158"/>
        <v>2</v>
      </c>
      <c r="AU883" s="5">
        <f t="shared" si="159"/>
        <v>1</v>
      </c>
      <c r="AV883" s="5">
        <f t="shared" si="160"/>
        <v>1</v>
      </c>
      <c r="AW883" s="5">
        <f t="shared" si="161"/>
        <v>1</v>
      </c>
      <c r="AX883" s="5">
        <f t="shared" si="162"/>
        <v>0</v>
      </c>
      <c r="AY883" s="5">
        <f t="shared" si="163"/>
        <v>0</v>
      </c>
      <c r="BA883">
        <v>8</v>
      </c>
      <c r="BB883">
        <v>8</v>
      </c>
      <c r="BC883">
        <v>1</v>
      </c>
      <c r="BD883">
        <f t="shared" si="164"/>
        <v>17</v>
      </c>
    </row>
    <row r="884" spans="38:56" x14ac:dyDescent="0.4"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57"/>
        <v>0</v>
      </c>
      <c r="AT884" s="5">
        <f t="shared" si="158"/>
        <v>3</v>
      </c>
      <c r="AU884" s="5">
        <f t="shared" si="159"/>
        <v>3</v>
      </c>
      <c r="AV884" s="5">
        <f t="shared" si="160"/>
        <v>1</v>
      </c>
      <c r="AW884" s="5">
        <f t="shared" si="161"/>
        <v>1</v>
      </c>
      <c r="AX884" s="5">
        <f t="shared" si="162"/>
        <v>1</v>
      </c>
      <c r="AY884" s="5">
        <f t="shared" si="163"/>
        <v>0</v>
      </c>
      <c r="BA884">
        <v>8</v>
      </c>
      <c r="BB884">
        <v>8</v>
      </c>
      <c r="BC884">
        <v>2</v>
      </c>
      <c r="BD884">
        <f t="shared" si="164"/>
        <v>18</v>
      </c>
    </row>
    <row r="885" spans="38:56" x14ac:dyDescent="0.4"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57"/>
        <v>0</v>
      </c>
      <c r="AT885" s="5">
        <f t="shared" si="158"/>
        <v>0</v>
      </c>
      <c r="AU885" s="5">
        <f t="shared" si="159"/>
        <v>0</v>
      </c>
      <c r="AV885" s="5">
        <f t="shared" si="160"/>
        <v>0</v>
      </c>
      <c r="AW885" s="5">
        <f t="shared" si="161"/>
        <v>0</v>
      </c>
      <c r="AX885" s="5">
        <f t="shared" si="162"/>
        <v>0</v>
      </c>
      <c r="AY885" s="5">
        <f t="shared" si="163"/>
        <v>0</v>
      </c>
      <c r="BA885">
        <v>8</v>
      </c>
      <c r="BB885">
        <v>8</v>
      </c>
      <c r="BC885">
        <v>3</v>
      </c>
      <c r="BD885">
        <f t="shared" si="164"/>
        <v>19</v>
      </c>
    </row>
    <row r="886" spans="38:56" x14ac:dyDescent="0.4"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57"/>
        <v>1</v>
      </c>
      <c r="AT886" s="5">
        <f t="shared" si="158"/>
        <v>1</v>
      </c>
      <c r="AU886" s="5">
        <f t="shared" si="159"/>
        <v>1</v>
      </c>
      <c r="AV886" s="5">
        <f t="shared" si="160"/>
        <v>1</v>
      </c>
      <c r="AW886" s="5">
        <f t="shared" si="161"/>
        <v>0</v>
      </c>
      <c r="AX886" s="5">
        <f t="shared" si="162"/>
        <v>0</v>
      </c>
      <c r="AY886" s="5">
        <f t="shared" si="163"/>
        <v>0</v>
      </c>
      <c r="BA886">
        <v>8</v>
      </c>
      <c r="BB886">
        <v>8</v>
      </c>
      <c r="BC886">
        <v>4</v>
      </c>
      <c r="BD886">
        <f t="shared" si="164"/>
        <v>20</v>
      </c>
    </row>
    <row r="887" spans="38:56" x14ac:dyDescent="0.4"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57"/>
        <v>0</v>
      </c>
      <c r="AT887" s="5">
        <f t="shared" si="158"/>
        <v>1</v>
      </c>
      <c r="AU887" s="5">
        <f t="shared" si="159"/>
        <v>0</v>
      </c>
      <c r="AV887" s="5">
        <f t="shared" si="160"/>
        <v>0</v>
      </c>
      <c r="AW887" s="5">
        <f t="shared" si="161"/>
        <v>0</v>
      </c>
      <c r="AX887" s="5">
        <f t="shared" si="162"/>
        <v>0</v>
      </c>
      <c r="AY887" s="5">
        <f t="shared" si="163"/>
        <v>0</v>
      </c>
      <c r="BA887">
        <v>8</v>
      </c>
      <c r="BB887">
        <v>8</v>
      </c>
      <c r="BC887">
        <v>5</v>
      </c>
      <c r="BD887">
        <f t="shared" si="164"/>
        <v>21</v>
      </c>
    </row>
    <row r="888" spans="38:56" x14ac:dyDescent="0.4"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57"/>
        <v>0</v>
      </c>
      <c r="AT888" s="5">
        <f t="shared" si="158"/>
        <v>0</v>
      </c>
      <c r="AU888" s="5">
        <f t="shared" si="159"/>
        <v>0</v>
      </c>
      <c r="AV888" s="5">
        <f t="shared" si="160"/>
        <v>0</v>
      </c>
      <c r="AW888" s="5">
        <f t="shared" si="161"/>
        <v>0</v>
      </c>
      <c r="AX888" s="5">
        <f t="shared" si="162"/>
        <v>0</v>
      </c>
      <c r="AY888" s="5">
        <f t="shared" si="163"/>
        <v>0</v>
      </c>
      <c r="BA888">
        <v>8</v>
      </c>
      <c r="BB888">
        <v>8</v>
      </c>
      <c r="BC888">
        <v>6</v>
      </c>
      <c r="BD888">
        <f t="shared" si="164"/>
        <v>22</v>
      </c>
    </row>
    <row r="889" spans="38:56" x14ac:dyDescent="0.4"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57"/>
        <v>0</v>
      </c>
      <c r="AT889" s="5">
        <f t="shared" si="158"/>
        <v>2</v>
      </c>
      <c r="AU889" s="5">
        <f t="shared" si="159"/>
        <v>2</v>
      </c>
      <c r="AV889" s="5">
        <f t="shared" si="160"/>
        <v>1</v>
      </c>
      <c r="AW889" s="5">
        <f t="shared" si="161"/>
        <v>0</v>
      </c>
      <c r="AX889" s="5">
        <f t="shared" si="162"/>
        <v>0</v>
      </c>
      <c r="AY889" s="5">
        <f t="shared" si="163"/>
        <v>0</v>
      </c>
      <c r="BA889">
        <v>8</v>
      </c>
      <c r="BB889">
        <v>8</v>
      </c>
      <c r="BC889">
        <v>7</v>
      </c>
      <c r="BD889">
        <f t="shared" si="164"/>
        <v>23</v>
      </c>
    </row>
    <row r="890" spans="38:56" x14ac:dyDescent="0.4"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57"/>
        <v>0</v>
      </c>
      <c r="AT890" s="5">
        <f t="shared" si="158"/>
        <v>3</v>
      </c>
      <c r="AU890" s="5">
        <f t="shared" si="159"/>
        <v>3</v>
      </c>
      <c r="AV890" s="5">
        <f t="shared" si="160"/>
        <v>3</v>
      </c>
      <c r="AW890" s="5">
        <f t="shared" si="161"/>
        <v>3</v>
      </c>
      <c r="AX890" s="5">
        <f t="shared" si="162"/>
        <v>2</v>
      </c>
      <c r="AY890" s="5">
        <f t="shared" si="163"/>
        <v>1</v>
      </c>
      <c r="BA890">
        <v>8</v>
      </c>
      <c r="BB890">
        <v>8</v>
      </c>
      <c r="BC890">
        <v>8</v>
      </c>
      <c r="BD890">
        <f t="shared" si="164"/>
        <v>24</v>
      </c>
    </row>
    <row r="891" spans="38:56" x14ac:dyDescent="0.4"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57"/>
        <v>0</v>
      </c>
      <c r="AT891" s="5">
        <f t="shared" si="158"/>
        <v>1</v>
      </c>
      <c r="AU891" s="5">
        <f t="shared" si="159"/>
        <v>1</v>
      </c>
      <c r="AV891" s="5">
        <f t="shared" si="160"/>
        <v>1</v>
      </c>
      <c r="AW891" s="5">
        <f t="shared" si="161"/>
        <v>0</v>
      </c>
      <c r="AX891" s="5">
        <f t="shared" si="162"/>
        <v>0</v>
      </c>
      <c r="AY891" s="5">
        <f t="shared" si="163"/>
        <v>0</v>
      </c>
      <c r="BA891">
        <v>8</v>
      </c>
      <c r="BB891">
        <v>8</v>
      </c>
      <c r="BC891">
        <v>9</v>
      </c>
      <c r="BD891">
        <f t="shared" si="164"/>
        <v>25</v>
      </c>
    </row>
    <row r="892" spans="38:56" x14ac:dyDescent="0.4"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57"/>
        <v>0</v>
      </c>
      <c r="AT892" s="5">
        <f t="shared" si="158"/>
        <v>3</v>
      </c>
      <c r="AU892" s="5">
        <f t="shared" si="159"/>
        <v>2</v>
      </c>
      <c r="AV892" s="5">
        <f t="shared" si="160"/>
        <v>2</v>
      </c>
      <c r="AW892" s="5">
        <f t="shared" si="161"/>
        <v>2</v>
      </c>
      <c r="AX892" s="5">
        <f t="shared" si="162"/>
        <v>2</v>
      </c>
      <c r="AY892" s="5">
        <f t="shared" si="163"/>
        <v>1</v>
      </c>
      <c r="BA892">
        <v>8</v>
      </c>
      <c r="BB892">
        <v>9</v>
      </c>
      <c r="BC892">
        <v>0</v>
      </c>
      <c r="BD892">
        <f t="shared" si="164"/>
        <v>17</v>
      </c>
    </row>
    <row r="893" spans="38:56" x14ac:dyDescent="0.4"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57"/>
        <v>0</v>
      </c>
      <c r="AT893" s="5">
        <f t="shared" si="158"/>
        <v>0</v>
      </c>
      <c r="AU893" s="5">
        <f t="shared" si="159"/>
        <v>0</v>
      </c>
      <c r="AV893" s="5">
        <f t="shared" si="160"/>
        <v>0</v>
      </c>
      <c r="AW893" s="5">
        <f t="shared" si="161"/>
        <v>0</v>
      </c>
      <c r="AX893" s="5">
        <f t="shared" si="162"/>
        <v>0</v>
      </c>
      <c r="AY893" s="5">
        <f t="shared" si="163"/>
        <v>0</v>
      </c>
      <c r="BA893">
        <v>8</v>
      </c>
      <c r="BB893">
        <v>9</v>
      </c>
      <c r="BC893">
        <v>1</v>
      </c>
      <c r="BD893">
        <f t="shared" si="164"/>
        <v>18</v>
      </c>
    </row>
    <row r="894" spans="38:56" x14ac:dyDescent="0.4"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57"/>
        <v>0</v>
      </c>
      <c r="AT894" s="5">
        <f t="shared" si="158"/>
        <v>3</v>
      </c>
      <c r="AU894" s="5">
        <f t="shared" si="159"/>
        <v>3</v>
      </c>
      <c r="AV894" s="5">
        <f t="shared" si="160"/>
        <v>2</v>
      </c>
      <c r="AW894" s="5">
        <f t="shared" si="161"/>
        <v>1</v>
      </c>
      <c r="AX894" s="5">
        <f t="shared" si="162"/>
        <v>1</v>
      </c>
      <c r="AY894" s="5">
        <f t="shared" si="163"/>
        <v>0</v>
      </c>
      <c r="BA894">
        <v>8</v>
      </c>
      <c r="BB894">
        <v>9</v>
      </c>
      <c r="BC894">
        <v>2</v>
      </c>
      <c r="BD894">
        <f t="shared" si="164"/>
        <v>19</v>
      </c>
    </row>
    <row r="895" spans="38:56" x14ac:dyDescent="0.4"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57"/>
        <v>0</v>
      </c>
      <c r="AT895" s="5">
        <f t="shared" si="158"/>
        <v>2</v>
      </c>
      <c r="AU895" s="5">
        <f t="shared" si="159"/>
        <v>2</v>
      </c>
      <c r="AV895" s="5">
        <f t="shared" si="160"/>
        <v>2</v>
      </c>
      <c r="AW895" s="5">
        <f t="shared" si="161"/>
        <v>2</v>
      </c>
      <c r="AX895" s="5">
        <f t="shared" si="162"/>
        <v>2</v>
      </c>
      <c r="AY895" s="5">
        <f t="shared" si="163"/>
        <v>2</v>
      </c>
      <c r="BA895">
        <v>8</v>
      </c>
      <c r="BB895">
        <v>9</v>
      </c>
      <c r="BC895">
        <v>3</v>
      </c>
      <c r="BD895">
        <f t="shared" si="164"/>
        <v>20</v>
      </c>
    </row>
    <row r="896" spans="38:56" x14ac:dyDescent="0.4"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57"/>
        <v>0</v>
      </c>
      <c r="AT896" s="5">
        <f t="shared" si="158"/>
        <v>0</v>
      </c>
      <c r="AU896" s="5">
        <f t="shared" si="159"/>
        <v>0</v>
      </c>
      <c r="AV896" s="5">
        <f t="shared" si="160"/>
        <v>0</v>
      </c>
      <c r="AW896" s="5">
        <f t="shared" si="161"/>
        <v>0</v>
      </c>
      <c r="AX896" s="5">
        <f t="shared" si="162"/>
        <v>0</v>
      </c>
      <c r="AY896" s="5">
        <f t="shared" si="163"/>
        <v>0</v>
      </c>
      <c r="BA896">
        <v>8</v>
      </c>
      <c r="BB896">
        <v>9</v>
      </c>
      <c r="BC896">
        <v>4</v>
      </c>
      <c r="BD896">
        <f t="shared" si="164"/>
        <v>21</v>
      </c>
    </row>
    <row r="897" spans="38:56" x14ac:dyDescent="0.4"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57"/>
        <v>0</v>
      </c>
      <c r="AT897" s="5">
        <f t="shared" si="158"/>
        <v>1</v>
      </c>
      <c r="AU897" s="5">
        <f t="shared" si="159"/>
        <v>1</v>
      </c>
      <c r="AV897" s="5">
        <f t="shared" si="160"/>
        <v>0</v>
      </c>
      <c r="AW897" s="5">
        <f t="shared" si="161"/>
        <v>0</v>
      </c>
      <c r="AX897" s="5">
        <f t="shared" si="162"/>
        <v>0</v>
      </c>
      <c r="AY897" s="5">
        <f t="shared" si="163"/>
        <v>0</v>
      </c>
      <c r="BA897">
        <v>8</v>
      </c>
      <c r="BB897">
        <v>9</v>
      </c>
      <c r="BC897">
        <v>5</v>
      </c>
      <c r="BD897">
        <f t="shared" si="164"/>
        <v>22</v>
      </c>
    </row>
    <row r="898" spans="38:56" x14ac:dyDescent="0.4"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si="157"/>
        <v>0</v>
      </c>
      <c r="AT898" s="5">
        <f t="shared" si="158"/>
        <v>0</v>
      </c>
      <c r="AU898" s="5">
        <f t="shared" si="159"/>
        <v>0</v>
      </c>
      <c r="AV898" s="5">
        <f t="shared" si="160"/>
        <v>0</v>
      </c>
      <c r="AW898" s="5">
        <f t="shared" si="161"/>
        <v>0</v>
      </c>
      <c r="AX898" s="5">
        <f t="shared" si="162"/>
        <v>0</v>
      </c>
      <c r="AY898" s="5">
        <f t="shared" si="163"/>
        <v>0</v>
      </c>
      <c r="BA898">
        <v>8</v>
      </c>
      <c r="BB898">
        <v>9</v>
      </c>
      <c r="BC898">
        <v>6</v>
      </c>
      <c r="BD898">
        <f t="shared" si="164"/>
        <v>23</v>
      </c>
    </row>
    <row r="899" spans="38:56" x14ac:dyDescent="0.4"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ref="AS899:AS962" si="165">COUNTIFS($D$2:$D$259,AL899)</f>
        <v>0</v>
      </c>
      <c r="AT899" s="5">
        <f t="shared" ref="AT899:AT962" si="166">SUM(AM899:AR899)</f>
        <v>0</v>
      </c>
      <c r="AU899" s="5">
        <f t="shared" ref="AU899:AU962" si="167">SUM(AN899:AR899)</f>
        <v>0</v>
      </c>
      <c r="AV899" s="5">
        <f t="shared" ref="AV899:AV962" si="168">SUM(AO899:AR899)</f>
        <v>0</v>
      </c>
      <c r="AW899" s="5">
        <f t="shared" ref="AW899:AW962" si="169">SUM(AP899:AR899)</f>
        <v>0</v>
      </c>
      <c r="AX899" s="5">
        <f t="shared" ref="AX899:AX962" si="170">SUM(AQ899:AR899)</f>
        <v>0</v>
      </c>
      <c r="AY899" s="5">
        <f t="shared" ref="AY899:AY962" si="171">SUM(AR899)</f>
        <v>0</v>
      </c>
      <c r="BA899">
        <v>8</v>
      </c>
      <c r="BB899">
        <v>9</v>
      </c>
      <c r="BC899">
        <v>7</v>
      </c>
      <c r="BD899">
        <f t="shared" si="164"/>
        <v>24</v>
      </c>
    </row>
    <row r="900" spans="38:56" x14ac:dyDescent="0.4"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65"/>
        <v>1</v>
      </c>
      <c r="AT900" s="5">
        <f t="shared" si="166"/>
        <v>1</v>
      </c>
      <c r="AU900" s="5">
        <f t="shared" si="167"/>
        <v>1</v>
      </c>
      <c r="AV900" s="5">
        <f t="shared" si="168"/>
        <v>1</v>
      </c>
      <c r="AW900" s="5">
        <f t="shared" si="169"/>
        <v>0</v>
      </c>
      <c r="AX900" s="5">
        <f t="shared" si="170"/>
        <v>0</v>
      </c>
      <c r="AY900" s="5">
        <f t="shared" si="171"/>
        <v>0</v>
      </c>
      <c r="BA900">
        <v>8</v>
      </c>
      <c r="BB900">
        <v>9</v>
      </c>
      <c r="BC900">
        <v>8</v>
      </c>
      <c r="BD900">
        <f t="shared" si="164"/>
        <v>25</v>
      </c>
    </row>
    <row r="901" spans="38:56" x14ac:dyDescent="0.4"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65"/>
        <v>0</v>
      </c>
      <c r="AT901" s="5">
        <f t="shared" si="166"/>
        <v>1</v>
      </c>
      <c r="AU901" s="5">
        <f t="shared" si="167"/>
        <v>1</v>
      </c>
      <c r="AV901" s="5">
        <f t="shared" si="168"/>
        <v>1</v>
      </c>
      <c r="AW901" s="5">
        <f t="shared" si="169"/>
        <v>0</v>
      </c>
      <c r="AX901" s="5">
        <f t="shared" si="170"/>
        <v>0</v>
      </c>
      <c r="AY901" s="5">
        <f t="shared" si="171"/>
        <v>0</v>
      </c>
      <c r="BA901">
        <v>8</v>
      </c>
      <c r="BB901">
        <v>9</v>
      </c>
      <c r="BC901">
        <v>9</v>
      </c>
      <c r="BD901">
        <f t="shared" si="164"/>
        <v>26</v>
      </c>
    </row>
    <row r="902" spans="38:56" x14ac:dyDescent="0.4"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65"/>
        <v>1</v>
      </c>
      <c r="AT902" s="5">
        <f t="shared" si="166"/>
        <v>2</v>
      </c>
      <c r="AU902" s="5">
        <f t="shared" si="167"/>
        <v>1</v>
      </c>
      <c r="AV902" s="5">
        <f t="shared" si="168"/>
        <v>1</v>
      </c>
      <c r="AW902" s="5">
        <f t="shared" si="169"/>
        <v>1</v>
      </c>
      <c r="AX902" s="5">
        <f t="shared" si="170"/>
        <v>0</v>
      </c>
      <c r="AY902" s="5">
        <f t="shared" si="171"/>
        <v>0</v>
      </c>
      <c r="BA902">
        <v>9</v>
      </c>
      <c r="BB902">
        <v>0</v>
      </c>
      <c r="BC902">
        <v>0</v>
      </c>
      <c r="BD902">
        <f t="shared" si="164"/>
        <v>9</v>
      </c>
    </row>
    <row r="903" spans="38:56" x14ac:dyDescent="0.4"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65"/>
        <v>0</v>
      </c>
      <c r="AT903" s="5">
        <f t="shared" si="166"/>
        <v>2</v>
      </c>
      <c r="AU903" s="5">
        <f t="shared" si="167"/>
        <v>1</v>
      </c>
      <c r="AV903" s="5">
        <f t="shared" si="168"/>
        <v>1</v>
      </c>
      <c r="AW903" s="5">
        <f t="shared" si="169"/>
        <v>1</v>
      </c>
      <c r="AX903" s="5">
        <f t="shared" si="170"/>
        <v>0</v>
      </c>
      <c r="AY903" s="5">
        <f t="shared" si="171"/>
        <v>0</v>
      </c>
      <c r="BA903">
        <v>9</v>
      </c>
      <c r="BB903">
        <v>0</v>
      </c>
      <c r="BC903">
        <v>1</v>
      </c>
      <c r="BD903">
        <f t="shared" si="164"/>
        <v>10</v>
      </c>
    </row>
    <row r="904" spans="38:56" x14ac:dyDescent="0.4"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65"/>
        <v>0</v>
      </c>
      <c r="AT904" s="5">
        <f t="shared" si="166"/>
        <v>2</v>
      </c>
      <c r="AU904" s="5">
        <f t="shared" si="167"/>
        <v>2</v>
      </c>
      <c r="AV904" s="5">
        <f t="shared" si="168"/>
        <v>1</v>
      </c>
      <c r="AW904" s="5">
        <f t="shared" si="169"/>
        <v>0</v>
      </c>
      <c r="AX904" s="5">
        <f t="shared" si="170"/>
        <v>0</v>
      </c>
      <c r="AY904" s="5">
        <f t="shared" si="171"/>
        <v>0</v>
      </c>
      <c r="BA904">
        <v>9</v>
      </c>
      <c r="BB904">
        <v>0</v>
      </c>
      <c r="BC904">
        <v>2</v>
      </c>
      <c r="BD904">
        <f t="shared" si="164"/>
        <v>11</v>
      </c>
    </row>
    <row r="905" spans="38:56" x14ac:dyDescent="0.4"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65"/>
        <v>0</v>
      </c>
      <c r="AT905" s="5">
        <f t="shared" si="166"/>
        <v>0</v>
      </c>
      <c r="AU905" s="5">
        <f t="shared" si="167"/>
        <v>0</v>
      </c>
      <c r="AV905" s="5">
        <f t="shared" si="168"/>
        <v>0</v>
      </c>
      <c r="AW905" s="5">
        <f t="shared" si="169"/>
        <v>0</v>
      </c>
      <c r="AX905" s="5">
        <f t="shared" si="170"/>
        <v>0</v>
      </c>
      <c r="AY905" s="5">
        <f t="shared" si="171"/>
        <v>0</v>
      </c>
      <c r="BA905">
        <v>9</v>
      </c>
      <c r="BB905">
        <v>0</v>
      </c>
      <c r="BC905">
        <v>3</v>
      </c>
      <c r="BD905">
        <f t="shared" si="164"/>
        <v>12</v>
      </c>
    </row>
    <row r="906" spans="38:56" x14ac:dyDescent="0.4"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65"/>
        <v>1</v>
      </c>
      <c r="AT906" s="5">
        <f t="shared" si="166"/>
        <v>0</v>
      </c>
      <c r="AU906" s="5">
        <f t="shared" si="167"/>
        <v>0</v>
      </c>
      <c r="AV906" s="5">
        <f t="shared" si="168"/>
        <v>0</v>
      </c>
      <c r="AW906" s="5">
        <f t="shared" si="169"/>
        <v>0</v>
      </c>
      <c r="AX906" s="5">
        <f t="shared" si="170"/>
        <v>0</v>
      </c>
      <c r="AY906" s="5">
        <f t="shared" si="171"/>
        <v>0</v>
      </c>
      <c r="BA906">
        <v>9</v>
      </c>
      <c r="BB906">
        <v>0</v>
      </c>
      <c r="BC906">
        <v>4</v>
      </c>
      <c r="BD906">
        <f t="shared" si="164"/>
        <v>13</v>
      </c>
    </row>
    <row r="907" spans="38:56" x14ac:dyDescent="0.4"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65"/>
        <v>0</v>
      </c>
      <c r="AT907" s="5">
        <f t="shared" si="166"/>
        <v>2</v>
      </c>
      <c r="AU907" s="5">
        <f t="shared" si="167"/>
        <v>1</v>
      </c>
      <c r="AV907" s="5">
        <f t="shared" si="168"/>
        <v>1</v>
      </c>
      <c r="AW907" s="5">
        <f t="shared" si="169"/>
        <v>1</v>
      </c>
      <c r="AX907" s="5">
        <f t="shared" si="170"/>
        <v>0</v>
      </c>
      <c r="AY907" s="5">
        <f t="shared" si="171"/>
        <v>0</v>
      </c>
      <c r="BA907">
        <v>9</v>
      </c>
      <c r="BB907">
        <v>0</v>
      </c>
      <c r="BC907">
        <v>5</v>
      </c>
      <c r="BD907">
        <f t="shared" si="164"/>
        <v>14</v>
      </c>
    </row>
    <row r="908" spans="38:56" x14ac:dyDescent="0.4"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65"/>
        <v>0</v>
      </c>
      <c r="AT908" s="5">
        <f t="shared" si="166"/>
        <v>3</v>
      </c>
      <c r="AU908" s="5">
        <f t="shared" si="167"/>
        <v>3</v>
      </c>
      <c r="AV908" s="5">
        <f t="shared" si="168"/>
        <v>2</v>
      </c>
      <c r="AW908" s="5">
        <f t="shared" si="169"/>
        <v>2</v>
      </c>
      <c r="AX908" s="5">
        <f t="shared" si="170"/>
        <v>2</v>
      </c>
      <c r="AY908" s="5">
        <f t="shared" si="171"/>
        <v>1</v>
      </c>
      <c r="BA908">
        <v>9</v>
      </c>
      <c r="BB908">
        <v>0</v>
      </c>
      <c r="BC908">
        <v>6</v>
      </c>
      <c r="BD908">
        <f t="shared" si="164"/>
        <v>15</v>
      </c>
    </row>
    <row r="909" spans="38:56" x14ac:dyDescent="0.4"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65"/>
        <v>1</v>
      </c>
      <c r="AT909" s="5">
        <f t="shared" si="166"/>
        <v>2</v>
      </c>
      <c r="AU909" s="5">
        <f t="shared" si="167"/>
        <v>2</v>
      </c>
      <c r="AV909" s="5">
        <f t="shared" si="168"/>
        <v>2</v>
      </c>
      <c r="AW909" s="5">
        <f t="shared" si="169"/>
        <v>1</v>
      </c>
      <c r="AX909" s="5">
        <f t="shared" si="170"/>
        <v>1</v>
      </c>
      <c r="AY909" s="5">
        <f t="shared" si="171"/>
        <v>0</v>
      </c>
      <c r="BA909">
        <v>9</v>
      </c>
      <c r="BB909">
        <v>0</v>
      </c>
      <c r="BC909">
        <v>7</v>
      </c>
      <c r="BD909">
        <f t="shared" si="164"/>
        <v>16</v>
      </c>
    </row>
    <row r="910" spans="38:56" x14ac:dyDescent="0.4"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65"/>
        <v>0</v>
      </c>
      <c r="AT910" s="5">
        <f t="shared" si="166"/>
        <v>1</v>
      </c>
      <c r="AU910" s="5">
        <f t="shared" si="167"/>
        <v>1</v>
      </c>
      <c r="AV910" s="5">
        <f t="shared" si="168"/>
        <v>1</v>
      </c>
      <c r="AW910" s="5">
        <f t="shared" si="169"/>
        <v>1</v>
      </c>
      <c r="AX910" s="5">
        <f t="shared" si="170"/>
        <v>1</v>
      </c>
      <c r="AY910" s="5">
        <f t="shared" si="171"/>
        <v>1</v>
      </c>
      <c r="BA910">
        <v>9</v>
      </c>
      <c r="BB910">
        <v>0</v>
      </c>
      <c r="BC910">
        <v>8</v>
      </c>
      <c r="BD910">
        <f t="shared" si="164"/>
        <v>17</v>
      </c>
    </row>
    <row r="911" spans="38:56" x14ac:dyDescent="0.4"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65"/>
        <v>0</v>
      </c>
      <c r="AT911" s="5">
        <f t="shared" si="166"/>
        <v>4</v>
      </c>
      <c r="AU911" s="5">
        <f t="shared" si="167"/>
        <v>2</v>
      </c>
      <c r="AV911" s="5">
        <f t="shared" si="168"/>
        <v>2</v>
      </c>
      <c r="AW911" s="5">
        <f t="shared" si="169"/>
        <v>1</v>
      </c>
      <c r="AX911" s="5">
        <f t="shared" si="170"/>
        <v>1</v>
      </c>
      <c r="AY911" s="5">
        <f t="shared" si="171"/>
        <v>1</v>
      </c>
      <c r="BA911">
        <v>9</v>
      </c>
      <c r="BB911">
        <v>0</v>
      </c>
      <c r="BC911">
        <v>9</v>
      </c>
      <c r="BD911">
        <f t="shared" si="164"/>
        <v>18</v>
      </c>
    </row>
    <row r="912" spans="38:56" x14ac:dyDescent="0.4"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65"/>
        <v>1</v>
      </c>
      <c r="AT912" s="5">
        <f t="shared" si="166"/>
        <v>2</v>
      </c>
      <c r="AU912" s="5">
        <f t="shared" si="167"/>
        <v>2</v>
      </c>
      <c r="AV912" s="5">
        <f t="shared" si="168"/>
        <v>1</v>
      </c>
      <c r="AW912" s="5">
        <f t="shared" si="169"/>
        <v>1</v>
      </c>
      <c r="AX912" s="5">
        <f t="shared" si="170"/>
        <v>0</v>
      </c>
      <c r="AY912" s="5">
        <f t="shared" si="171"/>
        <v>0</v>
      </c>
      <c r="BA912">
        <v>9</v>
      </c>
      <c r="BB912">
        <v>1</v>
      </c>
      <c r="BC912">
        <v>0</v>
      </c>
      <c r="BD912">
        <f t="shared" si="164"/>
        <v>10</v>
      </c>
    </row>
    <row r="913" spans="38:56" x14ac:dyDescent="0.4"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65"/>
        <v>0</v>
      </c>
      <c r="AT913" s="5">
        <f t="shared" si="166"/>
        <v>1</v>
      </c>
      <c r="AU913" s="5">
        <f t="shared" si="167"/>
        <v>1</v>
      </c>
      <c r="AV913" s="5">
        <f t="shared" si="168"/>
        <v>1</v>
      </c>
      <c r="AW913" s="5">
        <f t="shared" si="169"/>
        <v>1</v>
      </c>
      <c r="AX913" s="5">
        <f t="shared" si="170"/>
        <v>1</v>
      </c>
      <c r="AY913" s="5">
        <f t="shared" si="171"/>
        <v>1</v>
      </c>
      <c r="BA913">
        <v>9</v>
      </c>
      <c r="BB913">
        <v>1</v>
      </c>
      <c r="BC913">
        <v>1</v>
      </c>
      <c r="BD913">
        <f t="shared" si="164"/>
        <v>11</v>
      </c>
    </row>
    <row r="914" spans="38:56" x14ac:dyDescent="0.4"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65"/>
        <v>0</v>
      </c>
      <c r="AT914" s="5">
        <f t="shared" si="166"/>
        <v>3</v>
      </c>
      <c r="AU914" s="5">
        <f t="shared" si="167"/>
        <v>2</v>
      </c>
      <c r="AV914" s="5">
        <f t="shared" si="168"/>
        <v>1</v>
      </c>
      <c r="AW914" s="5">
        <f t="shared" si="169"/>
        <v>1</v>
      </c>
      <c r="AX914" s="5">
        <f t="shared" si="170"/>
        <v>0</v>
      </c>
      <c r="AY914" s="5">
        <f t="shared" si="171"/>
        <v>0</v>
      </c>
      <c r="BA914">
        <v>9</v>
      </c>
      <c r="BB914">
        <v>1</v>
      </c>
      <c r="BC914">
        <v>2</v>
      </c>
      <c r="BD914">
        <f t="shared" si="164"/>
        <v>12</v>
      </c>
    </row>
    <row r="915" spans="38:56" x14ac:dyDescent="0.4"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65"/>
        <v>0</v>
      </c>
      <c r="AT915" s="5">
        <f t="shared" si="166"/>
        <v>0</v>
      </c>
      <c r="AU915" s="5">
        <f t="shared" si="167"/>
        <v>0</v>
      </c>
      <c r="AV915" s="5">
        <f t="shared" si="168"/>
        <v>0</v>
      </c>
      <c r="AW915" s="5">
        <f t="shared" si="169"/>
        <v>0</v>
      </c>
      <c r="AX915" s="5">
        <f t="shared" si="170"/>
        <v>0</v>
      </c>
      <c r="AY915" s="5">
        <f t="shared" si="171"/>
        <v>0</v>
      </c>
      <c r="BA915">
        <v>9</v>
      </c>
      <c r="BB915">
        <v>1</v>
      </c>
      <c r="BC915">
        <v>3</v>
      </c>
      <c r="BD915">
        <f t="shared" si="164"/>
        <v>13</v>
      </c>
    </row>
    <row r="916" spans="38:56" x14ac:dyDescent="0.4"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65"/>
        <v>0</v>
      </c>
      <c r="AT916" s="5">
        <f t="shared" si="166"/>
        <v>1</v>
      </c>
      <c r="AU916" s="5">
        <f t="shared" si="167"/>
        <v>1</v>
      </c>
      <c r="AV916" s="5">
        <f t="shared" si="168"/>
        <v>0</v>
      </c>
      <c r="AW916" s="5">
        <f t="shared" si="169"/>
        <v>0</v>
      </c>
      <c r="AX916" s="5">
        <f t="shared" si="170"/>
        <v>0</v>
      </c>
      <c r="AY916" s="5">
        <f t="shared" si="171"/>
        <v>0</v>
      </c>
      <c r="BA916">
        <v>9</v>
      </c>
      <c r="BB916">
        <v>1</v>
      </c>
      <c r="BC916">
        <v>4</v>
      </c>
      <c r="BD916">
        <f t="shared" si="164"/>
        <v>14</v>
      </c>
    </row>
    <row r="917" spans="38:56" x14ac:dyDescent="0.4"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65"/>
        <v>0</v>
      </c>
      <c r="AT917" s="5">
        <f t="shared" si="166"/>
        <v>0</v>
      </c>
      <c r="AU917" s="5">
        <f t="shared" si="167"/>
        <v>0</v>
      </c>
      <c r="AV917" s="5">
        <f t="shared" si="168"/>
        <v>0</v>
      </c>
      <c r="AW917" s="5">
        <f t="shared" si="169"/>
        <v>0</v>
      </c>
      <c r="AX917" s="5">
        <f t="shared" si="170"/>
        <v>0</v>
      </c>
      <c r="AY917" s="5">
        <f t="shared" si="171"/>
        <v>0</v>
      </c>
      <c r="BA917">
        <v>9</v>
      </c>
      <c r="BB917">
        <v>1</v>
      </c>
      <c r="BC917">
        <v>5</v>
      </c>
      <c r="BD917">
        <f t="shared" si="164"/>
        <v>15</v>
      </c>
    </row>
    <row r="918" spans="38:56" x14ac:dyDescent="0.4"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65"/>
        <v>1</v>
      </c>
      <c r="AT918" s="5">
        <f t="shared" si="166"/>
        <v>2</v>
      </c>
      <c r="AU918" s="5">
        <f t="shared" si="167"/>
        <v>1</v>
      </c>
      <c r="AV918" s="5">
        <f t="shared" si="168"/>
        <v>1</v>
      </c>
      <c r="AW918" s="5">
        <f t="shared" si="169"/>
        <v>1</v>
      </c>
      <c r="AX918" s="5">
        <f t="shared" si="170"/>
        <v>0</v>
      </c>
      <c r="AY918" s="5">
        <f t="shared" si="171"/>
        <v>0</v>
      </c>
      <c r="BA918">
        <v>9</v>
      </c>
      <c r="BB918">
        <v>1</v>
      </c>
      <c r="BC918">
        <v>6</v>
      </c>
      <c r="BD918">
        <f t="shared" si="164"/>
        <v>16</v>
      </c>
    </row>
    <row r="919" spans="38:56" x14ac:dyDescent="0.4"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65"/>
        <v>0</v>
      </c>
      <c r="AT919" s="5">
        <f t="shared" si="166"/>
        <v>2</v>
      </c>
      <c r="AU919" s="5">
        <f t="shared" si="167"/>
        <v>2</v>
      </c>
      <c r="AV919" s="5">
        <f t="shared" si="168"/>
        <v>2</v>
      </c>
      <c r="AW919" s="5">
        <f t="shared" si="169"/>
        <v>2</v>
      </c>
      <c r="AX919" s="5">
        <f t="shared" si="170"/>
        <v>2</v>
      </c>
      <c r="AY919" s="5">
        <f t="shared" si="171"/>
        <v>1</v>
      </c>
      <c r="BA919">
        <v>9</v>
      </c>
      <c r="BB919">
        <v>1</v>
      </c>
      <c r="BC919">
        <v>7</v>
      </c>
      <c r="BD919">
        <f t="shared" si="164"/>
        <v>17</v>
      </c>
    </row>
    <row r="920" spans="38:56" x14ac:dyDescent="0.4"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65"/>
        <v>0</v>
      </c>
      <c r="AT920" s="5">
        <f t="shared" si="166"/>
        <v>1</v>
      </c>
      <c r="AU920" s="5">
        <f t="shared" si="167"/>
        <v>0</v>
      </c>
      <c r="AV920" s="5">
        <f t="shared" si="168"/>
        <v>0</v>
      </c>
      <c r="AW920" s="5">
        <f t="shared" si="169"/>
        <v>0</v>
      </c>
      <c r="AX920" s="5">
        <f t="shared" si="170"/>
        <v>0</v>
      </c>
      <c r="AY920" s="5">
        <f t="shared" si="171"/>
        <v>0</v>
      </c>
      <c r="BA920">
        <v>9</v>
      </c>
      <c r="BB920">
        <v>1</v>
      </c>
      <c r="BC920">
        <v>8</v>
      </c>
      <c r="BD920">
        <f t="shared" si="164"/>
        <v>18</v>
      </c>
    </row>
    <row r="921" spans="38:56" x14ac:dyDescent="0.4"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65"/>
        <v>1</v>
      </c>
      <c r="AT921" s="5">
        <f t="shared" si="166"/>
        <v>0</v>
      </c>
      <c r="AU921" s="5">
        <f t="shared" si="167"/>
        <v>0</v>
      </c>
      <c r="AV921" s="5">
        <f t="shared" si="168"/>
        <v>0</v>
      </c>
      <c r="AW921" s="5">
        <f t="shared" si="169"/>
        <v>0</v>
      </c>
      <c r="AX921" s="5">
        <f t="shared" si="170"/>
        <v>0</v>
      </c>
      <c r="AY921" s="5">
        <f t="shared" si="171"/>
        <v>0</v>
      </c>
      <c r="BA921">
        <v>9</v>
      </c>
      <c r="BB921">
        <v>1</v>
      </c>
      <c r="BC921">
        <v>9</v>
      </c>
      <c r="BD921">
        <f t="shared" si="164"/>
        <v>19</v>
      </c>
    </row>
    <row r="922" spans="38:56" x14ac:dyDescent="0.4"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65"/>
        <v>1</v>
      </c>
      <c r="AT922" s="5">
        <f t="shared" si="166"/>
        <v>3</v>
      </c>
      <c r="AU922" s="5">
        <f t="shared" si="167"/>
        <v>3</v>
      </c>
      <c r="AV922" s="5">
        <f t="shared" si="168"/>
        <v>2</v>
      </c>
      <c r="AW922" s="5">
        <f t="shared" si="169"/>
        <v>2</v>
      </c>
      <c r="AX922" s="5">
        <f t="shared" si="170"/>
        <v>1</v>
      </c>
      <c r="AY922" s="5">
        <f t="shared" si="171"/>
        <v>0</v>
      </c>
      <c r="BA922">
        <v>9</v>
      </c>
      <c r="BB922">
        <v>2</v>
      </c>
      <c r="BC922">
        <v>0</v>
      </c>
      <c r="BD922">
        <f t="shared" si="164"/>
        <v>11</v>
      </c>
    </row>
    <row r="923" spans="38:56" x14ac:dyDescent="0.4"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65"/>
        <v>0</v>
      </c>
      <c r="AT923" s="5">
        <f t="shared" si="166"/>
        <v>3</v>
      </c>
      <c r="AU923" s="5">
        <f t="shared" si="167"/>
        <v>2</v>
      </c>
      <c r="AV923" s="5">
        <f t="shared" si="168"/>
        <v>2</v>
      </c>
      <c r="AW923" s="5">
        <f t="shared" si="169"/>
        <v>1</v>
      </c>
      <c r="AX923" s="5">
        <f t="shared" si="170"/>
        <v>1</v>
      </c>
      <c r="AY923" s="5">
        <f t="shared" si="171"/>
        <v>1</v>
      </c>
      <c r="BA923">
        <v>9</v>
      </c>
      <c r="BB923">
        <v>2</v>
      </c>
      <c r="BC923">
        <v>1</v>
      </c>
      <c r="BD923">
        <f t="shared" si="164"/>
        <v>12</v>
      </c>
    </row>
    <row r="924" spans="38:56" x14ac:dyDescent="0.4"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65"/>
        <v>0</v>
      </c>
      <c r="AT924" s="5">
        <f t="shared" si="166"/>
        <v>3</v>
      </c>
      <c r="AU924" s="5">
        <f t="shared" si="167"/>
        <v>2</v>
      </c>
      <c r="AV924" s="5">
        <f t="shared" si="168"/>
        <v>2</v>
      </c>
      <c r="AW924" s="5">
        <f t="shared" si="169"/>
        <v>1</v>
      </c>
      <c r="AX924" s="5">
        <f t="shared" si="170"/>
        <v>1</v>
      </c>
      <c r="AY924" s="5">
        <f t="shared" si="171"/>
        <v>0</v>
      </c>
      <c r="BA924">
        <v>9</v>
      </c>
      <c r="BB924">
        <v>2</v>
      </c>
      <c r="BC924">
        <v>2</v>
      </c>
      <c r="BD924">
        <f t="shared" si="164"/>
        <v>13</v>
      </c>
    </row>
    <row r="925" spans="38:56" x14ac:dyDescent="0.4"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65"/>
        <v>0</v>
      </c>
      <c r="AT925" s="5">
        <f t="shared" si="166"/>
        <v>1</v>
      </c>
      <c r="AU925" s="5">
        <f t="shared" si="167"/>
        <v>1</v>
      </c>
      <c r="AV925" s="5">
        <f t="shared" si="168"/>
        <v>1</v>
      </c>
      <c r="AW925" s="5">
        <f t="shared" si="169"/>
        <v>1</v>
      </c>
      <c r="AX925" s="5">
        <f t="shared" si="170"/>
        <v>0</v>
      </c>
      <c r="AY925" s="5">
        <f t="shared" si="171"/>
        <v>0</v>
      </c>
      <c r="BA925">
        <v>9</v>
      </c>
      <c r="BB925">
        <v>2</v>
      </c>
      <c r="BC925">
        <v>3</v>
      </c>
      <c r="BD925">
        <f t="shared" si="164"/>
        <v>14</v>
      </c>
    </row>
    <row r="926" spans="38:56" x14ac:dyDescent="0.4"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65"/>
        <v>0</v>
      </c>
      <c r="AT926" s="5">
        <f t="shared" si="166"/>
        <v>0</v>
      </c>
      <c r="AU926" s="5">
        <f t="shared" si="167"/>
        <v>0</v>
      </c>
      <c r="AV926" s="5">
        <f t="shared" si="168"/>
        <v>0</v>
      </c>
      <c r="AW926" s="5">
        <f t="shared" si="169"/>
        <v>0</v>
      </c>
      <c r="AX926" s="5">
        <f t="shared" si="170"/>
        <v>0</v>
      </c>
      <c r="AY926" s="5">
        <f t="shared" si="171"/>
        <v>0</v>
      </c>
      <c r="BA926">
        <v>9</v>
      </c>
      <c r="BB926">
        <v>2</v>
      </c>
      <c r="BC926">
        <v>4</v>
      </c>
      <c r="BD926">
        <f t="shared" si="164"/>
        <v>15</v>
      </c>
    </row>
    <row r="927" spans="38:56" x14ac:dyDescent="0.4"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65"/>
        <v>0</v>
      </c>
      <c r="AT927" s="5">
        <f t="shared" si="166"/>
        <v>2</v>
      </c>
      <c r="AU927" s="5">
        <f t="shared" si="167"/>
        <v>2</v>
      </c>
      <c r="AV927" s="5">
        <f t="shared" si="168"/>
        <v>2</v>
      </c>
      <c r="AW927" s="5">
        <f t="shared" si="169"/>
        <v>0</v>
      </c>
      <c r="AX927" s="5">
        <f t="shared" si="170"/>
        <v>0</v>
      </c>
      <c r="AY927" s="5">
        <f t="shared" si="171"/>
        <v>0</v>
      </c>
      <c r="BA927">
        <v>9</v>
      </c>
      <c r="BB927">
        <v>2</v>
      </c>
      <c r="BC927">
        <v>5</v>
      </c>
      <c r="BD927">
        <f t="shared" si="164"/>
        <v>16</v>
      </c>
    </row>
    <row r="928" spans="38:56" x14ac:dyDescent="0.4"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65"/>
        <v>0</v>
      </c>
      <c r="AT928" s="5">
        <f t="shared" si="166"/>
        <v>0</v>
      </c>
      <c r="AU928" s="5">
        <f t="shared" si="167"/>
        <v>0</v>
      </c>
      <c r="AV928" s="5">
        <f t="shared" si="168"/>
        <v>0</v>
      </c>
      <c r="AW928" s="5">
        <f t="shared" si="169"/>
        <v>0</v>
      </c>
      <c r="AX928" s="5">
        <f t="shared" si="170"/>
        <v>0</v>
      </c>
      <c r="AY928" s="5">
        <f t="shared" si="171"/>
        <v>0</v>
      </c>
      <c r="BA928">
        <v>9</v>
      </c>
      <c r="BB928">
        <v>2</v>
      </c>
      <c r="BC928">
        <v>6</v>
      </c>
      <c r="BD928">
        <f t="shared" si="164"/>
        <v>17</v>
      </c>
    </row>
    <row r="929" spans="38:56" x14ac:dyDescent="0.4"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65"/>
        <v>0</v>
      </c>
      <c r="AT929" s="5">
        <f t="shared" si="166"/>
        <v>1</v>
      </c>
      <c r="AU929" s="5">
        <f t="shared" si="167"/>
        <v>1</v>
      </c>
      <c r="AV929" s="5">
        <f t="shared" si="168"/>
        <v>1</v>
      </c>
      <c r="AW929" s="5">
        <f t="shared" si="169"/>
        <v>0</v>
      </c>
      <c r="AX929" s="5">
        <f t="shared" si="170"/>
        <v>0</v>
      </c>
      <c r="AY929" s="5">
        <f t="shared" si="171"/>
        <v>0</v>
      </c>
      <c r="BA929">
        <v>9</v>
      </c>
      <c r="BB929">
        <v>2</v>
      </c>
      <c r="BC929">
        <v>7</v>
      </c>
      <c r="BD929">
        <f t="shared" si="164"/>
        <v>18</v>
      </c>
    </row>
    <row r="930" spans="38:56" x14ac:dyDescent="0.4"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65"/>
        <v>0</v>
      </c>
      <c r="AT930" s="5">
        <f t="shared" si="166"/>
        <v>4</v>
      </c>
      <c r="AU930" s="5">
        <f t="shared" si="167"/>
        <v>4</v>
      </c>
      <c r="AV930" s="5">
        <f t="shared" si="168"/>
        <v>3</v>
      </c>
      <c r="AW930" s="5">
        <f t="shared" si="169"/>
        <v>3</v>
      </c>
      <c r="AX930" s="5">
        <f t="shared" si="170"/>
        <v>3</v>
      </c>
      <c r="AY930" s="5">
        <f t="shared" si="171"/>
        <v>2</v>
      </c>
      <c r="BA930">
        <v>9</v>
      </c>
      <c r="BB930">
        <v>2</v>
      </c>
      <c r="BC930">
        <v>8</v>
      </c>
      <c r="BD930">
        <f t="shared" si="164"/>
        <v>19</v>
      </c>
    </row>
    <row r="931" spans="38:56" x14ac:dyDescent="0.4"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65"/>
        <v>0</v>
      </c>
      <c r="AT931" s="5">
        <f t="shared" si="166"/>
        <v>1</v>
      </c>
      <c r="AU931" s="5">
        <f t="shared" si="167"/>
        <v>1</v>
      </c>
      <c r="AV931" s="5">
        <f t="shared" si="168"/>
        <v>1</v>
      </c>
      <c r="AW931" s="5">
        <f t="shared" si="169"/>
        <v>1</v>
      </c>
      <c r="AX931" s="5">
        <f t="shared" si="170"/>
        <v>1</v>
      </c>
      <c r="AY931" s="5">
        <f t="shared" si="171"/>
        <v>0</v>
      </c>
      <c r="BA931">
        <v>9</v>
      </c>
      <c r="BB931">
        <v>2</v>
      </c>
      <c r="BC931">
        <v>9</v>
      </c>
      <c r="BD931">
        <f t="shared" si="164"/>
        <v>20</v>
      </c>
    </row>
    <row r="932" spans="38:56" x14ac:dyDescent="0.4"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65"/>
        <v>0</v>
      </c>
      <c r="AT932" s="5">
        <f t="shared" si="166"/>
        <v>5</v>
      </c>
      <c r="AU932" s="5">
        <f t="shared" si="167"/>
        <v>3</v>
      </c>
      <c r="AV932" s="5">
        <f t="shared" si="168"/>
        <v>3</v>
      </c>
      <c r="AW932" s="5">
        <f t="shared" si="169"/>
        <v>1</v>
      </c>
      <c r="AX932" s="5">
        <f t="shared" si="170"/>
        <v>1</v>
      </c>
      <c r="AY932" s="5">
        <f t="shared" si="171"/>
        <v>0</v>
      </c>
      <c r="BA932">
        <v>9</v>
      </c>
      <c r="BB932">
        <v>3</v>
      </c>
      <c r="BC932">
        <v>0</v>
      </c>
      <c r="BD932">
        <f t="shared" si="164"/>
        <v>12</v>
      </c>
    </row>
    <row r="933" spans="38:56" x14ac:dyDescent="0.4"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65"/>
        <v>0</v>
      </c>
      <c r="AT933" s="5">
        <f t="shared" si="166"/>
        <v>4</v>
      </c>
      <c r="AU933" s="5">
        <f t="shared" si="167"/>
        <v>4</v>
      </c>
      <c r="AV933" s="5">
        <f t="shared" si="168"/>
        <v>4</v>
      </c>
      <c r="AW933" s="5">
        <f t="shared" si="169"/>
        <v>4</v>
      </c>
      <c r="AX933" s="5">
        <f t="shared" si="170"/>
        <v>1</v>
      </c>
      <c r="AY933" s="5">
        <f t="shared" si="171"/>
        <v>1</v>
      </c>
      <c r="BA933">
        <v>9</v>
      </c>
      <c r="BB933">
        <v>3</v>
      </c>
      <c r="BC933">
        <v>1</v>
      </c>
      <c r="BD933">
        <f t="shared" si="164"/>
        <v>13</v>
      </c>
    </row>
    <row r="934" spans="38:56" x14ac:dyDescent="0.4"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65"/>
        <v>0</v>
      </c>
      <c r="AT934" s="5">
        <f t="shared" si="166"/>
        <v>1</v>
      </c>
      <c r="AU934" s="5">
        <f t="shared" si="167"/>
        <v>1</v>
      </c>
      <c r="AV934" s="5">
        <f t="shared" si="168"/>
        <v>1</v>
      </c>
      <c r="AW934" s="5">
        <f t="shared" si="169"/>
        <v>0</v>
      </c>
      <c r="AX934" s="5">
        <f t="shared" si="170"/>
        <v>0</v>
      </c>
      <c r="AY934" s="5">
        <f t="shared" si="171"/>
        <v>0</v>
      </c>
      <c r="BA934">
        <v>9</v>
      </c>
      <c r="BB934">
        <v>3</v>
      </c>
      <c r="BC934">
        <v>2</v>
      </c>
      <c r="BD934">
        <f t="shared" si="164"/>
        <v>14</v>
      </c>
    </row>
    <row r="935" spans="38:56" x14ac:dyDescent="0.4"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65"/>
        <v>1</v>
      </c>
      <c r="AT935" s="5">
        <f t="shared" si="166"/>
        <v>2</v>
      </c>
      <c r="AU935" s="5">
        <f t="shared" si="167"/>
        <v>2</v>
      </c>
      <c r="AV935" s="5">
        <f t="shared" si="168"/>
        <v>2</v>
      </c>
      <c r="AW935" s="5">
        <f t="shared" si="169"/>
        <v>2</v>
      </c>
      <c r="AX935" s="5">
        <f t="shared" si="170"/>
        <v>0</v>
      </c>
      <c r="AY935" s="5">
        <f t="shared" si="171"/>
        <v>0</v>
      </c>
      <c r="BA935">
        <v>9</v>
      </c>
      <c r="BB935">
        <v>3</v>
      </c>
      <c r="BC935">
        <v>3</v>
      </c>
      <c r="BD935">
        <f t="shared" si="164"/>
        <v>15</v>
      </c>
    </row>
    <row r="936" spans="38:56" x14ac:dyDescent="0.4"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65"/>
        <v>1</v>
      </c>
      <c r="AT936" s="5">
        <f t="shared" si="166"/>
        <v>2</v>
      </c>
      <c r="AU936" s="5">
        <f t="shared" si="167"/>
        <v>1</v>
      </c>
      <c r="AV936" s="5">
        <f t="shared" si="168"/>
        <v>1</v>
      </c>
      <c r="AW936" s="5">
        <f t="shared" si="169"/>
        <v>1</v>
      </c>
      <c r="AX936" s="5">
        <f t="shared" si="170"/>
        <v>0</v>
      </c>
      <c r="AY936" s="5">
        <f t="shared" si="171"/>
        <v>0</v>
      </c>
      <c r="BA936">
        <v>9</v>
      </c>
      <c r="BB936">
        <v>3</v>
      </c>
      <c r="BC936">
        <v>4</v>
      </c>
      <c r="BD936">
        <f t="shared" si="164"/>
        <v>16</v>
      </c>
    </row>
    <row r="937" spans="38:56" x14ac:dyDescent="0.4"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65"/>
        <v>0</v>
      </c>
      <c r="AT937" s="5">
        <f t="shared" si="166"/>
        <v>2</v>
      </c>
      <c r="AU937" s="5">
        <f t="shared" si="167"/>
        <v>2</v>
      </c>
      <c r="AV937" s="5">
        <f t="shared" si="168"/>
        <v>2</v>
      </c>
      <c r="AW937" s="5">
        <f t="shared" si="169"/>
        <v>2</v>
      </c>
      <c r="AX937" s="5">
        <f t="shared" si="170"/>
        <v>1</v>
      </c>
      <c r="AY937" s="5">
        <f t="shared" si="171"/>
        <v>1</v>
      </c>
      <c r="BA937">
        <v>9</v>
      </c>
      <c r="BB937">
        <v>3</v>
      </c>
      <c r="BC937">
        <v>5</v>
      </c>
      <c r="BD937">
        <f t="shared" si="164"/>
        <v>17</v>
      </c>
    </row>
    <row r="938" spans="38:56" x14ac:dyDescent="0.4"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65"/>
        <v>0</v>
      </c>
      <c r="AT938" s="5">
        <f t="shared" si="166"/>
        <v>3</v>
      </c>
      <c r="AU938" s="5">
        <f t="shared" si="167"/>
        <v>1</v>
      </c>
      <c r="AV938" s="5">
        <f t="shared" si="168"/>
        <v>1</v>
      </c>
      <c r="AW938" s="5">
        <f t="shared" si="169"/>
        <v>1</v>
      </c>
      <c r="AX938" s="5">
        <f t="shared" si="170"/>
        <v>1</v>
      </c>
      <c r="AY938" s="5">
        <f t="shared" si="171"/>
        <v>0</v>
      </c>
      <c r="BA938">
        <v>9</v>
      </c>
      <c r="BB938">
        <v>3</v>
      </c>
      <c r="BC938">
        <v>6</v>
      </c>
      <c r="BD938">
        <f t="shared" si="164"/>
        <v>18</v>
      </c>
    </row>
    <row r="939" spans="38:56" x14ac:dyDescent="0.4"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65"/>
        <v>1</v>
      </c>
      <c r="AT939" s="5">
        <f t="shared" si="166"/>
        <v>3</v>
      </c>
      <c r="AU939" s="5">
        <f t="shared" si="167"/>
        <v>3</v>
      </c>
      <c r="AV939" s="5">
        <f t="shared" si="168"/>
        <v>2</v>
      </c>
      <c r="AW939" s="5">
        <f t="shared" si="169"/>
        <v>0</v>
      </c>
      <c r="AX939" s="5">
        <f t="shared" si="170"/>
        <v>0</v>
      </c>
      <c r="AY939" s="5">
        <f t="shared" si="171"/>
        <v>0</v>
      </c>
      <c r="BA939">
        <v>9</v>
      </c>
      <c r="BB939">
        <v>3</v>
      </c>
      <c r="BC939">
        <v>7</v>
      </c>
      <c r="BD939">
        <f t="shared" si="164"/>
        <v>19</v>
      </c>
    </row>
    <row r="940" spans="38:56" x14ac:dyDescent="0.4"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65"/>
        <v>0</v>
      </c>
      <c r="AT940" s="5">
        <f t="shared" si="166"/>
        <v>1</v>
      </c>
      <c r="AU940" s="5">
        <f t="shared" si="167"/>
        <v>1</v>
      </c>
      <c r="AV940" s="5">
        <f t="shared" si="168"/>
        <v>1</v>
      </c>
      <c r="AW940" s="5">
        <f t="shared" si="169"/>
        <v>0</v>
      </c>
      <c r="AX940" s="5">
        <f t="shared" si="170"/>
        <v>0</v>
      </c>
      <c r="AY940" s="5">
        <f t="shared" si="171"/>
        <v>0</v>
      </c>
      <c r="BA940">
        <v>9</v>
      </c>
      <c r="BB940">
        <v>3</v>
      </c>
      <c r="BC940">
        <v>8</v>
      </c>
      <c r="BD940">
        <f t="shared" si="164"/>
        <v>20</v>
      </c>
    </row>
    <row r="941" spans="38:56" x14ac:dyDescent="0.4"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65"/>
        <v>0</v>
      </c>
      <c r="AT941" s="5">
        <f t="shared" si="166"/>
        <v>1</v>
      </c>
      <c r="AU941" s="5">
        <f t="shared" si="167"/>
        <v>1</v>
      </c>
      <c r="AV941" s="5">
        <f t="shared" si="168"/>
        <v>1</v>
      </c>
      <c r="AW941" s="5">
        <f t="shared" si="169"/>
        <v>1</v>
      </c>
      <c r="AX941" s="5">
        <f t="shared" si="170"/>
        <v>1</v>
      </c>
      <c r="AY941" s="5">
        <f t="shared" si="171"/>
        <v>0</v>
      </c>
      <c r="BA941">
        <v>9</v>
      </c>
      <c r="BB941">
        <v>3</v>
      </c>
      <c r="BC941">
        <v>9</v>
      </c>
      <c r="BD941">
        <f t="shared" si="164"/>
        <v>21</v>
      </c>
    </row>
    <row r="942" spans="38:56" x14ac:dyDescent="0.4"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65"/>
        <v>0</v>
      </c>
      <c r="AT942" s="5">
        <f t="shared" si="166"/>
        <v>2</v>
      </c>
      <c r="AU942" s="5">
        <f t="shared" si="167"/>
        <v>2</v>
      </c>
      <c r="AV942" s="5">
        <f t="shared" si="168"/>
        <v>2</v>
      </c>
      <c r="AW942" s="5">
        <f t="shared" si="169"/>
        <v>2</v>
      </c>
      <c r="AX942" s="5">
        <f t="shared" si="170"/>
        <v>2</v>
      </c>
      <c r="AY942" s="5">
        <f t="shared" si="171"/>
        <v>1</v>
      </c>
      <c r="BA942">
        <v>9</v>
      </c>
      <c r="BB942">
        <v>4</v>
      </c>
      <c r="BC942">
        <v>0</v>
      </c>
      <c r="BD942">
        <f t="shared" si="164"/>
        <v>13</v>
      </c>
    </row>
    <row r="943" spans="38:56" x14ac:dyDescent="0.4"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65"/>
        <v>1</v>
      </c>
      <c r="AT943" s="5">
        <f t="shared" si="166"/>
        <v>3</v>
      </c>
      <c r="AU943" s="5">
        <f t="shared" si="167"/>
        <v>3</v>
      </c>
      <c r="AV943" s="5">
        <f t="shared" si="168"/>
        <v>3</v>
      </c>
      <c r="AW943" s="5">
        <f t="shared" si="169"/>
        <v>3</v>
      </c>
      <c r="AX943" s="5">
        <f t="shared" si="170"/>
        <v>3</v>
      </c>
      <c r="AY943" s="5">
        <f t="shared" si="171"/>
        <v>1</v>
      </c>
      <c r="BA943">
        <v>9</v>
      </c>
      <c r="BB943">
        <v>4</v>
      </c>
      <c r="BC943">
        <v>1</v>
      </c>
      <c r="BD943">
        <f t="shared" ref="BD943:BD1001" si="172">SUM(BA943:BC943)</f>
        <v>14</v>
      </c>
    </row>
    <row r="944" spans="38:56" x14ac:dyDescent="0.4"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65"/>
        <v>0</v>
      </c>
      <c r="AT944" s="5">
        <f t="shared" si="166"/>
        <v>3</v>
      </c>
      <c r="AU944" s="5">
        <f t="shared" si="167"/>
        <v>2</v>
      </c>
      <c r="AV944" s="5">
        <f t="shared" si="168"/>
        <v>0</v>
      </c>
      <c r="AW944" s="5">
        <f t="shared" si="169"/>
        <v>0</v>
      </c>
      <c r="AX944" s="5">
        <f t="shared" si="170"/>
        <v>0</v>
      </c>
      <c r="AY944" s="5">
        <f t="shared" si="171"/>
        <v>0</v>
      </c>
      <c r="BA944">
        <v>9</v>
      </c>
      <c r="BB944">
        <v>4</v>
      </c>
      <c r="BC944">
        <v>2</v>
      </c>
      <c r="BD944">
        <f t="shared" si="172"/>
        <v>15</v>
      </c>
    </row>
    <row r="945" spans="38:56" x14ac:dyDescent="0.4"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65"/>
        <v>1</v>
      </c>
      <c r="AT945" s="5">
        <f t="shared" si="166"/>
        <v>3</v>
      </c>
      <c r="AU945" s="5">
        <f t="shared" si="167"/>
        <v>2</v>
      </c>
      <c r="AV945" s="5">
        <f t="shared" si="168"/>
        <v>1</v>
      </c>
      <c r="AW945" s="5">
        <f t="shared" si="169"/>
        <v>1</v>
      </c>
      <c r="AX945" s="5">
        <f t="shared" si="170"/>
        <v>1</v>
      </c>
      <c r="AY945" s="5">
        <f t="shared" si="171"/>
        <v>0</v>
      </c>
      <c r="BA945">
        <v>9</v>
      </c>
      <c r="BB945">
        <v>4</v>
      </c>
      <c r="BC945">
        <v>3</v>
      </c>
      <c r="BD945">
        <f t="shared" si="172"/>
        <v>16</v>
      </c>
    </row>
    <row r="946" spans="38:56" x14ac:dyDescent="0.4"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65"/>
        <v>0</v>
      </c>
      <c r="AT946" s="5">
        <f t="shared" si="166"/>
        <v>1</v>
      </c>
      <c r="AU946" s="5">
        <f t="shared" si="167"/>
        <v>1</v>
      </c>
      <c r="AV946" s="5">
        <f t="shared" si="168"/>
        <v>1</v>
      </c>
      <c r="AW946" s="5">
        <f t="shared" si="169"/>
        <v>0</v>
      </c>
      <c r="AX946" s="5">
        <f t="shared" si="170"/>
        <v>0</v>
      </c>
      <c r="AY946" s="5">
        <f t="shared" si="171"/>
        <v>0</v>
      </c>
      <c r="BA946">
        <v>9</v>
      </c>
      <c r="BB946">
        <v>4</v>
      </c>
      <c r="BC946">
        <v>4</v>
      </c>
      <c r="BD946">
        <f t="shared" si="172"/>
        <v>17</v>
      </c>
    </row>
    <row r="947" spans="38:56" x14ac:dyDescent="0.4"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65"/>
        <v>1</v>
      </c>
      <c r="AT947" s="5">
        <f t="shared" si="166"/>
        <v>1</v>
      </c>
      <c r="AU947" s="5">
        <f t="shared" si="167"/>
        <v>1</v>
      </c>
      <c r="AV947" s="5">
        <f t="shared" si="168"/>
        <v>1</v>
      </c>
      <c r="AW947" s="5">
        <f t="shared" si="169"/>
        <v>0</v>
      </c>
      <c r="AX947" s="5">
        <f t="shared" si="170"/>
        <v>0</v>
      </c>
      <c r="AY947" s="5">
        <f t="shared" si="171"/>
        <v>0</v>
      </c>
      <c r="BA947">
        <v>9</v>
      </c>
      <c r="BB947">
        <v>4</v>
      </c>
      <c r="BC947">
        <v>5</v>
      </c>
      <c r="BD947">
        <f t="shared" si="172"/>
        <v>18</v>
      </c>
    </row>
    <row r="948" spans="38:56" x14ac:dyDescent="0.4"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65"/>
        <v>0</v>
      </c>
      <c r="AT948" s="5">
        <f t="shared" si="166"/>
        <v>2</v>
      </c>
      <c r="AU948" s="5">
        <f t="shared" si="167"/>
        <v>2</v>
      </c>
      <c r="AV948" s="5">
        <f t="shared" si="168"/>
        <v>2</v>
      </c>
      <c r="AW948" s="5">
        <f t="shared" si="169"/>
        <v>1</v>
      </c>
      <c r="AX948" s="5">
        <f t="shared" si="170"/>
        <v>1</v>
      </c>
      <c r="AY948" s="5">
        <f t="shared" si="171"/>
        <v>0</v>
      </c>
      <c r="BA948">
        <v>9</v>
      </c>
      <c r="BB948">
        <v>4</v>
      </c>
      <c r="BC948">
        <v>6</v>
      </c>
      <c r="BD948">
        <f t="shared" si="172"/>
        <v>19</v>
      </c>
    </row>
    <row r="949" spans="38:56" x14ac:dyDescent="0.4"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65"/>
        <v>0</v>
      </c>
      <c r="AT949" s="5">
        <f t="shared" si="166"/>
        <v>2</v>
      </c>
      <c r="AU949" s="5">
        <f t="shared" si="167"/>
        <v>2</v>
      </c>
      <c r="AV949" s="5">
        <f t="shared" si="168"/>
        <v>2</v>
      </c>
      <c r="AW949" s="5">
        <f t="shared" si="169"/>
        <v>2</v>
      </c>
      <c r="AX949" s="5">
        <f t="shared" si="170"/>
        <v>2</v>
      </c>
      <c r="AY949" s="5">
        <f t="shared" si="171"/>
        <v>0</v>
      </c>
      <c r="BA949">
        <v>9</v>
      </c>
      <c r="BB949">
        <v>4</v>
      </c>
      <c r="BC949">
        <v>7</v>
      </c>
      <c r="BD949">
        <f t="shared" si="172"/>
        <v>20</v>
      </c>
    </row>
    <row r="950" spans="38:56" x14ac:dyDescent="0.4"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65"/>
        <v>1</v>
      </c>
      <c r="AT950" s="5">
        <f t="shared" si="166"/>
        <v>3</v>
      </c>
      <c r="AU950" s="5">
        <f t="shared" si="167"/>
        <v>2</v>
      </c>
      <c r="AV950" s="5">
        <f t="shared" si="168"/>
        <v>2</v>
      </c>
      <c r="AW950" s="5">
        <f t="shared" si="169"/>
        <v>1</v>
      </c>
      <c r="AX950" s="5">
        <f t="shared" si="170"/>
        <v>0</v>
      </c>
      <c r="AY950" s="5">
        <f t="shared" si="171"/>
        <v>0</v>
      </c>
      <c r="BA950">
        <v>9</v>
      </c>
      <c r="BB950">
        <v>4</v>
      </c>
      <c r="BC950">
        <v>8</v>
      </c>
      <c r="BD950">
        <f t="shared" si="172"/>
        <v>21</v>
      </c>
    </row>
    <row r="951" spans="38:56" x14ac:dyDescent="0.4"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65"/>
        <v>0</v>
      </c>
      <c r="AT951" s="5">
        <f t="shared" si="166"/>
        <v>3</v>
      </c>
      <c r="AU951" s="5">
        <f t="shared" si="167"/>
        <v>2</v>
      </c>
      <c r="AV951" s="5">
        <f t="shared" si="168"/>
        <v>2</v>
      </c>
      <c r="AW951" s="5">
        <f t="shared" si="169"/>
        <v>2</v>
      </c>
      <c r="AX951" s="5">
        <f t="shared" si="170"/>
        <v>2</v>
      </c>
      <c r="AY951" s="5">
        <f t="shared" si="171"/>
        <v>1</v>
      </c>
      <c r="BA951">
        <v>9</v>
      </c>
      <c r="BB951">
        <v>4</v>
      </c>
      <c r="BC951">
        <v>9</v>
      </c>
      <c r="BD951">
        <f t="shared" si="172"/>
        <v>22</v>
      </c>
    </row>
    <row r="952" spans="38:56" x14ac:dyDescent="0.4"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65"/>
        <v>0</v>
      </c>
      <c r="AT952" s="5">
        <f t="shared" si="166"/>
        <v>3</v>
      </c>
      <c r="AU952" s="5">
        <f t="shared" si="167"/>
        <v>2</v>
      </c>
      <c r="AV952" s="5">
        <f t="shared" si="168"/>
        <v>2</v>
      </c>
      <c r="AW952" s="5">
        <f t="shared" si="169"/>
        <v>1</v>
      </c>
      <c r="AX952" s="5">
        <f t="shared" si="170"/>
        <v>1</v>
      </c>
      <c r="AY952" s="5">
        <f t="shared" si="171"/>
        <v>0</v>
      </c>
      <c r="BA952">
        <v>9</v>
      </c>
      <c r="BB952">
        <v>5</v>
      </c>
      <c r="BC952">
        <v>0</v>
      </c>
      <c r="BD952">
        <f t="shared" si="172"/>
        <v>14</v>
      </c>
    </row>
    <row r="953" spans="38:56" x14ac:dyDescent="0.4"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65"/>
        <v>0</v>
      </c>
      <c r="AT953" s="5">
        <f t="shared" si="166"/>
        <v>5</v>
      </c>
      <c r="AU953" s="5">
        <f t="shared" si="167"/>
        <v>5</v>
      </c>
      <c r="AV953" s="5">
        <f t="shared" si="168"/>
        <v>4</v>
      </c>
      <c r="AW953" s="5">
        <f t="shared" si="169"/>
        <v>4</v>
      </c>
      <c r="AX953" s="5">
        <f t="shared" si="170"/>
        <v>3</v>
      </c>
      <c r="AY953" s="5">
        <f t="shared" si="171"/>
        <v>2</v>
      </c>
      <c r="BA953">
        <v>9</v>
      </c>
      <c r="BB953">
        <v>5</v>
      </c>
      <c r="BC953">
        <v>1</v>
      </c>
      <c r="BD953">
        <f t="shared" si="172"/>
        <v>15</v>
      </c>
    </row>
    <row r="954" spans="38:56" x14ac:dyDescent="0.4"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65"/>
        <v>0</v>
      </c>
      <c r="AT954" s="5">
        <f t="shared" si="166"/>
        <v>0</v>
      </c>
      <c r="AU954" s="5">
        <f t="shared" si="167"/>
        <v>0</v>
      </c>
      <c r="AV954" s="5">
        <f t="shared" si="168"/>
        <v>0</v>
      </c>
      <c r="AW954" s="5">
        <f t="shared" si="169"/>
        <v>0</v>
      </c>
      <c r="AX954" s="5">
        <f t="shared" si="170"/>
        <v>0</v>
      </c>
      <c r="AY954" s="5">
        <f t="shared" si="171"/>
        <v>0</v>
      </c>
      <c r="BA954">
        <v>9</v>
      </c>
      <c r="BB954">
        <v>5</v>
      </c>
      <c r="BC954">
        <v>2</v>
      </c>
      <c r="BD954">
        <f t="shared" si="172"/>
        <v>16</v>
      </c>
    </row>
    <row r="955" spans="38:56" x14ac:dyDescent="0.4"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65"/>
        <v>0</v>
      </c>
      <c r="AT955" s="5">
        <f t="shared" si="166"/>
        <v>4</v>
      </c>
      <c r="AU955" s="5">
        <f t="shared" si="167"/>
        <v>4</v>
      </c>
      <c r="AV955" s="5">
        <f t="shared" si="168"/>
        <v>3</v>
      </c>
      <c r="AW955" s="5">
        <f t="shared" si="169"/>
        <v>3</v>
      </c>
      <c r="AX955" s="5">
        <f t="shared" si="170"/>
        <v>3</v>
      </c>
      <c r="AY955" s="5">
        <f t="shared" si="171"/>
        <v>1</v>
      </c>
      <c r="BA955">
        <v>9</v>
      </c>
      <c r="BB955">
        <v>5</v>
      </c>
      <c r="BC955">
        <v>3</v>
      </c>
      <c r="BD955">
        <f t="shared" si="172"/>
        <v>17</v>
      </c>
    </row>
    <row r="956" spans="38:56" x14ac:dyDescent="0.4"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65"/>
        <v>0</v>
      </c>
      <c r="AT956" s="5">
        <f t="shared" si="166"/>
        <v>0</v>
      </c>
      <c r="AU956" s="5">
        <f t="shared" si="167"/>
        <v>0</v>
      </c>
      <c r="AV956" s="5">
        <f t="shared" si="168"/>
        <v>0</v>
      </c>
      <c r="AW956" s="5">
        <f t="shared" si="169"/>
        <v>0</v>
      </c>
      <c r="AX956" s="5">
        <f t="shared" si="170"/>
        <v>0</v>
      </c>
      <c r="AY956" s="5">
        <f t="shared" si="171"/>
        <v>0</v>
      </c>
      <c r="BA956">
        <v>9</v>
      </c>
      <c r="BB956">
        <v>5</v>
      </c>
      <c r="BC956">
        <v>4</v>
      </c>
      <c r="BD956">
        <f t="shared" si="172"/>
        <v>18</v>
      </c>
    </row>
    <row r="957" spans="38:56" x14ac:dyDescent="0.4"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65"/>
        <v>0</v>
      </c>
      <c r="AT957" s="5">
        <f t="shared" si="166"/>
        <v>2</v>
      </c>
      <c r="AU957" s="5">
        <f t="shared" si="167"/>
        <v>0</v>
      </c>
      <c r="AV957" s="5">
        <f t="shared" si="168"/>
        <v>0</v>
      </c>
      <c r="AW957" s="5">
        <f t="shared" si="169"/>
        <v>0</v>
      </c>
      <c r="AX957" s="5">
        <f t="shared" si="170"/>
        <v>0</v>
      </c>
      <c r="AY957" s="5">
        <f t="shared" si="171"/>
        <v>0</v>
      </c>
      <c r="BA957">
        <v>9</v>
      </c>
      <c r="BB957">
        <v>5</v>
      </c>
      <c r="BC957">
        <v>5</v>
      </c>
      <c r="BD957">
        <f t="shared" si="172"/>
        <v>19</v>
      </c>
    </row>
    <row r="958" spans="38:56" x14ac:dyDescent="0.4"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65"/>
        <v>1</v>
      </c>
      <c r="AT958" s="5">
        <f t="shared" si="166"/>
        <v>2</v>
      </c>
      <c r="AU958" s="5">
        <f t="shared" si="167"/>
        <v>1</v>
      </c>
      <c r="AV958" s="5">
        <f t="shared" si="168"/>
        <v>0</v>
      </c>
      <c r="AW958" s="5">
        <f t="shared" si="169"/>
        <v>0</v>
      </c>
      <c r="AX958" s="5">
        <f t="shared" si="170"/>
        <v>0</v>
      </c>
      <c r="AY958" s="5">
        <f t="shared" si="171"/>
        <v>0</v>
      </c>
      <c r="BA958">
        <v>9</v>
      </c>
      <c r="BB958">
        <v>5</v>
      </c>
      <c r="BC958">
        <v>6</v>
      </c>
      <c r="BD958">
        <f t="shared" si="172"/>
        <v>20</v>
      </c>
    </row>
    <row r="959" spans="38:56" x14ac:dyDescent="0.4"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65"/>
        <v>1</v>
      </c>
      <c r="AT959" s="5">
        <f t="shared" si="166"/>
        <v>1</v>
      </c>
      <c r="AU959" s="5">
        <f t="shared" si="167"/>
        <v>1</v>
      </c>
      <c r="AV959" s="5">
        <f t="shared" si="168"/>
        <v>0</v>
      </c>
      <c r="AW959" s="5">
        <f t="shared" si="169"/>
        <v>0</v>
      </c>
      <c r="AX959" s="5">
        <f t="shared" si="170"/>
        <v>0</v>
      </c>
      <c r="AY959" s="5">
        <f t="shared" si="171"/>
        <v>0</v>
      </c>
      <c r="BA959">
        <v>9</v>
      </c>
      <c r="BB959">
        <v>5</v>
      </c>
      <c r="BC959">
        <v>7</v>
      </c>
      <c r="BD959">
        <f t="shared" si="172"/>
        <v>21</v>
      </c>
    </row>
    <row r="960" spans="38:56" x14ac:dyDescent="0.4"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65"/>
        <v>0</v>
      </c>
      <c r="AT960" s="5">
        <f t="shared" si="166"/>
        <v>4</v>
      </c>
      <c r="AU960" s="5">
        <f t="shared" si="167"/>
        <v>4</v>
      </c>
      <c r="AV960" s="5">
        <f t="shared" si="168"/>
        <v>3</v>
      </c>
      <c r="AW960" s="5">
        <f t="shared" si="169"/>
        <v>3</v>
      </c>
      <c r="AX960" s="5">
        <f t="shared" si="170"/>
        <v>2</v>
      </c>
      <c r="AY960" s="5">
        <f t="shared" si="171"/>
        <v>1</v>
      </c>
      <c r="BA960">
        <v>9</v>
      </c>
      <c r="BB960">
        <v>5</v>
      </c>
      <c r="BC960">
        <v>8</v>
      </c>
      <c r="BD960">
        <f t="shared" si="172"/>
        <v>22</v>
      </c>
    </row>
    <row r="961" spans="38:56" x14ac:dyDescent="0.4"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65"/>
        <v>0</v>
      </c>
      <c r="AT961" s="5">
        <f t="shared" si="166"/>
        <v>2</v>
      </c>
      <c r="AU961" s="5">
        <f t="shared" si="167"/>
        <v>2</v>
      </c>
      <c r="AV961" s="5">
        <f t="shared" si="168"/>
        <v>2</v>
      </c>
      <c r="AW961" s="5">
        <f t="shared" si="169"/>
        <v>2</v>
      </c>
      <c r="AX961" s="5">
        <f t="shared" si="170"/>
        <v>2</v>
      </c>
      <c r="AY961" s="5">
        <f t="shared" si="171"/>
        <v>0</v>
      </c>
      <c r="BA961">
        <v>9</v>
      </c>
      <c r="BB961">
        <v>5</v>
      </c>
      <c r="BC961">
        <v>9</v>
      </c>
      <c r="BD961">
        <f t="shared" si="172"/>
        <v>23</v>
      </c>
    </row>
    <row r="962" spans="38:56" x14ac:dyDescent="0.4"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si="165"/>
        <v>0</v>
      </c>
      <c r="AT962" s="5">
        <f t="shared" si="166"/>
        <v>2</v>
      </c>
      <c r="AU962" s="5">
        <f t="shared" si="167"/>
        <v>1</v>
      </c>
      <c r="AV962" s="5">
        <f t="shared" si="168"/>
        <v>0</v>
      </c>
      <c r="AW962" s="5">
        <f t="shared" si="169"/>
        <v>0</v>
      </c>
      <c r="AX962" s="5">
        <f t="shared" si="170"/>
        <v>0</v>
      </c>
      <c r="AY962" s="5">
        <f t="shared" si="171"/>
        <v>0</v>
      </c>
      <c r="BA962">
        <v>9</v>
      </c>
      <c r="BB962">
        <v>6</v>
      </c>
      <c r="BC962">
        <v>0</v>
      </c>
      <c r="BD962">
        <f t="shared" si="172"/>
        <v>15</v>
      </c>
    </row>
    <row r="963" spans="38:56" x14ac:dyDescent="0.4"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ref="AS963:AS1001" si="173">COUNTIFS($D$2:$D$259,AL963)</f>
        <v>0</v>
      </c>
      <c r="AT963" s="5">
        <f t="shared" ref="AT963:AT1001" si="174">SUM(AM963:AR963)</f>
        <v>1</v>
      </c>
      <c r="AU963" s="5">
        <f t="shared" ref="AU963:AU1001" si="175">SUM(AN963:AR963)</f>
        <v>1</v>
      </c>
      <c r="AV963" s="5">
        <f t="shared" ref="AV963:AV1001" si="176">SUM(AO963:AR963)</f>
        <v>0</v>
      </c>
      <c r="AW963" s="5">
        <f t="shared" ref="AW963:AW1001" si="177">SUM(AP963:AR963)</f>
        <v>0</v>
      </c>
      <c r="AX963" s="5">
        <f t="shared" ref="AX963:AX1001" si="178">SUM(AQ963:AR963)</f>
        <v>0</v>
      </c>
      <c r="AY963" s="5">
        <f t="shared" ref="AY963:AY1001" si="179">SUM(AR963)</f>
        <v>0</v>
      </c>
      <c r="BA963">
        <v>9</v>
      </c>
      <c r="BB963">
        <v>6</v>
      </c>
      <c r="BC963">
        <v>1</v>
      </c>
      <c r="BD963">
        <f t="shared" si="172"/>
        <v>16</v>
      </c>
    </row>
    <row r="964" spans="38:56" x14ac:dyDescent="0.4"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73"/>
        <v>0</v>
      </c>
      <c r="AT964" s="5">
        <f t="shared" si="174"/>
        <v>3</v>
      </c>
      <c r="AU964" s="5">
        <f t="shared" si="175"/>
        <v>3</v>
      </c>
      <c r="AV964" s="5">
        <f t="shared" si="176"/>
        <v>2</v>
      </c>
      <c r="AW964" s="5">
        <f t="shared" si="177"/>
        <v>1</v>
      </c>
      <c r="AX964" s="5">
        <f t="shared" si="178"/>
        <v>1</v>
      </c>
      <c r="AY964" s="5">
        <f t="shared" si="179"/>
        <v>1</v>
      </c>
      <c r="BA964">
        <v>9</v>
      </c>
      <c r="BB964">
        <v>6</v>
      </c>
      <c r="BC964">
        <v>2</v>
      </c>
      <c r="BD964">
        <f t="shared" si="172"/>
        <v>17</v>
      </c>
    </row>
    <row r="965" spans="38:56" x14ac:dyDescent="0.4"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73"/>
        <v>1</v>
      </c>
      <c r="AT965" s="5">
        <f t="shared" si="174"/>
        <v>2</v>
      </c>
      <c r="AU965" s="5">
        <f t="shared" si="175"/>
        <v>2</v>
      </c>
      <c r="AV965" s="5">
        <f t="shared" si="176"/>
        <v>2</v>
      </c>
      <c r="AW965" s="5">
        <f t="shared" si="177"/>
        <v>1</v>
      </c>
      <c r="AX965" s="5">
        <f t="shared" si="178"/>
        <v>1</v>
      </c>
      <c r="AY965" s="5">
        <f t="shared" si="179"/>
        <v>1</v>
      </c>
      <c r="BA965">
        <v>9</v>
      </c>
      <c r="BB965">
        <v>6</v>
      </c>
      <c r="BC965">
        <v>3</v>
      </c>
      <c r="BD965">
        <f t="shared" si="172"/>
        <v>18</v>
      </c>
    </row>
    <row r="966" spans="38:56" x14ac:dyDescent="0.4"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73"/>
        <v>0</v>
      </c>
      <c r="AT966" s="5">
        <f t="shared" si="174"/>
        <v>0</v>
      </c>
      <c r="AU966" s="5">
        <f t="shared" si="175"/>
        <v>0</v>
      </c>
      <c r="AV966" s="5">
        <f t="shared" si="176"/>
        <v>0</v>
      </c>
      <c r="AW966" s="5">
        <f t="shared" si="177"/>
        <v>0</v>
      </c>
      <c r="AX966" s="5">
        <f t="shared" si="178"/>
        <v>0</v>
      </c>
      <c r="AY966" s="5">
        <f t="shared" si="179"/>
        <v>0</v>
      </c>
      <c r="BA966">
        <v>9</v>
      </c>
      <c r="BB966">
        <v>6</v>
      </c>
      <c r="BC966">
        <v>4</v>
      </c>
      <c r="BD966">
        <f t="shared" si="172"/>
        <v>19</v>
      </c>
    </row>
    <row r="967" spans="38:56" x14ac:dyDescent="0.4"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73"/>
        <v>1</v>
      </c>
      <c r="AT967" s="5">
        <f t="shared" si="174"/>
        <v>0</v>
      </c>
      <c r="AU967" s="5">
        <f t="shared" si="175"/>
        <v>0</v>
      </c>
      <c r="AV967" s="5">
        <f t="shared" si="176"/>
        <v>0</v>
      </c>
      <c r="AW967" s="5">
        <f t="shared" si="177"/>
        <v>0</v>
      </c>
      <c r="AX967" s="5">
        <f t="shared" si="178"/>
        <v>0</v>
      </c>
      <c r="AY967" s="5">
        <f t="shared" si="179"/>
        <v>0</v>
      </c>
      <c r="BA967">
        <v>9</v>
      </c>
      <c r="BB967">
        <v>6</v>
      </c>
      <c r="BC967">
        <v>5</v>
      </c>
      <c r="BD967">
        <f t="shared" si="172"/>
        <v>20</v>
      </c>
    </row>
    <row r="968" spans="38:56" x14ac:dyDescent="0.4"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73"/>
        <v>0</v>
      </c>
      <c r="AT968" s="5">
        <f t="shared" si="174"/>
        <v>0</v>
      </c>
      <c r="AU968" s="5">
        <f t="shared" si="175"/>
        <v>0</v>
      </c>
      <c r="AV968" s="5">
        <f t="shared" si="176"/>
        <v>0</v>
      </c>
      <c r="AW968" s="5">
        <f t="shared" si="177"/>
        <v>0</v>
      </c>
      <c r="AX968" s="5">
        <f t="shared" si="178"/>
        <v>0</v>
      </c>
      <c r="AY968" s="5">
        <f t="shared" si="179"/>
        <v>0</v>
      </c>
      <c r="BA968">
        <v>9</v>
      </c>
      <c r="BB968">
        <v>6</v>
      </c>
      <c r="BC968">
        <v>6</v>
      </c>
      <c r="BD968">
        <f t="shared" si="172"/>
        <v>21</v>
      </c>
    </row>
    <row r="969" spans="38:56" x14ac:dyDescent="0.4"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73"/>
        <v>0</v>
      </c>
      <c r="AT969" s="5">
        <f t="shared" si="174"/>
        <v>2</v>
      </c>
      <c r="AU969" s="5">
        <f t="shared" si="175"/>
        <v>2</v>
      </c>
      <c r="AV969" s="5">
        <f t="shared" si="176"/>
        <v>1</v>
      </c>
      <c r="AW969" s="5">
        <f t="shared" si="177"/>
        <v>1</v>
      </c>
      <c r="AX969" s="5">
        <f t="shared" si="178"/>
        <v>0</v>
      </c>
      <c r="AY969" s="5">
        <f t="shared" si="179"/>
        <v>0</v>
      </c>
      <c r="BA969">
        <v>9</v>
      </c>
      <c r="BB969">
        <v>6</v>
      </c>
      <c r="BC969">
        <v>7</v>
      </c>
      <c r="BD969">
        <f t="shared" si="172"/>
        <v>22</v>
      </c>
    </row>
    <row r="970" spans="38:56" x14ac:dyDescent="0.4"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73"/>
        <v>0</v>
      </c>
      <c r="AT970" s="5">
        <f t="shared" si="174"/>
        <v>1</v>
      </c>
      <c r="AU970" s="5">
        <f t="shared" si="175"/>
        <v>1</v>
      </c>
      <c r="AV970" s="5">
        <f t="shared" si="176"/>
        <v>1</v>
      </c>
      <c r="AW970" s="5">
        <f t="shared" si="177"/>
        <v>1</v>
      </c>
      <c r="AX970" s="5">
        <f t="shared" si="178"/>
        <v>0</v>
      </c>
      <c r="AY970" s="5">
        <f t="shared" si="179"/>
        <v>0</v>
      </c>
      <c r="BA970">
        <v>9</v>
      </c>
      <c r="BB970">
        <v>6</v>
      </c>
      <c r="BC970">
        <v>8</v>
      </c>
      <c r="BD970">
        <f t="shared" si="172"/>
        <v>23</v>
      </c>
    </row>
    <row r="971" spans="38:56" x14ac:dyDescent="0.4"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73"/>
        <v>0</v>
      </c>
      <c r="AT971" s="5">
        <f t="shared" si="174"/>
        <v>1</v>
      </c>
      <c r="AU971" s="5">
        <f t="shared" si="175"/>
        <v>1</v>
      </c>
      <c r="AV971" s="5">
        <f t="shared" si="176"/>
        <v>1</v>
      </c>
      <c r="AW971" s="5">
        <f t="shared" si="177"/>
        <v>0</v>
      </c>
      <c r="AX971" s="5">
        <f t="shared" si="178"/>
        <v>0</v>
      </c>
      <c r="AY971" s="5">
        <f t="shared" si="179"/>
        <v>0</v>
      </c>
      <c r="BA971">
        <v>9</v>
      </c>
      <c r="BB971">
        <v>6</v>
      </c>
      <c r="BC971">
        <v>9</v>
      </c>
      <c r="BD971">
        <f t="shared" si="172"/>
        <v>24</v>
      </c>
    </row>
    <row r="972" spans="38:56" x14ac:dyDescent="0.4"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73"/>
        <v>0</v>
      </c>
      <c r="AT972" s="5">
        <f t="shared" si="174"/>
        <v>1</v>
      </c>
      <c r="AU972" s="5">
        <f t="shared" si="175"/>
        <v>1</v>
      </c>
      <c r="AV972" s="5">
        <f t="shared" si="176"/>
        <v>1</v>
      </c>
      <c r="AW972" s="5">
        <f t="shared" si="177"/>
        <v>1</v>
      </c>
      <c r="AX972" s="5">
        <f t="shared" si="178"/>
        <v>0</v>
      </c>
      <c r="AY972" s="5">
        <f t="shared" si="179"/>
        <v>0</v>
      </c>
      <c r="BA972">
        <v>9</v>
      </c>
      <c r="BB972">
        <v>7</v>
      </c>
      <c r="BC972">
        <v>0</v>
      </c>
      <c r="BD972">
        <f t="shared" si="172"/>
        <v>16</v>
      </c>
    </row>
    <row r="973" spans="38:56" x14ac:dyDescent="0.4"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73"/>
        <v>0</v>
      </c>
      <c r="AT973" s="5">
        <f t="shared" si="174"/>
        <v>2</v>
      </c>
      <c r="AU973" s="5">
        <f t="shared" si="175"/>
        <v>2</v>
      </c>
      <c r="AV973" s="5">
        <f t="shared" si="176"/>
        <v>1</v>
      </c>
      <c r="AW973" s="5">
        <f t="shared" si="177"/>
        <v>1</v>
      </c>
      <c r="AX973" s="5">
        <f t="shared" si="178"/>
        <v>0</v>
      </c>
      <c r="AY973" s="5">
        <f t="shared" si="179"/>
        <v>0</v>
      </c>
      <c r="BA973">
        <v>9</v>
      </c>
      <c r="BB973">
        <v>7</v>
      </c>
      <c r="BC973">
        <v>1</v>
      </c>
      <c r="BD973">
        <f t="shared" si="172"/>
        <v>17</v>
      </c>
    </row>
    <row r="974" spans="38:56" x14ac:dyDescent="0.4"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73"/>
        <v>0</v>
      </c>
      <c r="AT974" s="5">
        <f t="shared" si="174"/>
        <v>0</v>
      </c>
      <c r="AU974" s="5">
        <f t="shared" si="175"/>
        <v>0</v>
      </c>
      <c r="AV974" s="5">
        <f t="shared" si="176"/>
        <v>0</v>
      </c>
      <c r="AW974" s="5">
        <f t="shared" si="177"/>
        <v>0</v>
      </c>
      <c r="AX974" s="5">
        <f t="shared" si="178"/>
        <v>0</v>
      </c>
      <c r="AY974" s="5">
        <f t="shared" si="179"/>
        <v>0</v>
      </c>
      <c r="BA974">
        <v>9</v>
      </c>
      <c r="BB974">
        <v>7</v>
      </c>
      <c r="BC974">
        <v>2</v>
      </c>
      <c r="BD974">
        <f t="shared" si="172"/>
        <v>18</v>
      </c>
    </row>
    <row r="975" spans="38:56" x14ac:dyDescent="0.4"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73"/>
        <v>0</v>
      </c>
      <c r="AT975" s="5">
        <f t="shared" si="174"/>
        <v>1</v>
      </c>
      <c r="AU975" s="5">
        <f t="shared" si="175"/>
        <v>1</v>
      </c>
      <c r="AV975" s="5">
        <f t="shared" si="176"/>
        <v>1</v>
      </c>
      <c r="AW975" s="5">
        <f t="shared" si="177"/>
        <v>1</v>
      </c>
      <c r="AX975" s="5">
        <f t="shared" si="178"/>
        <v>1</v>
      </c>
      <c r="AY975" s="5">
        <f t="shared" si="179"/>
        <v>0</v>
      </c>
      <c r="BA975">
        <v>9</v>
      </c>
      <c r="BB975">
        <v>7</v>
      </c>
      <c r="BC975">
        <v>3</v>
      </c>
      <c r="BD975">
        <f t="shared" si="172"/>
        <v>19</v>
      </c>
    </row>
    <row r="976" spans="38:56" x14ac:dyDescent="0.4"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73"/>
        <v>0</v>
      </c>
      <c r="AT976" s="5">
        <f t="shared" si="174"/>
        <v>1</v>
      </c>
      <c r="AU976" s="5">
        <f t="shared" si="175"/>
        <v>1</v>
      </c>
      <c r="AV976" s="5">
        <f t="shared" si="176"/>
        <v>1</v>
      </c>
      <c r="AW976" s="5">
        <f t="shared" si="177"/>
        <v>1</v>
      </c>
      <c r="AX976" s="5">
        <f t="shared" si="178"/>
        <v>1</v>
      </c>
      <c r="AY976" s="5">
        <f t="shared" si="179"/>
        <v>1</v>
      </c>
      <c r="BA976">
        <v>9</v>
      </c>
      <c r="BB976">
        <v>7</v>
      </c>
      <c r="BC976">
        <v>4</v>
      </c>
      <c r="BD976">
        <f t="shared" si="172"/>
        <v>20</v>
      </c>
    </row>
    <row r="977" spans="38:56" x14ac:dyDescent="0.4"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73"/>
        <v>1</v>
      </c>
      <c r="AT977" s="5">
        <f t="shared" si="174"/>
        <v>2</v>
      </c>
      <c r="AU977" s="5">
        <f t="shared" si="175"/>
        <v>2</v>
      </c>
      <c r="AV977" s="5">
        <f t="shared" si="176"/>
        <v>1</v>
      </c>
      <c r="AW977" s="5">
        <f t="shared" si="177"/>
        <v>1</v>
      </c>
      <c r="AX977" s="5">
        <f t="shared" si="178"/>
        <v>0</v>
      </c>
      <c r="AY977" s="5">
        <f t="shared" si="179"/>
        <v>0</v>
      </c>
      <c r="BA977">
        <v>9</v>
      </c>
      <c r="BB977">
        <v>7</v>
      </c>
      <c r="BC977">
        <v>5</v>
      </c>
      <c r="BD977">
        <f t="shared" si="172"/>
        <v>21</v>
      </c>
    </row>
    <row r="978" spans="38:56" x14ac:dyDescent="0.4"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73"/>
        <v>0</v>
      </c>
      <c r="AT978" s="5">
        <f t="shared" si="174"/>
        <v>1</v>
      </c>
      <c r="AU978" s="5">
        <f t="shared" si="175"/>
        <v>0</v>
      </c>
      <c r="AV978" s="5">
        <f t="shared" si="176"/>
        <v>0</v>
      </c>
      <c r="AW978" s="5">
        <f t="shared" si="177"/>
        <v>0</v>
      </c>
      <c r="AX978" s="5">
        <f t="shared" si="178"/>
        <v>0</v>
      </c>
      <c r="AY978" s="5">
        <f t="shared" si="179"/>
        <v>0</v>
      </c>
      <c r="BA978">
        <v>9</v>
      </c>
      <c r="BB978">
        <v>7</v>
      </c>
      <c r="BC978">
        <v>6</v>
      </c>
      <c r="BD978">
        <f t="shared" si="172"/>
        <v>22</v>
      </c>
    </row>
    <row r="979" spans="38:56" x14ac:dyDescent="0.4"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73"/>
        <v>0</v>
      </c>
      <c r="AT979" s="5">
        <f t="shared" si="174"/>
        <v>1</v>
      </c>
      <c r="AU979" s="5">
        <f t="shared" si="175"/>
        <v>0</v>
      </c>
      <c r="AV979" s="5">
        <f t="shared" si="176"/>
        <v>0</v>
      </c>
      <c r="AW979" s="5">
        <f t="shared" si="177"/>
        <v>0</v>
      </c>
      <c r="AX979" s="5">
        <f t="shared" si="178"/>
        <v>0</v>
      </c>
      <c r="AY979" s="5">
        <f t="shared" si="179"/>
        <v>0</v>
      </c>
      <c r="BA979">
        <v>9</v>
      </c>
      <c r="BB979">
        <v>7</v>
      </c>
      <c r="BC979">
        <v>7</v>
      </c>
      <c r="BD979">
        <f t="shared" si="172"/>
        <v>23</v>
      </c>
    </row>
    <row r="980" spans="38:56" x14ac:dyDescent="0.4"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73"/>
        <v>1</v>
      </c>
      <c r="AT980" s="5">
        <f t="shared" si="174"/>
        <v>1</v>
      </c>
      <c r="AU980" s="5">
        <f t="shared" si="175"/>
        <v>1</v>
      </c>
      <c r="AV980" s="5">
        <f t="shared" si="176"/>
        <v>1</v>
      </c>
      <c r="AW980" s="5">
        <f t="shared" si="177"/>
        <v>1</v>
      </c>
      <c r="AX980" s="5">
        <f t="shared" si="178"/>
        <v>1</v>
      </c>
      <c r="AY980" s="5">
        <f t="shared" si="179"/>
        <v>0</v>
      </c>
      <c r="BA980">
        <v>9</v>
      </c>
      <c r="BB980">
        <v>7</v>
      </c>
      <c r="BC980">
        <v>8</v>
      </c>
      <c r="BD980">
        <f t="shared" si="172"/>
        <v>24</v>
      </c>
    </row>
    <row r="981" spans="38:56" x14ac:dyDescent="0.4"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73"/>
        <v>0</v>
      </c>
      <c r="AT981" s="5">
        <f t="shared" si="174"/>
        <v>2</v>
      </c>
      <c r="AU981" s="5">
        <f t="shared" si="175"/>
        <v>2</v>
      </c>
      <c r="AV981" s="5">
        <f t="shared" si="176"/>
        <v>2</v>
      </c>
      <c r="AW981" s="5">
        <f t="shared" si="177"/>
        <v>1</v>
      </c>
      <c r="AX981" s="5">
        <f t="shared" si="178"/>
        <v>1</v>
      </c>
      <c r="AY981" s="5">
        <f t="shared" si="179"/>
        <v>0</v>
      </c>
      <c r="BA981">
        <v>9</v>
      </c>
      <c r="BB981">
        <v>7</v>
      </c>
      <c r="BC981">
        <v>9</v>
      </c>
      <c r="BD981">
        <f t="shared" si="172"/>
        <v>25</v>
      </c>
    </row>
    <row r="982" spans="38:56" x14ac:dyDescent="0.4"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73"/>
        <v>0</v>
      </c>
      <c r="AT982" s="5">
        <f t="shared" si="174"/>
        <v>1</v>
      </c>
      <c r="AU982" s="5">
        <f t="shared" si="175"/>
        <v>1</v>
      </c>
      <c r="AV982" s="5">
        <f t="shared" si="176"/>
        <v>0</v>
      </c>
      <c r="AW982" s="5">
        <f t="shared" si="177"/>
        <v>0</v>
      </c>
      <c r="AX982" s="5">
        <f t="shared" si="178"/>
        <v>0</v>
      </c>
      <c r="AY982" s="5">
        <f t="shared" si="179"/>
        <v>0</v>
      </c>
      <c r="BA982">
        <v>9</v>
      </c>
      <c r="BB982">
        <v>8</v>
      </c>
      <c r="BC982">
        <v>0</v>
      </c>
      <c r="BD982">
        <f t="shared" si="172"/>
        <v>17</v>
      </c>
    </row>
    <row r="983" spans="38:56" x14ac:dyDescent="0.4"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73"/>
        <v>1</v>
      </c>
      <c r="AT983" s="5">
        <f t="shared" si="174"/>
        <v>2</v>
      </c>
      <c r="AU983" s="5">
        <f t="shared" si="175"/>
        <v>2</v>
      </c>
      <c r="AV983" s="5">
        <f t="shared" si="176"/>
        <v>2</v>
      </c>
      <c r="AW983" s="5">
        <f t="shared" si="177"/>
        <v>1</v>
      </c>
      <c r="AX983" s="5">
        <f t="shared" si="178"/>
        <v>1</v>
      </c>
      <c r="AY983" s="5">
        <f t="shared" si="179"/>
        <v>0</v>
      </c>
      <c r="BA983">
        <v>9</v>
      </c>
      <c r="BB983">
        <v>8</v>
      </c>
      <c r="BC983">
        <v>1</v>
      </c>
      <c r="BD983">
        <f t="shared" si="172"/>
        <v>18</v>
      </c>
    </row>
    <row r="984" spans="38:56" x14ac:dyDescent="0.4"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73"/>
        <v>0</v>
      </c>
      <c r="AT984" s="5">
        <f t="shared" si="174"/>
        <v>0</v>
      </c>
      <c r="AU984" s="5">
        <f t="shared" si="175"/>
        <v>0</v>
      </c>
      <c r="AV984" s="5">
        <f t="shared" si="176"/>
        <v>0</v>
      </c>
      <c r="AW984" s="5">
        <f t="shared" si="177"/>
        <v>0</v>
      </c>
      <c r="AX984" s="5">
        <f t="shared" si="178"/>
        <v>0</v>
      </c>
      <c r="AY984" s="5">
        <f t="shared" si="179"/>
        <v>0</v>
      </c>
      <c r="BA984">
        <v>9</v>
      </c>
      <c r="BB984">
        <v>8</v>
      </c>
      <c r="BC984">
        <v>2</v>
      </c>
      <c r="BD984">
        <f t="shared" si="172"/>
        <v>19</v>
      </c>
    </row>
    <row r="985" spans="38:56" x14ac:dyDescent="0.4"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73"/>
        <v>2</v>
      </c>
      <c r="AT985" s="5">
        <f t="shared" si="174"/>
        <v>2</v>
      </c>
      <c r="AU985" s="5">
        <f t="shared" si="175"/>
        <v>2</v>
      </c>
      <c r="AV985" s="5">
        <f t="shared" si="176"/>
        <v>1</v>
      </c>
      <c r="AW985" s="5">
        <f t="shared" si="177"/>
        <v>0</v>
      </c>
      <c r="AX985" s="5">
        <f t="shared" si="178"/>
        <v>0</v>
      </c>
      <c r="AY985" s="5">
        <f t="shared" si="179"/>
        <v>0</v>
      </c>
      <c r="BA985">
        <v>9</v>
      </c>
      <c r="BB985">
        <v>8</v>
      </c>
      <c r="BC985">
        <v>3</v>
      </c>
      <c r="BD985">
        <f t="shared" si="172"/>
        <v>20</v>
      </c>
    </row>
    <row r="986" spans="38:56" x14ac:dyDescent="0.4"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73"/>
        <v>0</v>
      </c>
      <c r="AT986" s="5">
        <f t="shared" si="174"/>
        <v>3</v>
      </c>
      <c r="AU986" s="5">
        <f t="shared" si="175"/>
        <v>2</v>
      </c>
      <c r="AV986" s="5">
        <f t="shared" si="176"/>
        <v>0</v>
      </c>
      <c r="AW986" s="5">
        <f t="shared" si="177"/>
        <v>0</v>
      </c>
      <c r="AX986" s="5">
        <f t="shared" si="178"/>
        <v>0</v>
      </c>
      <c r="AY986" s="5">
        <f t="shared" si="179"/>
        <v>0</v>
      </c>
      <c r="BA986">
        <v>9</v>
      </c>
      <c r="BB986">
        <v>8</v>
      </c>
      <c r="BC986">
        <v>4</v>
      </c>
      <c r="BD986">
        <f t="shared" si="172"/>
        <v>21</v>
      </c>
    </row>
    <row r="987" spans="38:56" x14ac:dyDescent="0.4"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73"/>
        <v>0</v>
      </c>
      <c r="AT987" s="5">
        <f t="shared" si="174"/>
        <v>3</v>
      </c>
      <c r="AU987" s="5">
        <f t="shared" si="175"/>
        <v>3</v>
      </c>
      <c r="AV987" s="5">
        <f t="shared" si="176"/>
        <v>3</v>
      </c>
      <c r="AW987" s="5">
        <f t="shared" si="177"/>
        <v>3</v>
      </c>
      <c r="AX987" s="5">
        <f t="shared" si="178"/>
        <v>2</v>
      </c>
      <c r="AY987" s="5">
        <f t="shared" si="179"/>
        <v>1</v>
      </c>
      <c r="BA987">
        <v>9</v>
      </c>
      <c r="BB987">
        <v>8</v>
      </c>
      <c r="BC987">
        <v>5</v>
      </c>
      <c r="BD987">
        <f t="shared" si="172"/>
        <v>22</v>
      </c>
    </row>
    <row r="988" spans="38:56" x14ac:dyDescent="0.4"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73"/>
        <v>0</v>
      </c>
      <c r="AT988" s="5">
        <f t="shared" si="174"/>
        <v>2</v>
      </c>
      <c r="AU988" s="5">
        <f t="shared" si="175"/>
        <v>2</v>
      </c>
      <c r="AV988" s="5">
        <f t="shared" si="176"/>
        <v>2</v>
      </c>
      <c r="AW988" s="5">
        <f t="shared" si="177"/>
        <v>2</v>
      </c>
      <c r="AX988" s="5">
        <f t="shared" si="178"/>
        <v>2</v>
      </c>
      <c r="AY988" s="5">
        <f t="shared" si="179"/>
        <v>1</v>
      </c>
      <c r="BA988">
        <v>9</v>
      </c>
      <c r="BB988">
        <v>8</v>
      </c>
      <c r="BC988">
        <v>6</v>
      </c>
      <c r="BD988">
        <f t="shared" si="172"/>
        <v>23</v>
      </c>
    </row>
    <row r="989" spans="38:56" x14ac:dyDescent="0.4"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73"/>
        <v>0</v>
      </c>
      <c r="AT989" s="5">
        <f t="shared" si="174"/>
        <v>2</v>
      </c>
      <c r="AU989" s="5">
        <f t="shared" si="175"/>
        <v>1</v>
      </c>
      <c r="AV989" s="5">
        <f t="shared" si="176"/>
        <v>1</v>
      </c>
      <c r="AW989" s="5">
        <f t="shared" si="177"/>
        <v>1</v>
      </c>
      <c r="AX989" s="5">
        <f t="shared" si="178"/>
        <v>0</v>
      </c>
      <c r="AY989" s="5">
        <f t="shared" si="179"/>
        <v>0</v>
      </c>
      <c r="BA989">
        <v>9</v>
      </c>
      <c r="BB989">
        <v>8</v>
      </c>
      <c r="BC989">
        <v>7</v>
      </c>
      <c r="BD989">
        <f t="shared" si="172"/>
        <v>24</v>
      </c>
    </row>
    <row r="990" spans="38:56" x14ac:dyDescent="0.4"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73"/>
        <v>0</v>
      </c>
      <c r="AT990" s="5">
        <f t="shared" si="174"/>
        <v>4</v>
      </c>
      <c r="AU990" s="5">
        <f t="shared" si="175"/>
        <v>4</v>
      </c>
      <c r="AV990" s="5">
        <f t="shared" si="176"/>
        <v>4</v>
      </c>
      <c r="AW990" s="5">
        <f t="shared" si="177"/>
        <v>3</v>
      </c>
      <c r="AX990" s="5">
        <f t="shared" si="178"/>
        <v>3</v>
      </c>
      <c r="AY990" s="5">
        <f t="shared" si="179"/>
        <v>0</v>
      </c>
      <c r="BA990">
        <v>9</v>
      </c>
      <c r="BB990">
        <v>8</v>
      </c>
      <c r="BC990">
        <v>8</v>
      </c>
      <c r="BD990">
        <f t="shared" si="172"/>
        <v>25</v>
      </c>
    </row>
    <row r="991" spans="38:56" x14ac:dyDescent="0.4"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73"/>
        <v>0</v>
      </c>
      <c r="AT991" s="5">
        <f t="shared" si="174"/>
        <v>3</v>
      </c>
      <c r="AU991" s="5">
        <f t="shared" si="175"/>
        <v>2</v>
      </c>
      <c r="AV991" s="5">
        <f t="shared" si="176"/>
        <v>2</v>
      </c>
      <c r="AW991" s="5">
        <f t="shared" si="177"/>
        <v>2</v>
      </c>
      <c r="AX991" s="5">
        <f t="shared" si="178"/>
        <v>1</v>
      </c>
      <c r="AY991" s="5">
        <f t="shared" si="179"/>
        <v>1</v>
      </c>
      <c r="BA991">
        <v>9</v>
      </c>
      <c r="BB991">
        <v>8</v>
      </c>
      <c r="BC991">
        <v>9</v>
      </c>
      <c r="BD991">
        <f t="shared" si="172"/>
        <v>26</v>
      </c>
    </row>
    <row r="992" spans="38:56" x14ac:dyDescent="0.4"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73"/>
        <v>0</v>
      </c>
      <c r="AT992" s="5">
        <f t="shared" si="174"/>
        <v>0</v>
      </c>
      <c r="AU992" s="5">
        <f t="shared" si="175"/>
        <v>0</v>
      </c>
      <c r="AV992" s="5">
        <f t="shared" si="176"/>
        <v>0</v>
      </c>
      <c r="AW992" s="5">
        <f t="shared" si="177"/>
        <v>0</v>
      </c>
      <c r="AX992" s="5">
        <f t="shared" si="178"/>
        <v>0</v>
      </c>
      <c r="AY992" s="5">
        <f t="shared" si="179"/>
        <v>0</v>
      </c>
      <c r="BA992">
        <v>9</v>
      </c>
      <c r="BB992">
        <v>9</v>
      </c>
      <c r="BC992">
        <v>0</v>
      </c>
      <c r="BD992">
        <f t="shared" si="172"/>
        <v>18</v>
      </c>
    </row>
    <row r="993" spans="38:56" x14ac:dyDescent="0.4"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73"/>
        <v>1</v>
      </c>
      <c r="AT993" s="5">
        <f t="shared" si="174"/>
        <v>3</v>
      </c>
      <c r="AU993" s="5">
        <f t="shared" si="175"/>
        <v>2</v>
      </c>
      <c r="AV993" s="5">
        <f t="shared" si="176"/>
        <v>1</v>
      </c>
      <c r="AW993" s="5">
        <f t="shared" si="177"/>
        <v>1</v>
      </c>
      <c r="AX993" s="5">
        <f t="shared" si="178"/>
        <v>1</v>
      </c>
      <c r="AY993" s="5">
        <f t="shared" si="179"/>
        <v>0</v>
      </c>
      <c r="BA993">
        <v>9</v>
      </c>
      <c r="BB993">
        <v>9</v>
      </c>
      <c r="BC993">
        <v>1</v>
      </c>
      <c r="BD993">
        <f t="shared" si="172"/>
        <v>19</v>
      </c>
    </row>
    <row r="994" spans="38:56" x14ac:dyDescent="0.4"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73"/>
        <v>1</v>
      </c>
      <c r="AT994" s="5">
        <f t="shared" si="174"/>
        <v>1</v>
      </c>
      <c r="AU994" s="5">
        <f t="shared" si="175"/>
        <v>1</v>
      </c>
      <c r="AV994" s="5">
        <f t="shared" si="176"/>
        <v>0</v>
      </c>
      <c r="AW994" s="5">
        <f t="shared" si="177"/>
        <v>0</v>
      </c>
      <c r="AX994" s="5">
        <f t="shared" si="178"/>
        <v>0</v>
      </c>
      <c r="AY994" s="5">
        <f t="shared" si="179"/>
        <v>0</v>
      </c>
      <c r="BA994">
        <v>9</v>
      </c>
      <c r="BB994">
        <v>9</v>
      </c>
      <c r="BC994">
        <v>2</v>
      </c>
      <c r="BD994">
        <f t="shared" si="172"/>
        <v>20</v>
      </c>
    </row>
    <row r="995" spans="38:56" x14ac:dyDescent="0.4"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73"/>
        <v>1</v>
      </c>
      <c r="AT995" s="5">
        <f t="shared" si="174"/>
        <v>2</v>
      </c>
      <c r="AU995" s="5">
        <f t="shared" si="175"/>
        <v>1</v>
      </c>
      <c r="AV995" s="5">
        <f t="shared" si="176"/>
        <v>1</v>
      </c>
      <c r="AW995" s="5">
        <f t="shared" si="177"/>
        <v>0</v>
      </c>
      <c r="AX995" s="5">
        <f t="shared" si="178"/>
        <v>0</v>
      </c>
      <c r="AY995" s="5">
        <f t="shared" si="179"/>
        <v>0</v>
      </c>
      <c r="BA995">
        <v>9</v>
      </c>
      <c r="BB995">
        <v>9</v>
      </c>
      <c r="BC995">
        <v>3</v>
      </c>
      <c r="BD995">
        <f t="shared" si="172"/>
        <v>21</v>
      </c>
    </row>
    <row r="996" spans="38:56" x14ac:dyDescent="0.4"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73"/>
        <v>0</v>
      </c>
      <c r="AT996" s="5">
        <f t="shared" si="174"/>
        <v>1</v>
      </c>
      <c r="AU996" s="5">
        <f t="shared" si="175"/>
        <v>1</v>
      </c>
      <c r="AV996" s="5">
        <f t="shared" si="176"/>
        <v>1</v>
      </c>
      <c r="AW996" s="5">
        <f t="shared" si="177"/>
        <v>1</v>
      </c>
      <c r="AX996" s="5">
        <f t="shared" si="178"/>
        <v>1</v>
      </c>
      <c r="AY996" s="5">
        <f t="shared" si="179"/>
        <v>0</v>
      </c>
      <c r="BA996">
        <v>9</v>
      </c>
      <c r="BB996">
        <v>9</v>
      </c>
      <c r="BC996">
        <v>4</v>
      </c>
      <c r="BD996">
        <f t="shared" si="172"/>
        <v>22</v>
      </c>
    </row>
    <row r="997" spans="38:56" x14ac:dyDescent="0.4"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73"/>
        <v>0</v>
      </c>
      <c r="AT997" s="5">
        <f t="shared" si="174"/>
        <v>3</v>
      </c>
      <c r="AU997" s="5">
        <f t="shared" si="175"/>
        <v>3</v>
      </c>
      <c r="AV997" s="5">
        <f t="shared" si="176"/>
        <v>3</v>
      </c>
      <c r="AW997" s="5">
        <f t="shared" si="177"/>
        <v>2</v>
      </c>
      <c r="AX997" s="5">
        <f t="shared" si="178"/>
        <v>2</v>
      </c>
      <c r="AY997" s="5">
        <f t="shared" si="179"/>
        <v>1</v>
      </c>
      <c r="BA997">
        <v>9</v>
      </c>
      <c r="BB997">
        <v>9</v>
      </c>
      <c r="BC997">
        <v>5</v>
      </c>
      <c r="BD997">
        <f t="shared" si="172"/>
        <v>23</v>
      </c>
    </row>
    <row r="998" spans="38:56" x14ac:dyDescent="0.4"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73"/>
        <v>0</v>
      </c>
      <c r="AT998" s="5">
        <f t="shared" si="174"/>
        <v>2</v>
      </c>
      <c r="AU998" s="5">
        <f t="shared" si="175"/>
        <v>2</v>
      </c>
      <c r="AV998" s="5">
        <f t="shared" si="176"/>
        <v>2</v>
      </c>
      <c r="AW998" s="5">
        <f t="shared" si="177"/>
        <v>0</v>
      </c>
      <c r="AX998" s="5">
        <f t="shared" si="178"/>
        <v>0</v>
      </c>
      <c r="AY998" s="5">
        <f t="shared" si="179"/>
        <v>0</v>
      </c>
      <c r="BA998">
        <v>9</v>
      </c>
      <c r="BB998">
        <v>9</v>
      </c>
      <c r="BC998">
        <v>6</v>
      </c>
      <c r="BD998">
        <f t="shared" si="172"/>
        <v>24</v>
      </c>
    </row>
    <row r="999" spans="38:56" x14ac:dyDescent="0.4"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73"/>
        <v>0</v>
      </c>
      <c r="AT999" s="5">
        <f t="shared" si="174"/>
        <v>1</v>
      </c>
      <c r="AU999" s="5">
        <f t="shared" si="175"/>
        <v>1</v>
      </c>
      <c r="AV999" s="5">
        <f t="shared" si="176"/>
        <v>1</v>
      </c>
      <c r="AW999" s="5">
        <f t="shared" si="177"/>
        <v>1</v>
      </c>
      <c r="AX999" s="5">
        <f t="shared" si="178"/>
        <v>0</v>
      </c>
      <c r="AY999" s="5">
        <f t="shared" si="179"/>
        <v>0</v>
      </c>
      <c r="BA999">
        <v>9</v>
      </c>
      <c r="BB999">
        <v>9</v>
      </c>
      <c r="BC999">
        <v>7</v>
      </c>
      <c r="BD999">
        <f t="shared" si="172"/>
        <v>25</v>
      </c>
    </row>
    <row r="1000" spans="38:56" x14ac:dyDescent="0.4"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73"/>
        <v>0</v>
      </c>
      <c r="AT1000" s="5">
        <f t="shared" si="174"/>
        <v>3</v>
      </c>
      <c r="AU1000" s="5">
        <f t="shared" si="175"/>
        <v>3</v>
      </c>
      <c r="AV1000" s="5">
        <f t="shared" si="176"/>
        <v>2</v>
      </c>
      <c r="AW1000" s="5">
        <f t="shared" si="177"/>
        <v>0</v>
      </c>
      <c r="AX1000" s="5">
        <f t="shared" si="178"/>
        <v>0</v>
      </c>
      <c r="AY1000" s="5">
        <f t="shared" si="179"/>
        <v>0</v>
      </c>
      <c r="BA1000">
        <v>9</v>
      </c>
      <c r="BB1000">
        <v>9</v>
      </c>
      <c r="BC1000">
        <v>8</v>
      </c>
      <c r="BD1000">
        <f t="shared" si="172"/>
        <v>26</v>
      </c>
    </row>
    <row r="1001" spans="38:56" x14ac:dyDescent="0.4">
      <c r="AL1001" s="27" t="s">
        <v>1022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f t="shared" si="173"/>
        <v>0</v>
      </c>
      <c r="AT1001" s="5">
        <f t="shared" si="174"/>
        <v>0</v>
      </c>
      <c r="AU1001" s="5">
        <f t="shared" si="175"/>
        <v>0</v>
      </c>
      <c r="AV1001" s="5">
        <f t="shared" si="176"/>
        <v>0</v>
      </c>
      <c r="AW1001" s="5">
        <f t="shared" si="177"/>
        <v>0</v>
      </c>
      <c r="AX1001" s="5">
        <f t="shared" si="178"/>
        <v>0</v>
      </c>
      <c r="AY1001" s="5">
        <f t="shared" si="179"/>
        <v>0</v>
      </c>
      <c r="BA1001">
        <v>9</v>
      </c>
      <c r="BB1001">
        <v>9</v>
      </c>
      <c r="BC1001">
        <v>9</v>
      </c>
      <c r="BD1001">
        <f t="shared" si="172"/>
        <v>27</v>
      </c>
    </row>
    <row r="1004" spans="38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8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8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8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8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38:47" x14ac:dyDescent="0.4">
      <c r="AL1009" s="27"/>
      <c r="AM1009" s="5"/>
      <c r="AN1009" s="5"/>
      <c r="AO1009" s="5"/>
      <c r="AP1009" s="5"/>
      <c r="AQ1009" s="5"/>
      <c r="AR1009" s="5"/>
      <c r="AS1009" s="5"/>
      <c r="AT1009" s="5"/>
      <c r="AU1009" s="5"/>
    </row>
  </sheetData>
  <autoFilter ref="A1:CW1003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zoomScale="70" zoomScaleNormal="70" workbookViewId="0">
      <pane ySplit="1" topLeftCell="A2" activePane="bottomLeft" state="frozen"/>
      <selection pane="bottomLeft" activeCell="D9" sqref="D9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5:51" x14ac:dyDescent="0.4"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5:51" x14ac:dyDescent="0.4"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5:51" x14ac:dyDescent="0.4"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5:51" x14ac:dyDescent="0.4"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5:51" x14ac:dyDescent="0.4"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5:51" x14ac:dyDescent="0.4"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5:51" x14ac:dyDescent="0.4"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5:51" x14ac:dyDescent="0.4"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5:51" x14ac:dyDescent="0.4"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5:51" x14ac:dyDescent="0.4"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5:51" x14ac:dyDescent="0.4"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5:51" x14ac:dyDescent="0.4"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5:51" x14ac:dyDescent="0.4"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5:51" x14ac:dyDescent="0.4"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5:51" x14ac:dyDescent="0.4"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5:51" x14ac:dyDescent="0.4"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5:51" x14ac:dyDescent="0.4"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5:51" x14ac:dyDescent="0.4"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5:51" x14ac:dyDescent="0.4"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5:51" x14ac:dyDescent="0.4"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5:51" x14ac:dyDescent="0.4"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5:51" x14ac:dyDescent="0.4"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5:51" x14ac:dyDescent="0.4"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5:51" x14ac:dyDescent="0.4"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5:51" x14ac:dyDescent="0.4"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5:51" x14ac:dyDescent="0.4"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5:51" x14ac:dyDescent="0.4"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5:51" x14ac:dyDescent="0.4"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5:51" x14ac:dyDescent="0.4"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5:51" x14ac:dyDescent="0.4"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5:51" x14ac:dyDescent="0.4"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5:51" x14ac:dyDescent="0.4"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5:51" x14ac:dyDescent="0.4"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5:51" x14ac:dyDescent="0.4"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5:51" x14ac:dyDescent="0.4"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5:51" x14ac:dyDescent="0.4"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5:51" x14ac:dyDescent="0.4"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5:51" x14ac:dyDescent="0.4"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5:51" x14ac:dyDescent="0.4"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5:51" x14ac:dyDescent="0.4"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5:51" x14ac:dyDescent="0.4"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5:51" x14ac:dyDescent="0.4"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5:51" x14ac:dyDescent="0.4"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5:51" x14ac:dyDescent="0.4"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5:51" x14ac:dyDescent="0.4"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5:51" x14ac:dyDescent="0.4"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5:51" x14ac:dyDescent="0.4"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5:51" x14ac:dyDescent="0.4"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5:51" x14ac:dyDescent="0.4"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5:51" x14ac:dyDescent="0.4"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5:51" x14ac:dyDescent="0.4"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5:51" x14ac:dyDescent="0.4"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5:51" x14ac:dyDescent="0.4"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5:51" x14ac:dyDescent="0.4"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5:51" x14ac:dyDescent="0.4"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5:51" x14ac:dyDescent="0.4"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5:51" x14ac:dyDescent="0.4"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5:51" x14ac:dyDescent="0.4"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5:51" x14ac:dyDescent="0.4"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5:51" x14ac:dyDescent="0.4"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5:51" x14ac:dyDescent="0.4"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5:51" x14ac:dyDescent="0.4"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5:51" x14ac:dyDescent="0.4"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5:51" x14ac:dyDescent="0.4"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5:51" x14ac:dyDescent="0.4"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5:51" x14ac:dyDescent="0.4"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5:51" x14ac:dyDescent="0.4"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5:51" x14ac:dyDescent="0.4"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5:51" x14ac:dyDescent="0.4"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5:51" x14ac:dyDescent="0.4"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5:51" x14ac:dyDescent="0.4"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5:51" x14ac:dyDescent="0.4"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5:51" x14ac:dyDescent="0.4"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5:51" x14ac:dyDescent="0.4"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5:51" x14ac:dyDescent="0.4"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5:51" x14ac:dyDescent="0.4"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5:51" x14ac:dyDescent="0.4"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5:51" x14ac:dyDescent="0.4"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5:51" x14ac:dyDescent="0.4"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5:51" x14ac:dyDescent="0.4"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5:52" x14ac:dyDescent="0.4"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5:52" x14ac:dyDescent="0.4"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5:52" x14ac:dyDescent="0.4"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5:52" x14ac:dyDescent="0.4"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5:52" x14ac:dyDescent="0.4"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5:52" x14ac:dyDescent="0.4"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5:52" x14ac:dyDescent="0.4"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5:52" x14ac:dyDescent="0.4"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5:52" x14ac:dyDescent="0.4"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5:52" x14ac:dyDescent="0.4"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5:52" x14ac:dyDescent="0.4"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5:52" x14ac:dyDescent="0.4"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5:52" x14ac:dyDescent="0.4"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5:52" x14ac:dyDescent="0.4"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5:52" x14ac:dyDescent="0.4"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5:52" x14ac:dyDescent="0.4"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5:52" x14ac:dyDescent="0.4"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5:52" x14ac:dyDescent="0.4"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5:52" x14ac:dyDescent="0.4"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5:52" x14ac:dyDescent="0.4"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5:52" x14ac:dyDescent="0.4"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5:52" x14ac:dyDescent="0.4"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5:52" x14ac:dyDescent="0.4"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5:52" x14ac:dyDescent="0.4"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5:52" x14ac:dyDescent="0.4"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5:52" x14ac:dyDescent="0.4"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5:52" x14ac:dyDescent="0.4"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5:52" x14ac:dyDescent="0.4"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5:52" x14ac:dyDescent="0.4"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5:52" x14ac:dyDescent="0.4"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5:52" x14ac:dyDescent="0.4"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5:52" x14ac:dyDescent="0.4"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5:51" x14ac:dyDescent="0.4"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5:51" x14ac:dyDescent="0.4"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5:51" x14ac:dyDescent="0.4"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5:51" x14ac:dyDescent="0.4"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5:51" x14ac:dyDescent="0.4"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5:51" x14ac:dyDescent="0.4"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5:51" x14ac:dyDescent="0.4"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5:51" x14ac:dyDescent="0.4"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5:51" x14ac:dyDescent="0.4"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5:51" x14ac:dyDescent="0.4"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5:51" x14ac:dyDescent="0.4"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5:51" x14ac:dyDescent="0.4"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5:51" x14ac:dyDescent="0.4"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5:51" x14ac:dyDescent="0.4"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5:51" x14ac:dyDescent="0.4"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5:51" x14ac:dyDescent="0.4"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5:51" x14ac:dyDescent="0.4"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5:51" x14ac:dyDescent="0.4"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5:51" x14ac:dyDescent="0.4"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5:51" x14ac:dyDescent="0.4"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5:51" x14ac:dyDescent="0.4"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5:51" x14ac:dyDescent="0.4"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5:51" x14ac:dyDescent="0.4"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5:51" x14ac:dyDescent="0.4"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5:51" x14ac:dyDescent="0.4"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5:51" x14ac:dyDescent="0.4"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5:51" x14ac:dyDescent="0.4"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5:51" x14ac:dyDescent="0.4"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5:51" x14ac:dyDescent="0.4"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5:51" x14ac:dyDescent="0.4"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5:51" x14ac:dyDescent="0.4"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5:51" x14ac:dyDescent="0.4"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5:51" x14ac:dyDescent="0.4"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5:51" x14ac:dyDescent="0.4"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5:51" x14ac:dyDescent="0.4"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5:51" x14ac:dyDescent="0.4"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5:51" x14ac:dyDescent="0.4"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5:51" x14ac:dyDescent="0.4"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5:51" x14ac:dyDescent="0.4"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5:51" x14ac:dyDescent="0.4"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5:51" x14ac:dyDescent="0.4"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5:51" x14ac:dyDescent="0.4"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5:51" x14ac:dyDescent="0.4"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5:51" x14ac:dyDescent="0.4"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5:51" x14ac:dyDescent="0.4"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5:51" x14ac:dyDescent="0.4"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5:51" x14ac:dyDescent="0.4"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5:51" x14ac:dyDescent="0.4"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5:51" x14ac:dyDescent="0.4"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5:51" x14ac:dyDescent="0.4"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5:51" x14ac:dyDescent="0.4"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5:51" x14ac:dyDescent="0.4"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5:51" x14ac:dyDescent="0.4"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5:51" x14ac:dyDescent="0.4"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5:51" x14ac:dyDescent="0.4"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5:51" x14ac:dyDescent="0.4"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5:51" x14ac:dyDescent="0.4"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5:51" x14ac:dyDescent="0.4"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5:51" x14ac:dyDescent="0.4"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5:51" x14ac:dyDescent="0.4"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5:51" x14ac:dyDescent="0.4"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5:51" x14ac:dyDescent="0.4"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5:51" x14ac:dyDescent="0.4"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5:51" x14ac:dyDescent="0.4"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5:52" x14ac:dyDescent="0.4"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5:52" x14ac:dyDescent="0.4"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5:52" x14ac:dyDescent="0.4"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5:52" x14ac:dyDescent="0.4"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5:52" x14ac:dyDescent="0.4"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5:52" x14ac:dyDescent="0.4"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5:52" x14ac:dyDescent="0.4"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5:52" x14ac:dyDescent="0.4"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5:52" x14ac:dyDescent="0.4"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5:52" x14ac:dyDescent="0.4"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5:52" x14ac:dyDescent="0.4"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5:52" x14ac:dyDescent="0.4"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5:52" x14ac:dyDescent="0.4"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5:52" x14ac:dyDescent="0.4"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5:52" x14ac:dyDescent="0.4"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5:52" x14ac:dyDescent="0.4"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5:51" x14ac:dyDescent="0.4"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5:51" x14ac:dyDescent="0.4"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5:51" x14ac:dyDescent="0.4"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5:51" x14ac:dyDescent="0.4"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5:51" x14ac:dyDescent="0.4"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5:51" x14ac:dyDescent="0.4"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5:51" x14ac:dyDescent="0.4"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5:51" x14ac:dyDescent="0.4"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5:51" x14ac:dyDescent="0.4"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5:51" x14ac:dyDescent="0.4"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5:51" x14ac:dyDescent="0.4"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5:51" x14ac:dyDescent="0.4"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5:51" x14ac:dyDescent="0.4"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5:51" x14ac:dyDescent="0.4"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5:51" x14ac:dyDescent="0.4"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5:51" x14ac:dyDescent="0.4"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5:51" x14ac:dyDescent="0.4"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5:51" x14ac:dyDescent="0.4"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5:51" x14ac:dyDescent="0.4"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5:51" x14ac:dyDescent="0.4"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5:51" x14ac:dyDescent="0.4"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5:51" x14ac:dyDescent="0.4"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5:51" x14ac:dyDescent="0.4"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5:51" x14ac:dyDescent="0.4"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5:51" x14ac:dyDescent="0.4"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5:51" x14ac:dyDescent="0.4"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5:51" x14ac:dyDescent="0.4"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5:51" x14ac:dyDescent="0.4"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5:51" x14ac:dyDescent="0.4"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5:51" x14ac:dyDescent="0.4"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5:51" x14ac:dyDescent="0.4"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5:51" x14ac:dyDescent="0.4"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5:51" x14ac:dyDescent="0.4"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5:51" x14ac:dyDescent="0.4"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5:51" x14ac:dyDescent="0.4"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5:51" x14ac:dyDescent="0.4"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5:51" x14ac:dyDescent="0.4"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5:51" x14ac:dyDescent="0.4"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5:51" x14ac:dyDescent="0.4"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5:51" x14ac:dyDescent="0.4"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5:51" x14ac:dyDescent="0.4"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5:51" x14ac:dyDescent="0.4"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5:51" x14ac:dyDescent="0.4"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5:51" x14ac:dyDescent="0.4"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5:51" x14ac:dyDescent="0.4"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5:51" x14ac:dyDescent="0.4"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5:51" x14ac:dyDescent="0.4"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5:51" x14ac:dyDescent="0.4"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5:51" x14ac:dyDescent="0.4"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5:51" x14ac:dyDescent="0.4"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5:51" x14ac:dyDescent="0.4"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5:51" x14ac:dyDescent="0.4"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5:51" x14ac:dyDescent="0.4"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5:51" x14ac:dyDescent="0.4"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5:51" x14ac:dyDescent="0.4"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5:51" x14ac:dyDescent="0.4"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5:51" x14ac:dyDescent="0.4"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5:51" x14ac:dyDescent="0.4"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5:51" x14ac:dyDescent="0.4"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5:51" x14ac:dyDescent="0.4"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5:51" x14ac:dyDescent="0.4"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5:51" x14ac:dyDescent="0.4"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5:51" x14ac:dyDescent="0.4"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5:51" x14ac:dyDescent="0.4"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5:51" x14ac:dyDescent="0.4"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5:51" x14ac:dyDescent="0.4"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5:51" x14ac:dyDescent="0.4"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5:51" x14ac:dyDescent="0.4"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5:51" x14ac:dyDescent="0.4"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5:51" x14ac:dyDescent="0.4"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5:51" x14ac:dyDescent="0.4"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5:51" x14ac:dyDescent="0.4"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5:51" x14ac:dyDescent="0.4"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5:51" x14ac:dyDescent="0.4"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5:51" x14ac:dyDescent="0.4"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5:51" x14ac:dyDescent="0.4"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5:51" x14ac:dyDescent="0.4"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5:51" x14ac:dyDescent="0.4"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5:51" x14ac:dyDescent="0.4"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5:51" x14ac:dyDescent="0.4"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5:51" x14ac:dyDescent="0.4"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5:51" x14ac:dyDescent="0.4"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5:51" x14ac:dyDescent="0.4"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5:51" x14ac:dyDescent="0.4"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5:51" x14ac:dyDescent="0.4"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5:51" x14ac:dyDescent="0.4"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5:51" x14ac:dyDescent="0.4"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5:51" x14ac:dyDescent="0.4"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5:51" x14ac:dyDescent="0.4"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5:51" x14ac:dyDescent="0.4"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5:51" x14ac:dyDescent="0.4"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5:51" x14ac:dyDescent="0.4"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5:51" x14ac:dyDescent="0.4"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5:51" x14ac:dyDescent="0.4"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5:51" x14ac:dyDescent="0.4"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5:51" x14ac:dyDescent="0.4"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5:52" x14ac:dyDescent="0.4"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5:52" x14ac:dyDescent="0.4"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5:52" x14ac:dyDescent="0.4"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5:52" x14ac:dyDescent="0.4"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5:52" x14ac:dyDescent="0.4"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5:52" x14ac:dyDescent="0.4"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5:52" x14ac:dyDescent="0.4"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5:52" x14ac:dyDescent="0.4"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5:52" x14ac:dyDescent="0.4"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5:52" x14ac:dyDescent="0.4"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5:52" x14ac:dyDescent="0.4"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5:52" x14ac:dyDescent="0.4"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5:52" x14ac:dyDescent="0.4"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5:52" x14ac:dyDescent="0.4"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5:52" x14ac:dyDescent="0.4"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5:52" x14ac:dyDescent="0.4"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5:51" x14ac:dyDescent="0.4"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5:51" x14ac:dyDescent="0.4"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5:51" x14ac:dyDescent="0.4"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5:51" x14ac:dyDescent="0.4"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5:51" x14ac:dyDescent="0.4"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5:51" x14ac:dyDescent="0.4"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5:51" x14ac:dyDescent="0.4"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5:51" x14ac:dyDescent="0.4"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5:51" x14ac:dyDescent="0.4"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5:51" x14ac:dyDescent="0.4"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5:51" x14ac:dyDescent="0.4"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5:51" x14ac:dyDescent="0.4"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5:51" x14ac:dyDescent="0.4"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5:51" x14ac:dyDescent="0.4"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5:51" x14ac:dyDescent="0.4"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5:51" x14ac:dyDescent="0.4"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5:53" x14ac:dyDescent="0.4"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5:53" x14ac:dyDescent="0.4"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5:53" x14ac:dyDescent="0.4"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5:53" x14ac:dyDescent="0.4"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5:53" x14ac:dyDescent="0.4"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5:53" x14ac:dyDescent="0.4"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5:53" x14ac:dyDescent="0.4"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5:53" x14ac:dyDescent="0.4"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5:53" x14ac:dyDescent="0.4"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5:53" x14ac:dyDescent="0.4"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5:53" x14ac:dyDescent="0.4"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5:53" x14ac:dyDescent="0.4"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5:53" x14ac:dyDescent="0.4"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5:53" x14ac:dyDescent="0.4"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5:53" x14ac:dyDescent="0.4"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5:53" x14ac:dyDescent="0.4"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5:53" x14ac:dyDescent="0.4"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5:53" x14ac:dyDescent="0.4"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5:53" x14ac:dyDescent="0.4"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5:53" x14ac:dyDescent="0.4"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5:53" x14ac:dyDescent="0.4"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5:53" x14ac:dyDescent="0.4"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5:53" x14ac:dyDescent="0.4"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5:53" x14ac:dyDescent="0.4"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5:53" x14ac:dyDescent="0.4"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5:53" x14ac:dyDescent="0.4"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5:53" x14ac:dyDescent="0.4"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5:53" x14ac:dyDescent="0.4"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5:53" x14ac:dyDescent="0.4"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5:53" x14ac:dyDescent="0.4"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5:53" x14ac:dyDescent="0.4"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5:53" x14ac:dyDescent="0.4"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5:51" x14ac:dyDescent="0.4"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5:51" x14ac:dyDescent="0.4"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5:51" x14ac:dyDescent="0.4"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5:51" x14ac:dyDescent="0.4"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5:51" x14ac:dyDescent="0.4"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5:51" x14ac:dyDescent="0.4"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5:51" x14ac:dyDescent="0.4"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5:51" x14ac:dyDescent="0.4"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5:51" x14ac:dyDescent="0.4"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5:51" x14ac:dyDescent="0.4"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5:51" x14ac:dyDescent="0.4"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5:51" x14ac:dyDescent="0.4"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5:51" x14ac:dyDescent="0.4"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5:51" x14ac:dyDescent="0.4"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5:51" x14ac:dyDescent="0.4"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5:51" x14ac:dyDescent="0.4"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5:52" x14ac:dyDescent="0.4"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5:52" x14ac:dyDescent="0.4"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5:52" x14ac:dyDescent="0.4"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5:52" x14ac:dyDescent="0.4"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5:52" x14ac:dyDescent="0.4"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5:52" x14ac:dyDescent="0.4"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5:52" x14ac:dyDescent="0.4"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5:52" x14ac:dyDescent="0.4"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5:52" x14ac:dyDescent="0.4"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5:52" x14ac:dyDescent="0.4"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5:52" x14ac:dyDescent="0.4"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5:52" x14ac:dyDescent="0.4"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5:52" x14ac:dyDescent="0.4"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5:52" x14ac:dyDescent="0.4"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5:52" x14ac:dyDescent="0.4"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5:52" x14ac:dyDescent="0.4"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5:51" x14ac:dyDescent="0.4"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5:51" x14ac:dyDescent="0.4"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5:51" x14ac:dyDescent="0.4"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5:51" x14ac:dyDescent="0.4"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5:51" x14ac:dyDescent="0.4"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5:51" x14ac:dyDescent="0.4"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5:51" x14ac:dyDescent="0.4"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5:51" x14ac:dyDescent="0.4"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5:51" x14ac:dyDescent="0.4"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5:51" x14ac:dyDescent="0.4"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5:51" x14ac:dyDescent="0.4"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5:51" x14ac:dyDescent="0.4"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5:51" x14ac:dyDescent="0.4"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5:51" x14ac:dyDescent="0.4"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5:51" x14ac:dyDescent="0.4"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5:51" x14ac:dyDescent="0.4"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5:51" x14ac:dyDescent="0.4"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5:51" x14ac:dyDescent="0.4"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5:51" x14ac:dyDescent="0.4"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5:51" x14ac:dyDescent="0.4"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5:51" x14ac:dyDescent="0.4"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5:51" x14ac:dyDescent="0.4"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5:51" x14ac:dyDescent="0.4"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5:51" x14ac:dyDescent="0.4"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5:51" x14ac:dyDescent="0.4"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5:51" x14ac:dyDescent="0.4"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5:51" x14ac:dyDescent="0.4"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5:51" x14ac:dyDescent="0.4"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5:51" x14ac:dyDescent="0.4"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5:51" x14ac:dyDescent="0.4"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5:51" x14ac:dyDescent="0.4"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5:51" x14ac:dyDescent="0.4"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5:51" x14ac:dyDescent="0.4"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5:51" x14ac:dyDescent="0.4"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5:51" x14ac:dyDescent="0.4"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5:51" x14ac:dyDescent="0.4"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5:51" x14ac:dyDescent="0.4"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5:51" x14ac:dyDescent="0.4"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5:51" x14ac:dyDescent="0.4"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5:51" x14ac:dyDescent="0.4"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5:51" x14ac:dyDescent="0.4"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5:51" x14ac:dyDescent="0.4"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5:51" x14ac:dyDescent="0.4"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5:51" x14ac:dyDescent="0.4"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5:51" x14ac:dyDescent="0.4"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5:51" x14ac:dyDescent="0.4"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5:51" x14ac:dyDescent="0.4"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5:51" x14ac:dyDescent="0.4"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5:51" x14ac:dyDescent="0.4"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5:51" x14ac:dyDescent="0.4"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5:51" x14ac:dyDescent="0.4"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5:51" x14ac:dyDescent="0.4"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5:51" x14ac:dyDescent="0.4"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5:51" x14ac:dyDescent="0.4"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5:51" x14ac:dyDescent="0.4"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5:51" x14ac:dyDescent="0.4"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5:51" x14ac:dyDescent="0.4"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5:51" x14ac:dyDescent="0.4"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5:51" x14ac:dyDescent="0.4"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5:51" x14ac:dyDescent="0.4"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5:51" x14ac:dyDescent="0.4"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5:51" x14ac:dyDescent="0.4"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5:51" x14ac:dyDescent="0.4"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5:51" x14ac:dyDescent="0.4"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5:51" x14ac:dyDescent="0.4"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5:51" x14ac:dyDescent="0.4"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5:51" x14ac:dyDescent="0.4"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5:51" x14ac:dyDescent="0.4"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5:51" x14ac:dyDescent="0.4"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5:51" x14ac:dyDescent="0.4"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5:51" x14ac:dyDescent="0.4"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5:51" x14ac:dyDescent="0.4"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5:51" x14ac:dyDescent="0.4"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5:51" x14ac:dyDescent="0.4"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5:51" x14ac:dyDescent="0.4"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5:51" x14ac:dyDescent="0.4"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5:51" x14ac:dyDescent="0.4"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5:51" x14ac:dyDescent="0.4"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5:51" x14ac:dyDescent="0.4"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5:51" x14ac:dyDescent="0.4"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5:51" x14ac:dyDescent="0.4"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5:51" x14ac:dyDescent="0.4"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5:51" x14ac:dyDescent="0.4"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5:51" x14ac:dyDescent="0.4"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5:51" x14ac:dyDescent="0.4"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5:51" x14ac:dyDescent="0.4"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5:51" x14ac:dyDescent="0.4"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5:51" x14ac:dyDescent="0.4"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5:51" x14ac:dyDescent="0.4"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5:51" x14ac:dyDescent="0.4"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5:51" x14ac:dyDescent="0.4"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5:51" x14ac:dyDescent="0.4"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5:51" x14ac:dyDescent="0.4"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5:51" x14ac:dyDescent="0.4"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5:51" x14ac:dyDescent="0.4"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5:51" x14ac:dyDescent="0.4"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5:51" x14ac:dyDescent="0.4"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5:51" x14ac:dyDescent="0.4"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5:51" x14ac:dyDescent="0.4"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5:51" x14ac:dyDescent="0.4"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5:51" x14ac:dyDescent="0.4"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5:51" x14ac:dyDescent="0.4"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5:51" x14ac:dyDescent="0.4"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5:51" x14ac:dyDescent="0.4"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5:51" x14ac:dyDescent="0.4"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5:51" x14ac:dyDescent="0.4"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5:51" x14ac:dyDescent="0.4"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5:51" x14ac:dyDescent="0.4"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5:51" x14ac:dyDescent="0.4"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5:51" x14ac:dyDescent="0.4"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5:51" x14ac:dyDescent="0.4"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5:51" x14ac:dyDescent="0.4"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5:51" x14ac:dyDescent="0.4"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5:51" x14ac:dyDescent="0.4"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5:51" x14ac:dyDescent="0.4"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5:51" x14ac:dyDescent="0.4"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5:51" x14ac:dyDescent="0.4"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5:51" x14ac:dyDescent="0.4"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5:51" x14ac:dyDescent="0.4"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5:51" x14ac:dyDescent="0.4"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5:51" x14ac:dyDescent="0.4"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5:51" x14ac:dyDescent="0.4"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5:51" x14ac:dyDescent="0.4"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5:51" x14ac:dyDescent="0.4"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5:51" x14ac:dyDescent="0.4"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5:51" x14ac:dyDescent="0.4"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5:51" x14ac:dyDescent="0.4"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5:51" x14ac:dyDescent="0.4"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5:51" x14ac:dyDescent="0.4"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5:51" x14ac:dyDescent="0.4"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5:51" x14ac:dyDescent="0.4"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5:51" x14ac:dyDescent="0.4"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5:51" x14ac:dyDescent="0.4"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5:51" x14ac:dyDescent="0.4"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5:51" x14ac:dyDescent="0.4"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5:51" x14ac:dyDescent="0.4"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5:51" x14ac:dyDescent="0.4"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5:51" x14ac:dyDescent="0.4"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5:51" x14ac:dyDescent="0.4"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5:51" x14ac:dyDescent="0.4"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5:51" x14ac:dyDescent="0.4"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5:51" x14ac:dyDescent="0.4"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5:51" x14ac:dyDescent="0.4"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5:51" x14ac:dyDescent="0.4"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5:51" x14ac:dyDescent="0.4"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5:51" x14ac:dyDescent="0.4"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5:51" x14ac:dyDescent="0.4"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5:51" x14ac:dyDescent="0.4"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5:51" x14ac:dyDescent="0.4"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5:51" x14ac:dyDescent="0.4"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5:51" x14ac:dyDescent="0.4"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5:51" x14ac:dyDescent="0.4"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5:51" x14ac:dyDescent="0.4"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5:51" x14ac:dyDescent="0.4"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5:51" x14ac:dyDescent="0.4"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5:51" x14ac:dyDescent="0.4"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5:51" x14ac:dyDescent="0.4"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5:51" x14ac:dyDescent="0.4"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5:51" x14ac:dyDescent="0.4"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5:51" x14ac:dyDescent="0.4"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5:51" x14ac:dyDescent="0.4"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5:51" x14ac:dyDescent="0.4"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5:51" x14ac:dyDescent="0.4"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5:51" x14ac:dyDescent="0.4"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5:51" x14ac:dyDescent="0.4"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5:51" x14ac:dyDescent="0.4"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5:51" x14ac:dyDescent="0.4"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5:51" x14ac:dyDescent="0.4"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5:51" x14ac:dyDescent="0.4"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5:51" x14ac:dyDescent="0.4"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5:51" x14ac:dyDescent="0.4"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5:51" x14ac:dyDescent="0.4"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5:51" x14ac:dyDescent="0.4"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5:51" x14ac:dyDescent="0.4"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5:51" x14ac:dyDescent="0.4"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5:51" x14ac:dyDescent="0.4"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5:52" x14ac:dyDescent="0.4"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5:52" x14ac:dyDescent="0.4"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5:52" x14ac:dyDescent="0.4"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5:52" x14ac:dyDescent="0.4"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5:52" x14ac:dyDescent="0.4"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5:52" x14ac:dyDescent="0.4"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5:52" x14ac:dyDescent="0.4"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5:52" x14ac:dyDescent="0.4"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5:52" x14ac:dyDescent="0.4"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5:52" x14ac:dyDescent="0.4"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5:52" x14ac:dyDescent="0.4"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5:52" x14ac:dyDescent="0.4"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5:52" x14ac:dyDescent="0.4"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5:52" x14ac:dyDescent="0.4"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5:52" x14ac:dyDescent="0.4"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5:52" x14ac:dyDescent="0.4"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5:52" x14ac:dyDescent="0.4"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5:52" x14ac:dyDescent="0.4"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5:52" x14ac:dyDescent="0.4"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5:52" x14ac:dyDescent="0.4"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5:52" x14ac:dyDescent="0.4"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5:52" x14ac:dyDescent="0.4"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5:52" x14ac:dyDescent="0.4"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5:52" x14ac:dyDescent="0.4"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5:52" x14ac:dyDescent="0.4"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5:52" x14ac:dyDescent="0.4"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5:52" x14ac:dyDescent="0.4"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5:52" x14ac:dyDescent="0.4"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5:52" x14ac:dyDescent="0.4"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5:52" x14ac:dyDescent="0.4"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5:52" x14ac:dyDescent="0.4"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5:52" x14ac:dyDescent="0.4"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5:51" x14ac:dyDescent="0.4"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5:51" x14ac:dyDescent="0.4"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5:51" x14ac:dyDescent="0.4"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5:51" x14ac:dyDescent="0.4"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5:51" x14ac:dyDescent="0.4"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5:51" x14ac:dyDescent="0.4"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5:51" x14ac:dyDescent="0.4"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5:51" x14ac:dyDescent="0.4"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5:51" x14ac:dyDescent="0.4"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5:51" x14ac:dyDescent="0.4"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5:51" x14ac:dyDescent="0.4"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5:51" x14ac:dyDescent="0.4"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5:51" x14ac:dyDescent="0.4"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5:51" x14ac:dyDescent="0.4"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5:51" x14ac:dyDescent="0.4"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5:51" x14ac:dyDescent="0.4"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5:51" x14ac:dyDescent="0.4"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5:51" x14ac:dyDescent="0.4"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5:51" x14ac:dyDescent="0.4"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5:51" x14ac:dyDescent="0.4"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5:51" x14ac:dyDescent="0.4"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5:51" x14ac:dyDescent="0.4"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5:51" x14ac:dyDescent="0.4"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5:51" x14ac:dyDescent="0.4"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5:51" x14ac:dyDescent="0.4"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5:51" x14ac:dyDescent="0.4"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5:51" x14ac:dyDescent="0.4"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5:51" x14ac:dyDescent="0.4"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5:51" x14ac:dyDescent="0.4"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5:51" x14ac:dyDescent="0.4"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5:51" x14ac:dyDescent="0.4"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5:51" x14ac:dyDescent="0.4"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5:51" x14ac:dyDescent="0.4"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5:51" x14ac:dyDescent="0.4"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5:51" x14ac:dyDescent="0.4"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5:51" x14ac:dyDescent="0.4"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5:51" x14ac:dyDescent="0.4"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5:51" x14ac:dyDescent="0.4"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5:51" x14ac:dyDescent="0.4"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5:51" x14ac:dyDescent="0.4"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5:51" x14ac:dyDescent="0.4"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5:51" x14ac:dyDescent="0.4"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5:51" x14ac:dyDescent="0.4"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5:51" x14ac:dyDescent="0.4"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5:51" x14ac:dyDescent="0.4"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5:51" x14ac:dyDescent="0.4"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5:51" x14ac:dyDescent="0.4"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5:51" x14ac:dyDescent="0.4"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5:51" x14ac:dyDescent="0.4"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5:51" x14ac:dyDescent="0.4"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5:51" x14ac:dyDescent="0.4"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5:51" x14ac:dyDescent="0.4"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5:51" x14ac:dyDescent="0.4"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5:51" x14ac:dyDescent="0.4"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5:51" x14ac:dyDescent="0.4"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5:51" x14ac:dyDescent="0.4"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5:51" x14ac:dyDescent="0.4"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5:51" x14ac:dyDescent="0.4"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5:51" x14ac:dyDescent="0.4"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5:51" x14ac:dyDescent="0.4"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5:51" x14ac:dyDescent="0.4"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5:51" x14ac:dyDescent="0.4"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5:51" x14ac:dyDescent="0.4"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5:51" x14ac:dyDescent="0.4"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5:51" x14ac:dyDescent="0.4"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5:51" x14ac:dyDescent="0.4"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5:51" x14ac:dyDescent="0.4"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5:51" x14ac:dyDescent="0.4"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5:51" x14ac:dyDescent="0.4"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5:51" x14ac:dyDescent="0.4"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5:51" x14ac:dyDescent="0.4"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5:51" x14ac:dyDescent="0.4"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5:51" x14ac:dyDescent="0.4"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5:51" x14ac:dyDescent="0.4"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5:51" x14ac:dyDescent="0.4"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5:51" x14ac:dyDescent="0.4"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5:51" x14ac:dyDescent="0.4"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5:51" x14ac:dyDescent="0.4"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5:51" x14ac:dyDescent="0.4"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5:51" x14ac:dyDescent="0.4"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5:51" x14ac:dyDescent="0.4"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5:51" x14ac:dyDescent="0.4"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5:51" x14ac:dyDescent="0.4"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5:51" x14ac:dyDescent="0.4"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5:51" x14ac:dyDescent="0.4"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5:51" x14ac:dyDescent="0.4"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5:51" x14ac:dyDescent="0.4"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5:51" x14ac:dyDescent="0.4"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5:51" x14ac:dyDescent="0.4"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5:51" x14ac:dyDescent="0.4"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5:51" x14ac:dyDescent="0.4"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5:51" x14ac:dyDescent="0.4"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5:51" x14ac:dyDescent="0.4"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5:51" x14ac:dyDescent="0.4"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5:51" x14ac:dyDescent="0.4"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5:51" x14ac:dyDescent="0.4"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5:51" x14ac:dyDescent="0.4"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5:51" x14ac:dyDescent="0.4"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5:51" x14ac:dyDescent="0.4"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5:51" x14ac:dyDescent="0.4"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5:51" x14ac:dyDescent="0.4"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5:51" x14ac:dyDescent="0.4"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5:51" x14ac:dyDescent="0.4"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5:51" x14ac:dyDescent="0.4"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5:51" x14ac:dyDescent="0.4"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5:51" x14ac:dyDescent="0.4"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5:51" x14ac:dyDescent="0.4"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5:51" x14ac:dyDescent="0.4"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5:51" x14ac:dyDescent="0.4"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5:51" x14ac:dyDescent="0.4"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5:51" x14ac:dyDescent="0.4"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5:51" x14ac:dyDescent="0.4"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5:51" x14ac:dyDescent="0.4"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5:51" x14ac:dyDescent="0.4"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5:51" x14ac:dyDescent="0.4"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5:51" x14ac:dyDescent="0.4"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5:51" x14ac:dyDescent="0.4"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5:51" x14ac:dyDescent="0.4"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5:51" x14ac:dyDescent="0.4"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5:51" x14ac:dyDescent="0.4"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5:51" x14ac:dyDescent="0.4"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5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5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5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5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5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1" sqref="I1"/>
    </sheetView>
  </sheetViews>
  <sheetFormatPr defaultRowHeight="18.75" x14ac:dyDescent="0.4"/>
  <cols>
    <col min="3" max="3" width="9.375" bestFit="1" customWidth="1"/>
  </cols>
  <sheetData>
    <row r="1" spans="1:8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COUNT(Num_3_2024_01_12!S174:S260)</f>
        <v>37</v>
      </c>
      <c r="C5" s="76">
        <f>COUNTIFS(Num_3_2024_01_12!S174:S260,"&lt;1")</f>
        <v>16</v>
      </c>
      <c r="D5" s="76">
        <f>COUNTIFS(Num_3_2024_01_12!S174:S260,"&gt;0",Num_3_2024_01_12!S174:S260,"&lt;2")</f>
        <v>18</v>
      </c>
      <c r="E5" s="76">
        <f>COUNTIFS(Num_3_2024_01_12!S174:S260,"&gt;1",Num_3_2024_01_12!S174:S260,"&lt;3")</f>
        <v>3</v>
      </c>
      <c r="F5" s="76">
        <f>COUNTIFS(Num_3_2024_01_12!S174:S260,"&gt;2")</f>
        <v>0</v>
      </c>
      <c r="G5" s="76">
        <v>0</v>
      </c>
      <c r="H5" s="76">
        <f>COUNTIFS(Num_3_2024_01_12!U174:U260,"〇")</f>
        <v>4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274</v>
      </c>
      <c r="C8">
        <f t="shared" ref="C8:H8" si="0">SUM(C2:C5)</f>
        <v>126</v>
      </c>
      <c r="D8">
        <f t="shared" si="0"/>
        <v>119</v>
      </c>
      <c r="E8">
        <f t="shared" si="0"/>
        <v>28</v>
      </c>
      <c r="F8">
        <f t="shared" si="0"/>
        <v>1</v>
      </c>
      <c r="G8">
        <f t="shared" si="0"/>
        <v>0</v>
      </c>
      <c r="H8">
        <f t="shared" si="0"/>
        <v>23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2024-10-22T10:33:14Z</dcterms:modified>
</cp:coreProperties>
</file>