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H27" i="3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Q22" i="3" l="1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23" i="3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H3" i="3" l="1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I27" i="3"/>
  <c r="J27" i="3"/>
  <c r="K27" i="3"/>
  <c r="L27" i="3"/>
  <c r="M27" i="3"/>
  <c r="N27" i="3"/>
  <c r="H28" i="3"/>
  <c r="I28" i="3"/>
  <c r="J28" i="3"/>
  <c r="K28" i="3"/>
  <c r="L28" i="3"/>
  <c r="M28" i="3"/>
  <c r="N28" i="3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H33" i="3"/>
  <c r="I33" i="3"/>
  <c r="J33" i="3"/>
  <c r="K33" i="3"/>
  <c r="L33" i="3"/>
  <c r="M33" i="3"/>
  <c r="N33" i="3"/>
  <c r="H34" i="3"/>
  <c r="I34" i="3"/>
  <c r="J34" i="3"/>
  <c r="K34" i="3"/>
  <c r="L34" i="3"/>
  <c r="M34" i="3"/>
  <c r="N34" i="3"/>
  <c r="H35" i="3"/>
  <c r="I35" i="3"/>
  <c r="J35" i="3"/>
  <c r="K35" i="3"/>
  <c r="L35" i="3"/>
  <c r="M35" i="3"/>
  <c r="N35" i="3"/>
  <c r="H36" i="3"/>
  <c r="I36" i="3"/>
  <c r="J36" i="3"/>
  <c r="K36" i="3"/>
  <c r="L36" i="3"/>
  <c r="M36" i="3"/>
  <c r="N36" i="3"/>
  <c r="H37" i="3"/>
  <c r="I37" i="3"/>
  <c r="J37" i="3"/>
  <c r="K37" i="3"/>
  <c r="L37" i="3"/>
  <c r="M37" i="3"/>
  <c r="N37" i="3"/>
  <c r="H38" i="3"/>
  <c r="I38" i="3"/>
  <c r="J38" i="3"/>
  <c r="K38" i="3"/>
  <c r="L38" i="3"/>
  <c r="M38" i="3"/>
  <c r="N38" i="3"/>
  <c r="H39" i="3"/>
  <c r="I39" i="3"/>
  <c r="J39" i="3"/>
  <c r="K39" i="3"/>
  <c r="L39" i="3"/>
  <c r="M39" i="3"/>
  <c r="N39" i="3"/>
  <c r="H40" i="3"/>
  <c r="I40" i="3"/>
  <c r="J40" i="3"/>
  <c r="K40" i="3"/>
  <c r="L40" i="3"/>
  <c r="M40" i="3"/>
  <c r="N40" i="3"/>
  <c r="H41" i="3"/>
  <c r="I41" i="3"/>
  <c r="J41" i="3"/>
  <c r="K41" i="3"/>
  <c r="L41" i="3"/>
  <c r="M41" i="3"/>
  <c r="N41" i="3"/>
  <c r="H42" i="3"/>
  <c r="I42" i="3"/>
  <c r="J42" i="3"/>
  <c r="K42" i="3"/>
  <c r="L42" i="3"/>
  <c r="M42" i="3"/>
  <c r="N42" i="3"/>
  <c r="H43" i="3"/>
  <c r="I43" i="3"/>
  <c r="J43" i="3"/>
  <c r="K43" i="3"/>
  <c r="L43" i="3"/>
  <c r="M43" i="3"/>
  <c r="N43" i="3"/>
  <c r="H44" i="3"/>
  <c r="I44" i="3"/>
  <c r="J44" i="3"/>
  <c r="K44" i="3"/>
  <c r="L44" i="3"/>
  <c r="M44" i="3"/>
  <c r="N44" i="3"/>
  <c r="H45" i="3"/>
  <c r="I45" i="3"/>
  <c r="J45" i="3"/>
  <c r="K45" i="3"/>
  <c r="L45" i="3"/>
  <c r="M45" i="3"/>
  <c r="N45" i="3"/>
  <c r="H46" i="3"/>
  <c r="I46" i="3"/>
  <c r="J46" i="3"/>
  <c r="K46" i="3"/>
  <c r="L46" i="3"/>
  <c r="M46" i="3"/>
  <c r="N46" i="3"/>
  <c r="H47" i="3"/>
  <c r="I47" i="3"/>
  <c r="J47" i="3"/>
  <c r="K47" i="3"/>
  <c r="L47" i="3"/>
  <c r="M47" i="3"/>
  <c r="N47" i="3"/>
  <c r="H48" i="3"/>
  <c r="I48" i="3"/>
  <c r="J48" i="3"/>
  <c r="K48" i="3"/>
  <c r="L48" i="3"/>
  <c r="M48" i="3"/>
  <c r="N48" i="3"/>
  <c r="H49" i="3"/>
  <c r="I49" i="3"/>
  <c r="J49" i="3"/>
  <c r="K49" i="3"/>
  <c r="L49" i="3"/>
  <c r="M49" i="3"/>
  <c r="N49" i="3"/>
  <c r="H50" i="3"/>
  <c r="I50" i="3"/>
  <c r="J50" i="3"/>
  <c r="K50" i="3"/>
  <c r="L50" i="3"/>
  <c r="M50" i="3"/>
  <c r="N50" i="3"/>
  <c r="H51" i="3"/>
  <c r="I51" i="3"/>
  <c r="J51" i="3"/>
  <c r="K51" i="3"/>
  <c r="L51" i="3"/>
  <c r="M51" i="3"/>
  <c r="N51" i="3"/>
  <c r="H52" i="3"/>
  <c r="I52" i="3"/>
  <c r="J52" i="3"/>
  <c r="K52" i="3"/>
  <c r="L52" i="3"/>
  <c r="M52" i="3"/>
  <c r="N52" i="3"/>
  <c r="H53" i="3"/>
  <c r="I53" i="3"/>
  <c r="J53" i="3"/>
  <c r="K53" i="3"/>
  <c r="L53" i="3"/>
  <c r="M53" i="3"/>
  <c r="N53" i="3"/>
  <c r="H54" i="3"/>
  <c r="I54" i="3"/>
  <c r="J54" i="3"/>
  <c r="K54" i="3"/>
  <c r="L54" i="3"/>
  <c r="M54" i="3"/>
  <c r="N54" i="3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H61" i="3"/>
  <c r="I61" i="3"/>
  <c r="J61" i="3"/>
  <c r="K61" i="3"/>
  <c r="L61" i="3"/>
  <c r="M61" i="3"/>
  <c r="N61" i="3"/>
  <c r="H62" i="3"/>
  <c r="I62" i="3"/>
  <c r="J62" i="3"/>
  <c r="K62" i="3"/>
  <c r="L62" i="3"/>
  <c r="M62" i="3"/>
  <c r="N62" i="3"/>
  <c r="H63" i="3"/>
  <c r="I63" i="3"/>
  <c r="J63" i="3"/>
  <c r="K63" i="3"/>
  <c r="L63" i="3"/>
  <c r="M63" i="3"/>
  <c r="N63" i="3"/>
  <c r="H64" i="3"/>
  <c r="I64" i="3"/>
  <c r="J64" i="3"/>
  <c r="K64" i="3"/>
  <c r="L64" i="3"/>
  <c r="M64" i="3"/>
  <c r="N64" i="3"/>
  <c r="H65" i="3"/>
  <c r="I65" i="3"/>
  <c r="J65" i="3"/>
  <c r="K65" i="3"/>
  <c r="L65" i="3"/>
  <c r="M65" i="3"/>
  <c r="N65" i="3"/>
  <c r="H66" i="3"/>
  <c r="I66" i="3"/>
  <c r="J66" i="3"/>
  <c r="K66" i="3"/>
  <c r="L66" i="3"/>
  <c r="M66" i="3"/>
  <c r="N66" i="3"/>
  <c r="H67" i="3"/>
  <c r="I67" i="3"/>
  <c r="J67" i="3"/>
  <c r="K67" i="3"/>
  <c r="L67" i="3"/>
  <c r="M67" i="3"/>
  <c r="N67" i="3"/>
  <c r="H68" i="3"/>
  <c r="I68" i="3"/>
  <c r="J68" i="3"/>
  <c r="K68" i="3"/>
  <c r="L68" i="3"/>
  <c r="M68" i="3"/>
  <c r="N68" i="3"/>
  <c r="H69" i="3"/>
  <c r="I69" i="3"/>
  <c r="J69" i="3"/>
  <c r="K69" i="3"/>
  <c r="L69" i="3"/>
  <c r="M69" i="3"/>
  <c r="N69" i="3"/>
  <c r="H70" i="3"/>
  <c r="I70" i="3"/>
  <c r="J70" i="3"/>
  <c r="K70" i="3"/>
  <c r="L70" i="3"/>
  <c r="M70" i="3"/>
  <c r="N70" i="3"/>
  <c r="H71" i="3"/>
  <c r="I71" i="3"/>
  <c r="J71" i="3"/>
  <c r="K71" i="3"/>
  <c r="L71" i="3"/>
  <c r="M71" i="3"/>
  <c r="N71" i="3"/>
  <c r="H72" i="3"/>
  <c r="I72" i="3"/>
  <c r="J72" i="3"/>
  <c r="K72" i="3"/>
  <c r="L72" i="3"/>
  <c r="M72" i="3"/>
  <c r="N72" i="3"/>
  <c r="H73" i="3"/>
  <c r="I73" i="3"/>
  <c r="J73" i="3"/>
  <c r="K73" i="3"/>
  <c r="L73" i="3"/>
  <c r="M73" i="3"/>
  <c r="N73" i="3"/>
  <c r="H74" i="3"/>
  <c r="I74" i="3"/>
  <c r="J74" i="3"/>
  <c r="K74" i="3"/>
  <c r="L74" i="3"/>
  <c r="M74" i="3"/>
  <c r="N74" i="3"/>
  <c r="H75" i="3"/>
  <c r="I75" i="3"/>
  <c r="J75" i="3"/>
  <c r="K75" i="3"/>
  <c r="L75" i="3"/>
  <c r="M75" i="3"/>
  <c r="N75" i="3"/>
  <c r="H76" i="3"/>
  <c r="I76" i="3"/>
  <c r="J76" i="3"/>
  <c r="K76" i="3"/>
  <c r="L76" i="3"/>
  <c r="M76" i="3"/>
  <c r="N76" i="3"/>
  <c r="H77" i="3"/>
  <c r="I77" i="3"/>
  <c r="J77" i="3"/>
  <c r="K77" i="3"/>
  <c r="L77" i="3"/>
  <c r="M77" i="3"/>
  <c r="N77" i="3"/>
  <c r="H78" i="3"/>
  <c r="I78" i="3"/>
  <c r="J78" i="3"/>
  <c r="K78" i="3"/>
  <c r="L78" i="3"/>
  <c r="M78" i="3"/>
  <c r="N78" i="3"/>
  <c r="H79" i="3"/>
  <c r="I79" i="3"/>
  <c r="J79" i="3"/>
  <c r="K79" i="3"/>
  <c r="L79" i="3"/>
  <c r="M79" i="3"/>
  <c r="N79" i="3"/>
  <c r="H80" i="3"/>
  <c r="I80" i="3"/>
  <c r="J80" i="3"/>
  <c r="K80" i="3"/>
  <c r="L80" i="3"/>
  <c r="M80" i="3"/>
  <c r="N80" i="3"/>
  <c r="H81" i="3"/>
  <c r="I81" i="3"/>
  <c r="J81" i="3"/>
  <c r="K81" i="3"/>
  <c r="L81" i="3"/>
  <c r="M81" i="3"/>
  <c r="N81" i="3"/>
  <c r="H82" i="3"/>
  <c r="I82" i="3"/>
  <c r="J82" i="3"/>
  <c r="K82" i="3"/>
  <c r="L82" i="3"/>
  <c r="M82" i="3"/>
  <c r="N82" i="3"/>
  <c r="H83" i="3"/>
  <c r="I83" i="3"/>
  <c r="J83" i="3"/>
  <c r="K83" i="3"/>
  <c r="L83" i="3"/>
  <c r="M83" i="3"/>
  <c r="N83" i="3"/>
  <c r="H84" i="3"/>
  <c r="I84" i="3"/>
  <c r="J84" i="3"/>
  <c r="K84" i="3"/>
  <c r="L84" i="3"/>
  <c r="M84" i="3"/>
  <c r="N84" i="3"/>
  <c r="H85" i="3"/>
  <c r="I85" i="3"/>
  <c r="J85" i="3"/>
  <c r="K85" i="3"/>
  <c r="L85" i="3"/>
  <c r="M85" i="3"/>
  <c r="N85" i="3"/>
  <c r="H86" i="3"/>
  <c r="I86" i="3"/>
  <c r="J86" i="3"/>
  <c r="K86" i="3"/>
  <c r="L86" i="3"/>
  <c r="M86" i="3"/>
  <c r="N86" i="3"/>
  <c r="H87" i="3"/>
  <c r="I87" i="3"/>
  <c r="J87" i="3"/>
  <c r="K87" i="3"/>
  <c r="L87" i="3"/>
  <c r="M87" i="3"/>
  <c r="N87" i="3"/>
  <c r="H88" i="3"/>
  <c r="I88" i="3"/>
  <c r="J88" i="3"/>
  <c r="K88" i="3"/>
  <c r="L88" i="3"/>
  <c r="M88" i="3"/>
  <c r="N88" i="3"/>
  <c r="H89" i="3"/>
  <c r="I89" i="3"/>
  <c r="J89" i="3"/>
  <c r="K89" i="3"/>
  <c r="L89" i="3"/>
  <c r="M89" i="3"/>
  <c r="N89" i="3"/>
  <c r="H90" i="3"/>
  <c r="I90" i="3"/>
  <c r="J90" i="3"/>
  <c r="K90" i="3"/>
  <c r="L90" i="3"/>
  <c r="M90" i="3"/>
  <c r="N90" i="3"/>
  <c r="H91" i="3"/>
  <c r="I91" i="3"/>
  <c r="J91" i="3"/>
  <c r="K91" i="3"/>
  <c r="L91" i="3"/>
  <c r="M91" i="3"/>
  <c r="N91" i="3"/>
  <c r="H92" i="3"/>
  <c r="I92" i="3"/>
  <c r="J92" i="3"/>
  <c r="K92" i="3"/>
  <c r="L92" i="3"/>
  <c r="M92" i="3"/>
  <c r="N92" i="3"/>
  <c r="H93" i="3"/>
  <c r="I93" i="3"/>
  <c r="J93" i="3"/>
  <c r="K93" i="3"/>
  <c r="L93" i="3"/>
  <c r="M93" i="3"/>
  <c r="N93" i="3"/>
  <c r="H94" i="3"/>
  <c r="I94" i="3"/>
  <c r="J94" i="3"/>
  <c r="K94" i="3"/>
  <c r="L94" i="3"/>
  <c r="M94" i="3"/>
  <c r="N94" i="3"/>
  <c r="H95" i="3"/>
  <c r="I95" i="3"/>
  <c r="J95" i="3"/>
  <c r="K95" i="3"/>
  <c r="L95" i="3"/>
  <c r="M95" i="3"/>
  <c r="N95" i="3"/>
  <c r="H96" i="3"/>
  <c r="I96" i="3"/>
  <c r="J96" i="3"/>
  <c r="K96" i="3"/>
  <c r="L96" i="3"/>
  <c r="M96" i="3"/>
  <c r="N96" i="3"/>
  <c r="H97" i="3"/>
  <c r="I97" i="3"/>
  <c r="J97" i="3"/>
  <c r="K97" i="3"/>
  <c r="L97" i="3"/>
  <c r="M97" i="3"/>
  <c r="N97" i="3"/>
  <c r="H98" i="3"/>
  <c r="I98" i="3"/>
  <c r="J98" i="3"/>
  <c r="K98" i="3"/>
  <c r="L98" i="3"/>
  <c r="M98" i="3"/>
  <c r="N98" i="3"/>
  <c r="H99" i="3"/>
  <c r="I99" i="3"/>
  <c r="J99" i="3"/>
  <c r="K99" i="3"/>
  <c r="L99" i="3"/>
  <c r="M99" i="3"/>
  <c r="N99" i="3"/>
  <c r="H100" i="3"/>
  <c r="I100" i="3"/>
  <c r="J100" i="3"/>
  <c r="K100" i="3"/>
  <c r="L100" i="3"/>
  <c r="M100" i="3"/>
  <c r="N100" i="3"/>
  <c r="H101" i="3"/>
  <c r="I101" i="3"/>
  <c r="J101" i="3"/>
  <c r="K101" i="3"/>
  <c r="L101" i="3"/>
  <c r="M101" i="3"/>
  <c r="N101" i="3"/>
  <c r="H102" i="3"/>
  <c r="I102" i="3"/>
  <c r="J102" i="3"/>
  <c r="K102" i="3"/>
  <c r="L102" i="3"/>
  <c r="M102" i="3"/>
  <c r="N102" i="3"/>
  <c r="H103" i="3"/>
  <c r="I103" i="3"/>
  <c r="J103" i="3"/>
  <c r="K103" i="3"/>
  <c r="L103" i="3"/>
  <c r="M103" i="3"/>
  <c r="N103" i="3"/>
  <c r="H104" i="3"/>
  <c r="I104" i="3"/>
  <c r="J104" i="3"/>
  <c r="K104" i="3"/>
  <c r="L104" i="3"/>
  <c r="M104" i="3"/>
  <c r="N104" i="3"/>
  <c r="H105" i="3"/>
  <c r="I105" i="3"/>
  <c r="J105" i="3"/>
  <c r="K105" i="3"/>
  <c r="L105" i="3"/>
  <c r="M105" i="3"/>
  <c r="N105" i="3"/>
  <c r="H106" i="3"/>
  <c r="I106" i="3"/>
  <c r="J106" i="3"/>
  <c r="K106" i="3"/>
  <c r="L106" i="3"/>
  <c r="M106" i="3"/>
  <c r="N106" i="3"/>
  <c r="H107" i="3"/>
  <c r="I107" i="3"/>
  <c r="J107" i="3"/>
  <c r="K107" i="3"/>
  <c r="L107" i="3"/>
  <c r="M107" i="3"/>
  <c r="N107" i="3"/>
  <c r="H108" i="3"/>
  <c r="I108" i="3"/>
  <c r="J108" i="3"/>
  <c r="K108" i="3"/>
  <c r="L108" i="3"/>
  <c r="M108" i="3"/>
  <c r="N108" i="3"/>
  <c r="H109" i="3"/>
  <c r="I109" i="3"/>
  <c r="J109" i="3"/>
  <c r="K109" i="3"/>
  <c r="L109" i="3"/>
  <c r="M109" i="3"/>
  <c r="N109" i="3"/>
  <c r="H110" i="3"/>
  <c r="I110" i="3"/>
  <c r="J110" i="3"/>
  <c r="K110" i="3"/>
  <c r="L110" i="3"/>
  <c r="M110" i="3"/>
  <c r="N110" i="3"/>
  <c r="H111" i="3"/>
  <c r="I111" i="3"/>
  <c r="J111" i="3"/>
  <c r="K111" i="3"/>
  <c r="L111" i="3"/>
  <c r="M111" i="3"/>
  <c r="N111" i="3"/>
  <c r="H112" i="3"/>
  <c r="I112" i="3"/>
  <c r="J112" i="3"/>
  <c r="K112" i="3"/>
  <c r="L112" i="3"/>
  <c r="M112" i="3"/>
  <c r="N112" i="3"/>
  <c r="H113" i="3"/>
  <c r="I113" i="3"/>
  <c r="J113" i="3"/>
  <c r="K113" i="3"/>
  <c r="L113" i="3"/>
  <c r="M113" i="3"/>
  <c r="N113" i="3"/>
  <c r="H114" i="3"/>
  <c r="I114" i="3"/>
  <c r="J114" i="3"/>
  <c r="K114" i="3"/>
  <c r="L114" i="3"/>
  <c r="M114" i="3"/>
  <c r="N114" i="3"/>
  <c r="H115" i="3"/>
  <c r="I115" i="3"/>
  <c r="J115" i="3"/>
  <c r="K115" i="3"/>
  <c r="L115" i="3"/>
  <c r="M115" i="3"/>
  <c r="N115" i="3"/>
  <c r="H116" i="3"/>
  <c r="I116" i="3"/>
  <c r="J116" i="3"/>
  <c r="K116" i="3"/>
  <c r="L116" i="3"/>
  <c r="M116" i="3"/>
  <c r="N116" i="3"/>
  <c r="H117" i="3"/>
  <c r="I117" i="3"/>
  <c r="J117" i="3"/>
  <c r="K117" i="3"/>
  <c r="L117" i="3"/>
  <c r="M117" i="3"/>
  <c r="N117" i="3"/>
  <c r="H118" i="3"/>
  <c r="I118" i="3"/>
  <c r="J118" i="3"/>
  <c r="K118" i="3"/>
  <c r="L118" i="3"/>
  <c r="M118" i="3"/>
  <c r="N118" i="3"/>
  <c r="H119" i="3"/>
  <c r="I119" i="3"/>
  <c r="J119" i="3"/>
  <c r="K119" i="3"/>
  <c r="L119" i="3"/>
  <c r="M119" i="3"/>
  <c r="N119" i="3"/>
  <c r="H120" i="3"/>
  <c r="I120" i="3"/>
  <c r="J120" i="3"/>
  <c r="K120" i="3"/>
  <c r="L120" i="3"/>
  <c r="M120" i="3"/>
  <c r="N120" i="3"/>
  <c r="H121" i="3"/>
  <c r="I121" i="3"/>
  <c r="J121" i="3"/>
  <c r="K121" i="3"/>
  <c r="L121" i="3"/>
  <c r="M121" i="3"/>
  <c r="N121" i="3"/>
  <c r="H122" i="3"/>
  <c r="I122" i="3"/>
  <c r="J122" i="3"/>
  <c r="K122" i="3"/>
  <c r="L122" i="3"/>
  <c r="M122" i="3"/>
  <c r="N122" i="3"/>
  <c r="H123" i="3"/>
  <c r="I123" i="3"/>
  <c r="J123" i="3"/>
  <c r="K123" i="3"/>
  <c r="L123" i="3"/>
  <c r="M123" i="3"/>
  <c r="N123" i="3"/>
  <c r="H124" i="3"/>
  <c r="I124" i="3"/>
  <c r="J124" i="3"/>
  <c r="K124" i="3"/>
  <c r="L124" i="3"/>
  <c r="M124" i="3"/>
  <c r="N124" i="3"/>
  <c r="H125" i="3"/>
  <c r="I125" i="3"/>
  <c r="J125" i="3"/>
  <c r="K125" i="3"/>
  <c r="L125" i="3"/>
  <c r="M125" i="3"/>
  <c r="N125" i="3"/>
  <c r="H126" i="3"/>
  <c r="I126" i="3"/>
  <c r="J126" i="3"/>
  <c r="K126" i="3"/>
  <c r="L126" i="3"/>
  <c r="M126" i="3"/>
  <c r="N126" i="3"/>
  <c r="H127" i="3"/>
  <c r="I127" i="3"/>
  <c r="J127" i="3"/>
  <c r="K127" i="3"/>
  <c r="L127" i="3"/>
  <c r="M127" i="3"/>
  <c r="N127" i="3"/>
  <c r="H128" i="3"/>
  <c r="I128" i="3"/>
  <c r="J128" i="3"/>
  <c r="K128" i="3"/>
  <c r="L128" i="3"/>
  <c r="M128" i="3"/>
  <c r="N128" i="3"/>
  <c r="H129" i="3"/>
  <c r="I129" i="3"/>
  <c r="J129" i="3"/>
  <c r="K129" i="3"/>
  <c r="L129" i="3"/>
  <c r="M129" i="3"/>
  <c r="N129" i="3"/>
  <c r="H130" i="3"/>
  <c r="I130" i="3"/>
  <c r="J130" i="3"/>
  <c r="K130" i="3"/>
  <c r="L130" i="3"/>
  <c r="M130" i="3"/>
  <c r="N130" i="3"/>
  <c r="H131" i="3"/>
  <c r="I131" i="3"/>
  <c r="J131" i="3"/>
  <c r="K131" i="3"/>
  <c r="L131" i="3"/>
  <c r="M131" i="3"/>
  <c r="N131" i="3"/>
  <c r="H132" i="3"/>
  <c r="I132" i="3"/>
  <c r="J132" i="3"/>
  <c r="K132" i="3"/>
  <c r="L132" i="3"/>
  <c r="M132" i="3"/>
  <c r="N132" i="3"/>
  <c r="H133" i="3"/>
  <c r="I133" i="3"/>
  <c r="J133" i="3"/>
  <c r="K133" i="3"/>
  <c r="L133" i="3"/>
  <c r="M133" i="3"/>
  <c r="N133" i="3"/>
  <c r="H134" i="3"/>
  <c r="I134" i="3"/>
  <c r="J134" i="3"/>
  <c r="K134" i="3"/>
  <c r="L134" i="3"/>
  <c r="M134" i="3"/>
  <c r="N134" i="3"/>
  <c r="H135" i="3"/>
  <c r="I135" i="3"/>
  <c r="J135" i="3"/>
  <c r="K135" i="3"/>
  <c r="L135" i="3"/>
  <c r="M135" i="3"/>
  <c r="N135" i="3"/>
  <c r="H136" i="3"/>
  <c r="I136" i="3"/>
  <c r="J136" i="3"/>
  <c r="K136" i="3"/>
  <c r="L136" i="3"/>
  <c r="M136" i="3"/>
  <c r="N136" i="3"/>
  <c r="H137" i="3"/>
  <c r="I137" i="3"/>
  <c r="J137" i="3"/>
  <c r="K137" i="3"/>
  <c r="L137" i="3"/>
  <c r="M137" i="3"/>
  <c r="N137" i="3"/>
  <c r="H138" i="3"/>
  <c r="I138" i="3"/>
  <c r="J138" i="3"/>
  <c r="K138" i="3"/>
  <c r="L138" i="3"/>
  <c r="M138" i="3"/>
  <c r="N138" i="3"/>
  <c r="H139" i="3"/>
  <c r="I139" i="3"/>
  <c r="J139" i="3"/>
  <c r="K139" i="3"/>
  <c r="L139" i="3"/>
  <c r="M139" i="3"/>
  <c r="N139" i="3"/>
  <c r="H140" i="3"/>
  <c r="I140" i="3"/>
  <c r="J140" i="3"/>
  <c r="K140" i="3"/>
  <c r="L140" i="3"/>
  <c r="M140" i="3"/>
  <c r="N140" i="3"/>
  <c r="H141" i="3"/>
  <c r="I141" i="3"/>
  <c r="J141" i="3"/>
  <c r="K141" i="3"/>
  <c r="L141" i="3"/>
  <c r="M141" i="3"/>
  <c r="N141" i="3"/>
  <c r="H142" i="3"/>
  <c r="I142" i="3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49" i="3"/>
  <c r="I149" i="3"/>
  <c r="J149" i="3"/>
  <c r="K149" i="3"/>
  <c r="L149" i="3"/>
  <c r="M149" i="3"/>
  <c r="N149" i="3"/>
  <c r="H150" i="3"/>
  <c r="I150" i="3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M2" i="3"/>
  <c r="L2" i="3"/>
  <c r="K2" i="3"/>
  <c r="J2" i="3"/>
  <c r="I2" i="3"/>
  <c r="H2" i="3"/>
  <c r="N2" i="3"/>
  <c r="AO3" i="3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T3" i="3" l="1"/>
  <c r="BI3" i="3" l="1"/>
  <c r="BM3" i="3"/>
  <c r="BC4" i="3"/>
  <c r="D264" i="3"/>
  <c r="D263" i="3"/>
  <c r="D262" i="3"/>
  <c r="BD2" i="3"/>
  <c r="BD3" i="3" s="1"/>
  <c r="BE2" i="3"/>
  <c r="BE3" i="3" s="1"/>
  <c r="BF2" i="3"/>
  <c r="BF3" i="3" s="1"/>
  <c r="BG2" i="3"/>
  <c r="BG3" i="3" s="1"/>
  <c r="BH2" i="3"/>
  <c r="BH3" i="3" s="1"/>
  <c r="BI2" i="3"/>
  <c r="BJ2" i="3"/>
  <c r="BJ3" i="3" s="1"/>
  <c r="BK2" i="3"/>
  <c r="BK3" i="3" s="1"/>
  <c r="BL2" i="3"/>
  <c r="BL3" i="3" s="1"/>
  <c r="BM2" i="3"/>
  <c r="BC2" i="3"/>
  <c r="BC3" i="3" s="1"/>
  <c r="AP2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Q262" i="3" l="1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G260" i="1"/>
  <c r="I262" i="3" l="1"/>
  <c r="H262" i="3"/>
  <c r="J262" i="3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A3" i="1" l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B2" i="1"/>
  <c r="X2" i="1"/>
  <c r="X3" i="1"/>
  <c r="AB3" i="1"/>
  <c r="Z4" i="1"/>
  <c r="X5" i="1"/>
  <c r="AB5" i="1"/>
  <c r="Z6" i="1"/>
  <c r="X7" i="1"/>
  <c r="AB7" i="1"/>
  <c r="Z8" i="1"/>
  <c r="X9" i="1"/>
  <c r="AB9" i="1"/>
  <c r="Z10" i="1"/>
  <c r="X11" i="1"/>
  <c r="AB11" i="1"/>
  <c r="Z12" i="1"/>
  <c r="X13" i="1"/>
  <c r="AB13" i="1"/>
  <c r="Z14" i="1"/>
  <c r="X15" i="1"/>
  <c r="AB15" i="1"/>
  <c r="Z16" i="1"/>
  <c r="X17" i="1"/>
  <c r="AB17" i="1"/>
  <c r="Z18" i="1"/>
  <c r="X19" i="1"/>
  <c r="AB19" i="1"/>
  <c r="Z20" i="1"/>
  <c r="X21" i="1"/>
  <c r="AB21" i="1"/>
  <c r="Z22" i="1"/>
  <c r="X23" i="1"/>
  <c r="AB23" i="1"/>
  <c r="Z24" i="1"/>
  <c r="X25" i="1"/>
  <c r="AB25" i="1"/>
  <c r="Z26" i="1"/>
  <c r="X27" i="1"/>
  <c r="AB27" i="1"/>
  <c r="Z28" i="1"/>
  <c r="X29" i="1"/>
  <c r="AB29" i="1"/>
  <c r="AA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Z2" i="1"/>
  <c r="Z3" i="1"/>
  <c r="X4" i="1"/>
  <c r="AB4" i="1"/>
  <c r="Z5" i="1"/>
  <c r="X6" i="1"/>
  <c r="AB6" i="1"/>
  <c r="Z7" i="1"/>
  <c r="X8" i="1"/>
  <c r="AB8" i="1"/>
  <c r="Z9" i="1"/>
  <c r="X10" i="1"/>
  <c r="AB10" i="1"/>
  <c r="Z11" i="1"/>
  <c r="X12" i="1"/>
  <c r="AB12" i="1"/>
  <c r="Z13" i="1"/>
  <c r="X14" i="1"/>
  <c r="AB14" i="1"/>
  <c r="Z15" i="1"/>
  <c r="X16" i="1"/>
  <c r="AB16" i="1"/>
  <c r="Z17" i="1"/>
  <c r="X18" i="1"/>
  <c r="AB18" i="1"/>
  <c r="Z19" i="1"/>
  <c r="X20" i="1"/>
  <c r="AB20" i="1"/>
  <c r="Z21" i="1"/>
  <c r="X22" i="1"/>
  <c r="AB22" i="1"/>
  <c r="Z23" i="1"/>
  <c r="X24" i="1"/>
  <c r="AB24" i="1"/>
  <c r="Z25" i="1"/>
  <c r="X26" i="1"/>
  <c r="AB26" i="1"/>
  <c r="Z27" i="1"/>
  <c r="X28" i="1"/>
  <c r="AB28" i="1"/>
  <c r="Z29" i="1"/>
  <c r="AC2" i="1"/>
  <c r="Y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<sst xmlns="http://schemas.openxmlformats.org/spreadsheetml/2006/main" count="2836" uniqueCount="1095">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</sst>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70" zoomScaleNormal="70" workbookViewId="0">
      <pane ySplit="1" topLeftCell="A2" activePane="bottomLeft" state="frozen"/>
      <selection pane="bottomLeft" activeCell="D40" sqref="D40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>COUNTIFS($AG$2:$AG$1001,D2,$AO$2:$AO$1001,6)</f>
        <v>0</v>
      </c>
      <c r="I2" s="5">
        <f>COUNTIFS($AG$2:$AG$1001,D2,$AO$2:$AO$1001,5)</f>
        <v>0</v>
      </c>
      <c r="J2" s="5">
        <f>COUNTIFS($AG$2:$AG$1001,D2,$AO$2:$AO$1001,4)</f>
        <v>0</v>
      </c>
      <c r="K2" s="5">
        <f>COUNTIFS($AG$2:$AG$1001,D2,$AO$2:$AO$1001,3)</f>
        <v>0</v>
      </c>
      <c r="L2">
        <f>COUNTIFS($AG$2:$AG$1001,D2,$AO$2:$AO$1001,2)</f>
        <v>0</v>
      </c>
      <c r="M2">
        <f>COUNTIFS($AG$2:$AG$1001,D2,$AO$2:$AO$1001,1)</f>
        <v>1</v>
      </c>
      <c r="N2">
        <f>COUNTIFS($AG$2:$AG$1001,D2,$AO$2:$AO$1001,0)</f>
        <v>0</v>
      </c>
      <c r="P2" s="40"/>
      <c r="Q2" s="41"/>
      <c r="R2">
        <v>524</v>
      </c>
      <c r="S2">
        <v>0</v>
      </c>
      <c r="T2">
        <f t="shared" ref="T2:T39" si="0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1">COUNTIFS($T$2:$T$260,Y2,$C$2:$C$260,$AA$1)</f>
        <v>0</v>
      </c>
      <c r="AB2">
        <f t="shared" ref="AB2:AB29" si="2">COUNTIFS($T$2:$T$260,Y2,$C$2:$C$260,$AB$1)</f>
        <v>0</v>
      </c>
      <c r="AC2">
        <f t="shared" ref="AC2:AC29" si="3">COUNTIFS($T$2:$T$260,Y2,$C$2:$C$260,$AC$1)</f>
        <v>0</v>
      </c>
      <c r="AD2">
        <f t="shared" ref="AD2:AD29" si="4">COUNTIFS($T$2:$T$260,Y2,$C$2:$C$260,$AD$1)</f>
        <v>0</v>
      </c>
      <c r="AE2">
        <f t="shared" ref="AE2:AE29" si="5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6">COUNTIF($AO$2:$AO$1001,BD1)</f>
        <v>0</v>
      </c>
      <c r="BE2">
        <f t="shared" si="6"/>
        <v>1</v>
      </c>
      <c r="BF2">
        <f t="shared" si="6"/>
        <v>0</v>
      </c>
      <c r="BG2">
        <f t="shared" si="6"/>
        <v>5</v>
      </c>
      <c r="BH2">
        <f t="shared" si="6"/>
        <v>15</v>
      </c>
      <c r="BI2">
        <f t="shared" si="6"/>
        <v>54</v>
      </c>
      <c r="BJ2">
        <f t="shared" si="6"/>
        <v>121</v>
      </c>
      <c r="BK2">
        <f t="shared" si="6"/>
        <v>264</v>
      </c>
      <c r="BL2">
        <f t="shared" si="6"/>
        <v>328</v>
      </c>
      <c r="BM2">
        <f t="shared" si="6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ref="H3:H66" si="7">COUNTIFS($AG$2:$AG$1001,D3,$AO$2:$AO$1001,6)</f>
        <v>0</v>
      </c>
      <c r="I3" s="5">
        <f t="shared" ref="I3:I66" si="8">COUNTIFS($AG$2:$AG$1001,D3,$AO$2:$AO$1001,5)</f>
        <v>0</v>
      </c>
      <c r="J3" s="5">
        <f t="shared" ref="J3:J66" si="9">COUNTIFS($AG$2:$AG$1001,D3,$AO$2:$AO$1001,4)</f>
        <v>0</v>
      </c>
      <c r="K3" s="5">
        <f t="shared" ref="K3:K66" si="10">COUNTIFS($AG$2:$AG$1001,D3,$AO$2:$AO$1001,3)</f>
        <v>1</v>
      </c>
      <c r="L3">
        <f t="shared" ref="L3:L66" si="11">COUNTIFS($AG$2:$AG$1001,D3,$AO$2:$AO$1001,2)</f>
        <v>0</v>
      </c>
      <c r="M3">
        <f t="shared" ref="M3:M66" si="12">COUNTIFS($AG$2:$AG$1001,D3,$AO$2:$AO$1001,1)</f>
        <v>0</v>
      </c>
      <c r="N3">
        <f t="shared" ref="N3:N66" si="13">COUNTIFS($AG$2:$AG$1001,D3,$AO$2:$AO$1001,0)</f>
        <v>0</v>
      </c>
      <c r="P3" s="40"/>
      <c r="Q3" s="41"/>
      <c r="R3">
        <v>465</v>
      </c>
      <c r="S3">
        <v>1</v>
      </c>
      <c r="T3">
        <f t="shared" si="0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1"/>
        <v>0</v>
      </c>
      <c r="AB3">
        <f t="shared" si="2"/>
        <v>0</v>
      </c>
      <c r="AC3">
        <f t="shared" si="3"/>
        <v>0</v>
      </c>
      <c r="AD3">
        <f t="shared" si="4"/>
        <v>0</v>
      </c>
      <c r="AE3">
        <f t="shared" si="5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7"/>
        <v>0</v>
      </c>
      <c r="I4" s="5">
        <f t="shared" si="8"/>
        <v>0</v>
      </c>
      <c r="J4" s="5">
        <f t="shared" si="9"/>
        <v>0</v>
      </c>
      <c r="K4" s="5">
        <f t="shared" si="10"/>
        <v>0</v>
      </c>
      <c r="L4">
        <f t="shared" si="11"/>
        <v>1</v>
      </c>
      <c r="M4">
        <f t="shared" si="12"/>
        <v>0</v>
      </c>
      <c r="N4">
        <f t="shared" si="13"/>
        <v>0</v>
      </c>
      <c r="P4" s="40"/>
      <c r="Q4" s="41"/>
      <c r="R4">
        <v>349</v>
      </c>
      <c r="S4">
        <v>0</v>
      </c>
      <c r="T4">
        <f t="shared" si="0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1</v>
      </c>
      <c r="AA4">
        <f t="shared" si="1"/>
        <v>0</v>
      </c>
      <c r="AB4">
        <f t="shared" si="2"/>
        <v>0</v>
      </c>
      <c r="AC4">
        <f t="shared" si="3"/>
        <v>0</v>
      </c>
      <c r="AD4">
        <f t="shared" si="4"/>
        <v>0</v>
      </c>
      <c r="AE4">
        <f t="shared" si="5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7"/>
        <v>0</v>
      </c>
      <c r="I5" s="5">
        <f t="shared" si="8"/>
        <v>0</v>
      </c>
      <c r="J5" s="5">
        <f t="shared" si="9"/>
        <v>0</v>
      </c>
      <c r="K5" s="5">
        <f t="shared" si="10"/>
        <v>0</v>
      </c>
      <c r="L5">
        <f t="shared" si="11"/>
        <v>0</v>
      </c>
      <c r="M5">
        <f t="shared" si="12"/>
        <v>1</v>
      </c>
      <c r="N5">
        <f t="shared" si="13"/>
        <v>0</v>
      </c>
      <c r="P5" s="40"/>
      <c r="Q5" s="41"/>
      <c r="R5">
        <v>262</v>
      </c>
      <c r="S5">
        <v>0</v>
      </c>
      <c r="T5">
        <f t="shared" si="0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</v>
      </c>
      <c r="AE5">
        <f t="shared" si="5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>
        <f t="shared" si="11"/>
        <v>1</v>
      </c>
      <c r="M6">
        <f t="shared" si="12"/>
        <v>0</v>
      </c>
      <c r="N6">
        <f t="shared" si="13"/>
        <v>0</v>
      </c>
      <c r="P6" s="40"/>
      <c r="Q6" s="41"/>
      <c r="R6">
        <v>462</v>
      </c>
      <c r="S6">
        <v>2</v>
      </c>
      <c r="T6">
        <f t="shared" si="0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2</v>
      </c>
      <c r="AE6">
        <f t="shared" si="5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>
        <f t="shared" si="11"/>
        <v>0</v>
      </c>
      <c r="M7">
        <f t="shared" si="12"/>
        <v>0</v>
      </c>
      <c r="N7">
        <f t="shared" si="13"/>
        <v>1</v>
      </c>
      <c r="P7" s="40"/>
      <c r="Q7" s="41"/>
      <c r="R7">
        <v>311</v>
      </c>
      <c r="S7">
        <v>2</v>
      </c>
      <c r="T7">
        <f t="shared" si="0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1"/>
        <v>0</v>
      </c>
      <c r="AB7">
        <f t="shared" si="2"/>
        <v>0</v>
      </c>
      <c r="AC7">
        <f t="shared" si="3"/>
        <v>1</v>
      </c>
      <c r="AD7">
        <f t="shared" si="4"/>
        <v>0</v>
      </c>
      <c r="AE7">
        <f t="shared" si="5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7"/>
        <v>0</v>
      </c>
      <c r="I8" s="5">
        <f t="shared" si="8"/>
        <v>0</v>
      </c>
      <c r="J8" s="5">
        <f t="shared" si="9"/>
        <v>0</v>
      </c>
      <c r="K8" s="5">
        <f t="shared" si="10"/>
        <v>0</v>
      </c>
      <c r="L8">
        <f t="shared" si="11"/>
        <v>0</v>
      </c>
      <c r="M8">
        <f t="shared" si="12"/>
        <v>0</v>
      </c>
      <c r="N8">
        <f t="shared" si="13"/>
        <v>1</v>
      </c>
      <c r="P8" s="40"/>
      <c r="Q8" s="41"/>
      <c r="R8">
        <v>462</v>
      </c>
      <c r="S8">
        <v>0</v>
      </c>
      <c r="T8">
        <f t="shared" si="0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1</v>
      </c>
      <c r="AA8">
        <f t="shared" si="1"/>
        <v>0</v>
      </c>
      <c r="AB8">
        <f t="shared" si="2"/>
        <v>0</v>
      </c>
      <c r="AC8">
        <f t="shared" si="3"/>
        <v>1</v>
      </c>
      <c r="AD8">
        <f t="shared" si="4"/>
        <v>0</v>
      </c>
      <c r="AE8">
        <f t="shared" si="5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7"/>
        <v>0</v>
      </c>
      <c r="I9" s="5">
        <f t="shared" si="8"/>
        <v>0</v>
      </c>
      <c r="J9" s="5">
        <f t="shared" si="9"/>
        <v>0</v>
      </c>
      <c r="K9" s="5">
        <f t="shared" si="10"/>
        <v>0</v>
      </c>
      <c r="L9">
        <f t="shared" si="11"/>
        <v>0</v>
      </c>
      <c r="M9">
        <f t="shared" si="12"/>
        <v>0</v>
      </c>
      <c r="N9">
        <f t="shared" si="13"/>
        <v>1</v>
      </c>
      <c r="P9" s="40"/>
      <c r="Q9" s="41"/>
      <c r="R9">
        <v>663</v>
      </c>
      <c r="S9">
        <v>1</v>
      </c>
      <c r="T9">
        <f t="shared" si="0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1</v>
      </c>
      <c r="AA9">
        <f t="shared" si="1"/>
        <v>1</v>
      </c>
      <c r="AB9">
        <f t="shared" si="2"/>
        <v>0</v>
      </c>
      <c r="AC9">
        <f t="shared" si="3"/>
        <v>0</v>
      </c>
      <c r="AD9">
        <f t="shared" si="4"/>
        <v>0</v>
      </c>
      <c r="AE9">
        <f t="shared" si="5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7"/>
        <v>0</v>
      </c>
      <c r="I10" s="5">
        <f t="shared" si="8"/>
        <v>0</v>
      </c>
      <c r="J10" s="5">
        <f t="shared" si="9"/>
        <v>0</v>
      </c>
      <c r="K10" s="5">
        <f t="shared" si="10"/>
        <v>0</v>
      </c>
      <c r="L10">
        <f t="shared" si="11"/>
        <v>0</v>
      </c>
      <c r="M10">
        <f t="shared" si="12"/>
        <v>1</v>
      </c>
      <c r="N10">
        <f t="shared" si="13"/>
        <v>0</v>
      </c>
      <c r="P10" s="40"/>
      <c r="Q10" s="41"/>
      <c r="R10">
        <v>581</v>
      </c>
      <c r="S10">
        <v>1</v>
      </c>
      <c r="T10">
        <f t="shared" si="0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1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1</v>
      </c>
      <c r="AE10">
        <f t="shared" si="5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7"/>
        <v>0</v>
      </c>
      <c r="I11" s="5">
        <f t="shared" si="8"/>
        <v>0</v>
      </c>
      <c r="J11" s="5">
        <f t="shared" si="9"/>
        <v>0</v>
      </c>
      <c r="K11" s="5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0</v>
      </c>
      <c r="P11" s="40"/>
      <c r="Q11" s="41"/>
      <c r="R11">
        <v>449</v>
      </c>
      <c r="S11">
        <v>0</v>
      </c>
      <c r="T11">
        <f t="shared" si="0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0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  <c r="AE11">
        <f t="shared" si="5"/>
        <v>0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>
        <f t="shared" si="11"/>
        <v>0</v>
      </c>
      <c r="M12">
        <f t="shared" si="12"/>
        <v>1</v>
      </c>
      <c r="N12">
        <f t="shared" si="13"/>
        <v>0</v>
      </c>
      <c r="P12" s="40"/>
      <c r="Q12" s="41"/>
      <c r="R12">
        <v>298</v>
      </c>
      <c r="S12">
        <v>0</v>
      </c>
      <c r="T12">
        <f t="shared" si="0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6</v>
      </c>
      <c r="AA12">
        <f t="shared" si="1"/>
        <v>0</v>
      </c>
      <c r="AB12">
        <f t="shared" si="2"/>
        <v>3</v>
      </c>
      <c r="AC12">
        <f t="shared" si="3"/>
        <v>1</v>
      </c>
      <c r="AD12">
        <f t="shared" si="4"/>
        <v>1</v>
      </c>
      <c r="AE12">
        <f t="shared" si="5"/>
        <v>1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7"/>
        <v>0</v>
      </c>
      <c r="I13" s="5">
        <f t="shared" si="8"/>
        <v>0</v>
      </c>
      <c r="J13" s="5">
        <f t="shared" si="9"/>
        <v>0</v>
      </c>
      <c r="K13" s="5">
        <f t="shared" si="10"/>
        <v>0</v>
      </c>
      <c r="L13">
        <f t="shared" si="11"/>
        <v>0</v>
      </c>
      <c r="M13">
        <f t="shared" si="12"/>
        <v>1</v>
      </c>
      <c r="N13">
        <f t="shared" si="13"/>
        <v>0</v>
      </c>
      <c r="P13" s="40"/>
      <c r="Q13" s="41"/>
      <c r="R13">
        <v>573</v>
      </c>
      <c r="S13">
        <v>0</v>
      </c>
      <c r="T13">
        <f t="shared" si="0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1"/>
        <v>1</v>
      </c>
      <c r="AB13">
        <f t="shared" si="2"/>
        <v>0</v>
      </c>
      <c r="AC13">
        <f t="shared" si="3"/>
        <v>0</v>
      </c>
      <c r="AD13">
        <f t="shared" si="4"/>
        <v>0</v>
      </c>
      <c r="AE13">
        <f t="shared" si="5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7"/>
        <v>0</v>
      </c>
      <c r="I14" s="5">
        <f t="shared" si="8"/>
        <v>0</v>
      </c>
      <c r="J14" s="5">
        <f t="shared" si="9"/>
        <v>0</v>
      </c>
      <c r="K14" s="5">
        <f t="shared" si="10"/>
        <v>0</v>
      </c>
      <c r="L14">
        <f t="shared" si="11"/>
        <v>0</v>
      </c>
      <c r="M14">
        <f t="shared" si="12"/>
        <v>1</v>
      </c>
      <c r="N14">
        <f t="shared" si="13"/>
        <v>0</v>
      </c>
      <c r="P14" s="40"/>
      <c r="Q14" s="41"/>
      <c r="R14">
        <v>983</v>
      </c>
      <c r="S14">
        <v>2</v>
      </c>
      <c r="T14">
        <f t="shared" si="0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1"/>
        <v>0</v>
      </c>
      <c r="AB14">
        <f t="shared" si="2"/>
        <v>0</v>
      </c>
      <c r="AC14">
        <f t="shared" si="3"/>
        <v>1</v>
      </c>
      <c r="AD14">
        <f t="shared" si="4"/>
        <v>1</v>
      </c>
      <c r="AE14">
        <f t="shared" si="5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1</v>
      </c>
      <c r="L15">
        <f t="shared" si="11"/>
        <v>0</v>
      </c>
      <c r="M15">
        <f t="shared" si="12"/>
        <v>0</v>
      </c>
      <c r="N15">
        <f t="shared" si="13"/>
        <v>0</v>
      </c>
      <c r="P15" s="40"/>
      <c r="Q15" s="41"/>
      <c r="R15">
        <v>105</v>
      </c>
      <c r="S15">
        <v>2</v>
      </c>
      <c r="T15">
        <f t="shared" si="0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2</v>
      </c>
      <c r="AA15">
        <f t="shared" si="1"/>
        <v>0</v>
      </c>
      <c r="AB15">
        <f t="shared" si="2"/>
        <v>1</v>
      </c>
      <c r="AC15">
        <f t="shared" si="3"/>
        <v>0</v>
      </c>
      <c r="AD15">
        <f t="shared" si="4"/>
        <v>0</v>
      </c>
      <c r="AE15">
        <f t="shared" si="5"/>
        <v>1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7"/>
        <v>0</v>
      </c>
      <c r="I16" s="5">
        <f t="shared" si="8"/>
        <v>0</v>
      </c>
      <c r="J16" s="5">
        <f t="shared" si="9"/>
        <v>0</v>
      </c>
      <c r="K16" s="5">
        <f t="shared" si="10"/>
        <v>0</v>
      </c>
      <c r="L16">
        <f t="shared" si="11"/>
        <v>0</v>
      </c>
      <c r="M16">
        <f t="shared" si="12"/>
        <v>1</v>
      </c>
      <c r="N16">
        <f t="shared" si="13"/>
        <v>0</v>
      </c>
      <c r="P16" s="40"/>
      <c r="Q16" s="41"/>
      <c r="R16">
        <v>552</v>
      </c>
      <c r="S16">
        <v>2</v>
      </c>
      <c r="T16">
        <f t="shared" si="0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4</v>
      </c>
      <c r="AA16">
        <f t="shared" si="1"/>
        <v>2</v>
      </c>
      <c r="AB16">
        <f t="shared" si="2"/>
        <v>0</v>
      </c>
      <c r="AC16">
        <f t="shared" si="3"/>
        <v>1</v>
      </c>
      <c r="AD16">
        <f t="shared" si="4"/>
        <v>0</v>
      </c>
      <c r="AE16">
        <f t="shared" si="5"/>
        <v>1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7"/>
        <v>0</v>
      </c>
      <c r="I17" s="5">
        <f t="shared" si="8"/>
        <v>0</v>
      </c>
      <c r="J17" s="5">
        <f t="shared" si="9"/>
        <v>0</v>
      </c>
      <c r="K17" s="5">
        <f t="shared" si="10"/>
        <v>0</v>
      </c>
      <c r="L17">
        <f t="shared" si="11"/>
        <v>0</v>
      </c>
      <c r="M17">
        <f t="shared" si="12"/>
        <v>1</v>
      </c>
      <c r="N17">
        <f t="shared" si="13"/>
        <v>0</v>
      </c>
      <c r="P17" s="40"/>
      <c r="Q17" s="41"/>
      <c r="R17">
        <v>468</v>
      </c>
      <c r="S17">
        <v>1</v>
      </c>
      <c r="T17">
        <f t="shared" si="0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3</v>
      </c>
      <c r="AA17">
        <f t="shared" si="1"/>
        <v>0</v>
      </c>
      <c r="AB17">
        <f t="shared" si="2"/>
        <v>1</v>
      </c>
      <c r="AC17">
        <f t="shared" si="3"/>
        <v>0</v>
      </c>
      <c r="AD17">
        <f t="shared" si="4"/>
        <v>0</v>
      </c>
      <c r="AE17">
        <f t="shared" si="5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7"/>
        <v>0</v>
      </c>
      <c r="I18" s="5">
        <f t="shared" si="8"/>
        <v>0</v>
      </c>
      <c r="J18" s="5">
        <f t="shared" si="9"/>
        <v>0</v>
      </c>
      <c r="K18" s="5">
        <f t="shared" si="10"/>
        <v>0</v>
      </c>
      <c r="L18">
        <f t="shared" si="11"/>
        <v>0</v>
      </c>
      <c r="M18">
        <f t="shared" si="12"/>
        <v>1</v>
      </c>
      <c r="N18">
        <f t="shared" si="13"/>
        <v>0</v>
      </c>
      <c r="P18" s="40"/>
      <c r="Q18" s="41"/>
      <c r="R18">
        <v>580</v>
      </c>
      <c r="S18">
        <v>1</v>
      </c>
      <c r="T18">
        <f t="shared" si="0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4</v>
      </c>
      <c r="AA18">
        <f t="shared" si="1"/>
        <v>3</v>
      </c>
      <c r="AB18">
        <f t="shared" si="2"/>
        <v>0</v>
      </c>
      <c r="AC18">
        <f t="shared" si="3"/>
        <v>0</v>
      </c>
      <c r="AD18">
        <f t="shared" si="4"/>
        <v>0</v>
      </c>
      <c r="AE18">
        <f t="shared" si="5"/>
        <v>1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7"/>
        <v>0</v>
      </c>
      <c r="I19" s="5">
        <f t="shared" si="8"/>
        <v>0</v>
      </c>
      <c r="J19" s="5">
        <f t="shared" si="9"/>
        <v>0</v>
      </c>
      <c r="K19" s="5">
        <f t="shared" si="10"/>
        <v>0</v>
      </c>
      <c r="L19">
        <f t="shared" si="11"/>
        <v>0</v>
      </c>
      <c r="M19">
        <f t="shared" si="12"/>
        <v>1</v>
      </c>
      <c r="N19">
        <f t="shared" si="13"/>
        <v>0</v>
      </c>
      <c r="P19" s="40"/>
      <c r="Q19" s="41"/>
      <c r="R19">
        <v>546</v>
      </c>
      <c r="S19">
        <v>1</v>
      </c>
      <c r="T19">
        <f t="shared" si="0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3</v>
      </c>
      <c r="AA19">
        <f t="shared" si="1"/>
        <v>1</v>
      </c>
      <c r="AB19">
        <f t="shared" si="2"/>
        <v>0</v>
      </c>
      <c r="AC19">
        <f t="shared" si="3"/>
        <v>2</v>
      </c>
      <c r="AD19">
        <f t="shared" si="4"/>
        <v>0</v>
      </c>
      <c r="AE19">
        <f t="shared" si="5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0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7"/>
        <v>0</v>
      </c>
      <c r="I20" s="5">
        <f t="shared" si="8"/>
        <v>0</v>
      </c>
      <c r="J20" s="5">
        <f t="shared" si="9"/>
        <v>1</v>
      </c>
      <c r="K20" s="5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P20" s="40"/>
      <c r="Q20" s="41"/>
      <c r="R20">
        <v>19</v>
      </c>
      <c r="S20">
        <v>1</v>
      </c>
      <c r="T20">
        <f t="shared" si="0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2</v>
      </c>
      <c r="AA20">
        <f t="shared" si="1"/>
        <v>0</v>
      </c>
      <c r="AB20">
        <f t="shared" si="2"/>
        <v>1</v>
      </c>
      <c r="AC20">
        <f t="shared" si="3"/>
        <v>0</v>
      </c>
      <c r="AD20">
        <f t="shared" si="4"/>
        <v>1</v>
      </c>
      <c r="AE20">
        <f t="shared" si="5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0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7"/>
        <v>0</v>
      </c>
      <c r="I21" s="5">
        <f t="shared" si="8"/>
        <v>0</v>
      </c>
      <c r="J21" s="5">
        <f t="shared" si="9"/>
        <v>0</v>
      </c>
      <c r="K21" s="5">
        <f t="shared" si="10"/>
        <v>0</v>
      </c>
      <c r="L21">
        <f t="shared" si="11"/>
        <v>0</v>
      </c>
      <c r="M21">
        <f t="shared" si="12"/>
        <v>1</v>
      </c>
      <c r="N21">
        <f t="shared" si="13"/>
        <v>0</v>
      </c>
      <c r="P21" s="3">
        <f>AVERAGE($D$2:$D20)</f>
        <v>513.10526315789468</v>
      </c>
      <c r="Q21" s="3">
        <f>AVERAGE($E$2:$E$259)</f>
        <v>5.2631578947368425</v>
      </c>
      <c r="R21">
        <v>469</v>
      </c>
      <c r="S21">
        <v>0</v>
      </c>
      <c r="T21">
        <f t="shared" si="0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1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7"/>
        <v>0</v>
      </c>
      <c r="I22" s="5">
        <f t="shared" si="8"/>
        <v>0</v>
      </c>
      <c r="J22" s="5">
        <f t="shared" si="9"/>
        <v>0</v>
      </c>
      <c r="K22" s="5">
        <f t="shared" si="10"/>
        <v>0</v>
      </c>
      <c r="L22">
        <f t="shared" si="11"/>
        <v>1</v>
      </c>
      <c r="M22">
        <f t="shared" si="12"/>
        <v>0</v>
      </c>
      <c r="N22">
        <f t="shared" si="13"/>
        <v>0</v>
      </c>
      <c r="P22" s="3">
        <f>AVERAGE($D$2:$D21)</f>
        <v>523.6</v>
      </c>
      <c r="Q22" s="3">
        <f t="shared" ref="Q22:Q85" si="24">AVERAGE($E$2:$E$259)</f>
        <v>5.2631578947368425</v>
      </c>
      <c r="R22">
        <v>282</v>
      </c>
      <c r="S22">
        <v>0</v>
      </c>
      <c r="T22">
        <f t="shared" si="0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1</v>
      </c>
      <c r="AA22">
        <f t="shared" si="1"/>
        <v>0</v>
      </c>
      <c r="AB22">
        <f t="shared" si="2"/>
        <v>1</v>
      </c>
      <c r="AC22">
        <f t="shared" si="3"/>
        <v>0</v>
      </c>
      <c r="AD22">
        <f t="shared" si="4"/>
        <v>0</v>
      </c>
      <c r="AE22">
        <f t="shared" si="5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0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7"/>
        <v>0</v>
      </c>
      <c r="I23" s="5">
        <f t="shared" si="8"/>
        <v>0</v>
      </c>
      <c r="J23" s="5">
        <f t="shared" si="9"/>
        <v>0</v>
      </c>
      <c r="K23" s="5">
        <f t="shared" si="10"/>
        <v>1</v>
      </c>
      <c r="L23">
        <f t="shared" si="11"/>
        <v>0</v>
      </c>
      <c r="M23">
        <f t="shared" si="12"/>
        <v>0</v>
      </c>
      <c r="N23">
        <f t="shared" si="13"/>
        <v>0</v>
      </c>
      <c r="P23" s="3">
        <f>AVERAGE($D$2:$D22)</f>
        <v>513.42857142857144</v>
      </c>
      <c r="Q23" s="3">
        <f t="shared" si="24"/>
        <v>5.2631578947368425</v>
      </c>
      <c r="R23">
        <v>35</v>
      </c>
      <c r="S23">
        <v>1</v>
      </c>
      <c r="T23">
        <f t="shared" si="0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1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1</v>
      </c>
      <c r="AE23">
        <f t="shared" si="5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7"/>
        <v>0</v>
      </c>
      <c r="I24" s="5">
        <f t="shared" si="8"/>
        <v>0</v>
      </c>
      <c r="J24" s="5">
        <f t="shared" si="9"/>
        <v>0</v>
      </c>
      <c r="K24" s="5">
        <f t="shared" si="10"/>
        <v>1</v>
      </c>
      <c r="L24">
        <f t="shared" si="11"/>
        <v>0</v>
      </c>
      <c r="M24">
        <f t="shared" si="12"/>
        <v>0</v>
      </c>
      <c r="N24">
        <f t="shared" si="13"/>
        <v>0</v>
      </c>
      <c r="P24" s="3">
        <f>AVERAGE($D$2:$D23)</f>
        <v>514.90909090909088</v>
      </c>
      <c r="Q24" s="3">
        <f t="shared" si="24"/>
        <v>5.2631578947368425</v>
      </c>
      <c r="R24">
        <v>207</v>
      </c>
      <c r="S24">
        <v>0</v>
      </c>
      <c r="T24">
        <f t="shared" si="0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1</v>
      </c>
      <c r="AE24">
        <f t="shared" si="5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7"/>
        <v>0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>
        <f t="shared" si="11"/>
        <v>0</v>
      </c>
      <c r="M25">
        <f t="shared" si="12"/>
        <v>1</v>
      </c>
      <c r="N25">
        <f t="shared" si="13"/>
        <v>0</v>
      </c>
      <c r="P25" s="3">
        <f>AVERAGE($D$2:$D24)</f>
        <v>512.43478260869563</v>
      </c>
      <c r="Q25" s="3">
        <f t="shared" si="24"/>
        <v>5.2631578947368425</v>
      </c>
      <c r="R25">
        <v>508</v>
      </c>
      <c r="S25">
        <v>1</v>
      </c>
      <c r="T25">
        <f t="shared" si="0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7"/>
        <v>0</v>
      </c>
      <c r="I26" s="5">
        <f t="shared" si="8"/>
        <v>0</v>
      </c>
      <c r="J26" s="5">
        <f t="shared" si="9"/>
        <v>0</v>
      </c>
      <c r="K26" s="5">
        <f t="shared" si="10"/>
        <v>0</v>
      </c>
      <c r="L26">
        <f t="shared" si="11"/>
        <v>0</v>
      </c>
      <c r="M26">
        <f t="shared" si="12"/>
        <v>1</v>
      </c>
      <c r="N26">
        <f t="shared" si="13"/>
        <v>0</v>
      </c>
      <c r="P26" s="3">
        <f>AVERAGE($D$2:$D25)</f>
        <v>530.45833333333337</v>
      </c>
      <c r="Q26" s="3">
        <f t="shared" si="24"/>
        <v>5.2631578947368425</v>
      </c>
      <c r="R26">
        <v>338</v>
      </c>
      <c r="S26">
        <v>0</v>
      </c>
      <c r="T26">
        <f t="shared" si="0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7"/>
        <v>0</v>
      </c>
      <c r="I27" s="5">
        <f t="shared" si="8"/>
        <v>0</v>
      </c>
      <c r="J27" s="5">
        <f t="shared" si="9"/>
        <v>0</v>
      </c>
      <c r="K27" s="5">
        <f t="shared" si="10"/>
        <v>1</v>
      </c>
      <c r="L27">
        <f t="shared" si="11"/>
        <v>0</v>
      </c>
      <c r="M27">
        <f t="shared" si="12"/>
        <v>0</v>
      </c>
      <c r="N27">
        <f t="shared" si="13"/>
        <v>0</v>
      </c>
      <c r="P27" s="3">
        <f>AVERAGE($D$2:$D26)</f>
        <v>540.88</v>
      </c>
      <c r="Q27" s="3">
        <f t="shared" si="24"/>
        <v>5.2631578947368425</v>
      </c>
      <c r="R27">
        <v>438</v>
      </c>
      <c r="S27">
        <v>2</v>
      </c>
      <c r="T27">
        <f t="shared" si="0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7"/>
        <v>0</v>
      </c>
      <c r="I28" s="5">
        <f t="shared" si="8"/>
        <v>0</v>
      </c>
      <c r="J28" s="5">
        <f t="shared" si="9"/>
        <v>0</v>
      </c>
      <c r="K28" s="5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1</v>
      </c>
      <c r="P28" s="3">
        <f>AVERAGE($D$2:$D27)</f>
        <v>556.53846153846155</v>
      </c>
      <c r="Q28" s="3">
        <f t="shared" si="24"/>
        <v>5.2631578947368425</v>
      </c>
      <c r="R28">
        <v>697</v>
      </c>
      <c r="S28">
        <v>2</v>
      </c>
      <c r="T28">
        <f t="shared" si="0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7"/>
        <v>0</v>
      </c>
      <c r="I29" s="5">
        <f t="shared" si="8"/>
        <v>0</v>
      </c>
      <c r="J29" s="5">
        <f t="shared" si="9"/>
        <v>0</v>
      </c>
      <c r="K29" s="5">
        <f t="shared" si="10"/>
        <v>0</v>
      </c>
      <c r="L29">
        <f t="shared" si="11"/>
        <v>1</v>
      </c>
      <c r="M29">
        <f t="shared" si="12"/>
        <v>0</v>
      </c>
      <c r="N29">
        <f t="shared" si="13"/>
        <v>0</v>
      </c>
      <c r="P29" s="3">
        <f>AVERAGE($D$2:$D28)</f>
        <v>562.07407407407402</v>
      </c>
      <c r="Q29" s="3">
        <f t="shared" si="24"/>
        <v>5.2631578947368425</v>
      </c>
      <c r="R29">
        <v>562</v>
      </c>
      <c r="S29">
        <v>1</v>
      </c>
      <c r="T29">
        <f t="shared" si="0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7"/>
        <v>0</v>
      </c>
      <c r="I30" s="5">
        <f t="shared" si="8"/>
        <v>0</v>
      </c>
      <c r="J30" s="5">
        <f t="shared" si="9"/>
        <v>0</v>
      </c>
      <c r="K30" s="5">
        <f t="shared" si="10"/>
        <v>1</v>
      </c>
      <c r="L30">
        <f t="shared" si="11"/>
        <v>0</v>
      </c>
      <c r="M30">
        <f t="shared" si="12"/>
        <v>0</v>
      </c>
      <c r="N30">
        <f t="shared" si="13"/>
        <v>0</v>
      </c>
      <c r="P30" s="3">
        <f>AVERAGE($D$2:$D29)</f>
        <v>574.71428571428567</v>
      </c>
      <c r="Q30" s="3">
        <f t="shared" si="24"/>
        <v>5.2631578947368425</v>
      </c>
      <c r="R30">
        <v>3</v>
      </c>
      <c r="S30">
        <v>1</v>
      </c>
      <c r="T30">
        <f t="shared" si="0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7"/>
        <v>0</v>
      </c>
      <c r="I31" s="5">
        <f t="shared" si="8"/>
        <v>0</v>
      </c>
      <c r="J31" s="5">
        <f t="shared" si="9"/>
        <v>0</v>
      </c>
      <c r="K31" s="5">
        <f t="shared" si="10"/>
        <v>0</v>
      </c>
      <c r="L31">
        <f t="shared" si="11"/>
        <v>1</v>
      </c>
      <c r="M31">
        <f t="shared" si="12"/>
        <v>0</v>
      </c>
      <c r="N31">
        <f t="shared" si="13"/>
        <v>0</v>
      </c>
      <c r="P31" s="3">
        <f>AVERAGE($D$2:$D30)</f>
        <v>556.79310344827582</v>
      </c>
      <c r="Q31" s="3">
        <f t="shared" si="24"/>
        <v>5.2631578947368425</v>
      </c>
      <c r="R31">
        <v>359</v>
      </c>
      <c r="S31">
        <v>1</v>
      </c>
      <c r="T31">
        <f t="shared" si="0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7"/>
        <v>0</v>
      </c>
      <c r="I32" s="5">
        <f t="shared" si="8"/>
        <v>0</v>
      </c>
      <c r="J32" s="5">
        <f t="shared" si="9"/>
        <v>0</v>
      </c>
      <c r="K32" s="5">
        <f t="shared" si="10"/>
        <v>0</v>
      </c>
      <c r="L32">
        <f t="shared" si="11"/>
        <v>1</v>
      </c>
      <c r="M32">
        <f t="shared" si="12"/>
        <v>0</v>
      </c>
      <c r="N32">
        <f t="shared" si="13"/>
        <v>0</v>
      </c>
      <c r="P32" s="3">
        <f>AVERAGE($D$2:$D31)</f>
        <v>561.29999999999995</v>
      </c>
      <c r="Q32" s="3">
        <f t="shared" si="24"/>
        <v>5.2631578947368425</v>
      </c>
      <c r="R32">
        <v>541</v>
      </c>
      <c r="S32">
        <v>0</v>
      </c>
      <c r="T32">
        <f t="shared" si="0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7"/>
        <v>0</v>
      </c>
      <c r="I33" s="5">
        <f t="shared" si="8"/>
        <v>0</v>
      </c>
      <c r="J33" s="5">
        <f t="shared" si="9"/>
        <v>1</v>
      </c>
      <c r="K33" s="5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P33" s="3">
        <f>AVERAGE($D$2:$D32)</f>
        <v>574.25806451612902</v>
      </c>
      <c r="Q33" s="3">
        <f t="shared" si="24"/>
        <v>5.2631578947368425</v>
      </c>
      <c r="R33">
        <v>134</v>
      </c>
      <c r="S33">
        <v>2</v>
      </c>
      <c r="T33">
        <f t="shared" si="0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7"/>
        <v>0</v>
      </c>
      <c r="I34" s="5">
        <f t="shared" si="8"/>
        <v>0</v>
      </c>
      <c r="J34" s="5">
        <f t="shared" si="9"/>
        <v>0</v>
      </c>
      <c r="K34" s="5">
        <f t="shared" si="10"/>
        <v>1</v>
      </c>
      <c r="L34">
        <f t="shared" si="11"/>
        <v>0</v>
      </c>
      <c r="M34">
        <f t="shared" si="12"/>
        <v>0</v>
      </c>
      <c r="N34">
        <f t="shared" si="13"/>
        <v>0</v>
      </c>
      <c r="P34" s="3">
        <f>AVERAGE($D$2:$D33)</f>
        <v>568.625</v>
      </c>
      <c r="Q34" s="3">
        <f t="shared" si="24"/>
        <v>5.2631578947368425</v>
      </c>
      <c r="R34">
        <v>395</v>
      </c>
      <c r="S34">
        <v>1</v>
      </c>
      <c r="T34">
        <f t="shared" si="0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7"/>
        <v>0</v>
      </c>
      <c r="I35" s="5">
        <f t="shared" si="8"/>
        <v>0</v>
      </c>
      <c r="J35" s="5">
        <f t="shared" si="9"/>
        <v>0</v>
      </c>
      <c r="K35" s="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1</v>
      </c>
      <c r="P35" s="3">
        <f>AVERAGE($D$2:$D34)</f>
        <v>579.27272727272725</v>
      </c>
      <c r="Q35" s="3">
        <f t="shared" si="24"/>
        <v>5.2631578947368425</v>
      </c>
      <c r="R35">
        <v>227</v>
      </c>
      <c r="S35">
        <v>0</v>
      </c>
      <c r="T35">
        <f t="shared" si="0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7"/>
        <v>0</v>
      </c>
      <c r="I36" s="5">
        <f t="shared" si="8"/>
        <v>0</v>
      </c>
      <c r="J36" s="5">
        <f t="shared" si="9"/>
        <v>0</v>
      </c>
      <c r="K36" s="5">
        <f t="shared" si="10"/>
        <v>0</v>
      </c>
      <c r="L36">
        <f t="shared" si="11"/>
        <v>1</v>
      </c>
      <c r="M36">
        <f t="shared" si="12"/>
        <v>0</v>
      </c>
      <c r="N36">
        <f t="shared" si="13"/>
        <v>0</v>
      </c>
      <c r="P36" s="3">
        <f>AVERAGE($D$2:$D35)</f>
        <v>578.14705882352939</v>
      </c>
      <c r="Q36" s="3">
        <f t="shared" si="24"/>
        <v>5.2631578947368425</v>
      </c>
      <c r="R36">
        <v>338</v>
      </c>
      <c r="S36">
        <v>0</v>
      </c>
      <c r="T36">
        <f t="shared" si="0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7"/>
        <v>0</v>
      </c>
      <c r="I37" s="5">
        <f t="shared" si="8"/>
        <v>0</v>
      </c>
      <c r="J37" s="5">
        <f t="shared" si="9"/>
        <v>0</v>
      </c>
      <c r="K37" s="5">
        <f t="shared" si="10"/>
        <v>0</v>
      </c>
      <c r="L37">
        <f t="shared" si="11"/>
        <v>1</v>
      </c>
      <c r="M37">
        <f t="shared" si="12"/>
        <v>0</v>
      </c>
      <c r="N37">
        <f t="shared" si="13"/>
        <v>0</v>
      </c>
      <c r="P37" s="3">
        <f>AVERAGE($D$2:$D36)</f>
        <v>564.62857142857138</v>
      </c>
      <c r="Q37" s="3">
        <f t="shared" si="24"/>
        <v>5.2631578947368425</v>
      </c>
      <c r="R37">
        <v>598</v>
      </c>
      <c r="S37">
        <v>0</v>
      </c>
      <c r="T37">
        <f t="shared" si="0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7"/>
        <v>0</v>
      </c>
      <c r="I38" s="5">
        <f t="shared" si="8"/>
        <v>0</v>
      </c>
      <c r="J38" s="5">
        <f t="shared" si="9"/>
        <v>0</v>
      </c>
      <c r="K38" s="5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1</v>
      </c>
      <c r="P38" s="3">
        <f>AVERAGE($D$2:$D37)</f>
        <v>566.52777777777783</v>
      </c>
      <c r="Q38" s="3">
        <f t="shared" si="24"/>
        <v>5.2631578947368425</v>
      </c>
      <c r="R38">
        <v>745</v>
      </c>
      <c r="S38">
        <v>1</v>
      </c>
      <c r="T38">
        <f t="shared" si="0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403</v>
      </c>
      <c r="E39" s="5">
        <v>4</v>
      </c>
      <c r="F39" s="5">
        <v>0</v>
      </c>
      <c r="G39" s="5">
        <v>3</v>
      </c>
      <c r="H39" s="5">
        <f t="shared" si="7"/>
        <v>0</v>
      </c>
      <c r="I39" s="5">
        <f t="shared" si="8"/>
        <v>0</v>
      </c>
      <c r="J39" s="5">
        <f t="shared" si="9"/>
        <v>0</v>
      </c>
      <c r="K39" s="5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1</v>
      </c>
      <c r="P39" s="3">
        <f>AVERAGE($D$2:$D38)</f>
        <v>573.75675675675677</v>
      </c>
      <c r="Q39" s="3">
        <f t="shared" si="24"/>
        <v>5.2631578947368425</v>
      </c>
      <c r="R39">
        <v>403</v>
      </c>
      <c r="T39">
        <f t="shared" si="0"/>
        <v>7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/>
      <c r="E40" s="5"/>
      <c r="F40" s="5"/>
      <c r="G40" s="5"/>
      <c r="H40" s="5">
        <f t="shared" si="7"/>
        <v>0</v>
      </c>
      <c r="I40" s="5">
        <f t="shared" si="8"/>
        <v>0</v>
      </c>
      <c r="J40" s="5">
        <f t="shared" si="9"/>
        <v>0</v>
      </c>
      <c r="K40" s="5">
        <f t="shared" si="10"/>
        <v>0</v>
      </c>
      <c r="L40">
        <f t="shared" si="11"/>
        <v>1</v>
      </c>
      <c r="M40">
        <f t="shared" si="12"/>
        <v>0</v>
      </c>
      <c r="N40">
        <f t="shared" si="13"/>
        <v>0</v>
      </c>
      <c r="P40" s="3">
        <f>AVERAGE($D$2:$D39)</f>
        <v>569.26315789473688</v>
      </c>
      <c r="Q40" s="3">
        <f t="shared" si="24"/>
        <v>5.2631578947368425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/>
      <c r="E41" s="5"/>
      <c r="F41" s="5"/>
      <c r="G41" s="5"/>
      <c r="H41" s="5">
        <f t="shared" si="7"/>
        <v>0</v>
      </c>
      <c r="I41" s="5">
        <f t="shared" si="8"/>
        <v>0</v>
      </c>
      <c r="J41" s="5">
        <f t="shared" si="9"/>
        <v>0</v>
      </c>
      <c r="K41" s="5">
        <f t="shared" si="10"/>
        <v>0</v>
      </c>
      <c r="L41">
        <f t="shared" si="11"/>
        <v>1</v>
      </c>
      <c r="M41">
        <f t="shared" si="12"/>
        <v>0</v>
      </c>
      <c r="N41">
        <f t="shared" si="13"/>
        <v>0</v>
      </c>
      <c r="P41" s="3">
        <f>AVERAGE($D$2:$D40)</f>
        <v>569.26315789473688</v>
      </c>
      <c r="Q41" s="3">
        <f t="shared" si="24"/>
        <v>5.2631578947368425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/>
      <c r="E42" s="5"/>
      <c r="F42" s="5"/>
      <c r="G42" s="5"/>
      <c r="H42" s="5">
        <f t="shared" si="7"/>
        <v>0</v>
      </c>
      <c r="I42" s="5">
        <f t="shared" si="8"/>
        <v>0</v>
      </c>
      <c r="J42" s="5">
        <f t="shared" si="9"/>
        <v>0</v>
      </c>
      <c r="K42" s="5">
        <f t="shared" si="10"/>
        <v>0</v>
      </c>
      <c r="L42">
        <f t="shared" si="11"/>
        <v>1</v>
      </c>
      <c r="M42">
        <f t="shared" si="12"/>
        <v>0</v>
      </c>
      <c r="N42">
        <f t="shared" si="13"/>
        <v>0</v>
      </c>
      <c r="P42" s="3">
        <f>AVERAGE($D$2:$D41)</f>
        <v>569.26315789473688</v>
      </c>
      <c r="Q42" s="3">
        <f t="shared" si="24"/>
        <v>5.2631578947368425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/>
      <c r="E43" s="5"/>
      <c r="F43" s="5"/>
      <c r="G43" s="5"/>
      <c r="H43" s="5">
        <f t="shared" si="7"/>
        <v>0</v>
      </c>
      <c r="I43" s="5">
        <f t="shared" si="8"/>
        <v>0</v>
      </c>
      <c r="J43" s="5">
        <f t="shared" si="9"/>
        <v>0</v>
      </c>
      <c r="K43" s="5">
        <f t="shared" si="10"/>
        <v>0</v>
      </c>
      <c r="L43">
        <f t="shared" si="11"/>
        <v>1</v>
      </c>
      <c r="M43">
        <f t="shared" si="12"/>
        <v>0</v>
      </c>
      <c r="N43">
        <f t="shared" si="13"/>
        <v>0</v>
      </c>
      <c r="P43" s="3">
        <f>AVERAGE($D$2:$D42)</f>
        <v>569.26315789473688</v>
      </c>
      <c r="Q43" s="3">
        <f t="shared" si="24"/>
        <v>5.2631578947368425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/>
      <c r="E44" s="5"/>
      <c r="F44" s="5"/>
      <c r="G44" s="5"/>
      <c r="H44" s="5">
        <f t="shared" si="7"/>
        <v>0</v>
      </c>
      <c r="I44" s="5">
        <f t="shared" si="8"/>
        <v>0</v>
      </c>
      <c r="J44" s="5">
        <f t="shared" si="9"/>
        <v>0</v>
      </c>
      <c r="K44" s="5">
        <f t="shared" si="10"/>
        <v>0</v>
      </c>
      <c r="L44">
        <f t="shared" si="11"/>
        <v>1</v>
      </c>
      <c r="M44">
        <f t="shared" si="12"/>
        <v>0</v>
      </c>
      <c r="N44">
        <f t="shared" si="13"/>
        <v>0</v>
      </c>
      <c r="P44" s="3">
        <f>AVERAGE($D$2:$D43)</f>
        <v>569.26315789473688</v>
      </c>
      <c r="Q44" s="3">
        <f t="shared" si="24"/>
        <v>5.2631578947368425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/>
      <c r="E45" s="5"/>
      <c r="F45" s="5"/>
      <c r="G45" s="5"/>
      <c r="H45" s="5">
        <f t="shared" si="7"/>
        <v>0</v>
      </c>
      <c r="I45" s="5">
        <f t="shared" si="8"/>
        <v>0</v>
      </c>
      <c r="J45" s="5">
        <f t="shared" si="9"/>
        <v>0</v>
      </c>
      <c r="K45" s="5">
        <f t="shared" si="10"/>
        <v>0</v>
      </c>
      <c r="L45">
        <f t="shared" si="11"/>
        <v>1</v>
      </c>
      <c r="M45">
        <f t="shared" si="12"/>
        <v>0</v>
      </c>
      <c r="N45">
        <f t="shared" si="13"/>
        <v>0</v>
      </c>
      <c r="P45" s="3">
        <f>AVERAGE($D$2:$D44)</f>
        <v>569.26315789473688</v>
      </c>
      <c r="Q45" s="3">
        <f t="shared" si="24"/>
        <v>5.2631578947368425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/>
      <c r="E46" s="5"/>
      <c r="F46" s="5"/>
      <c r="G46" s="5"/>
      <c r="H46" s="5">
        <f t="shared" si="7"/>
        <v>0</v>
      </c>
      <c r="I46" s="5">
        <f t="shared" si="8"/>
        <v>0</v>
      </c>
      <c r="J46" s="5">
        <f t="shared" si="9"/>
        <v>0</v>
      </c>
      <c r="K46" s="5">
        <f t="shared" si="10"/>
        <v>0</v>
      </c>
      <c r="L46">
        <f t="shared" si="11"/>
        <v>1</v>
      </c>
      <c r="M46">
        <f t="shared" si="12"/>
        <v>0</v>
      </c>
      <c r="N46">
        <f t="shared" si="13"/>
        <v>0</v>
      </c>
      <c r="P46" s="3">
        <f>AVERAGE($D$2:$D45)</f>
        <v>569.26315789473688</v>
      </c>
      <c r="Q46" s="3">
        <f t="shared" si="24"/>
        <v>5.2631578947368425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/>
      <c r="E47" s="5"/>
      <c r="F47" s="5"/>
      <c r="G47" s="5"/>
      <c r="H47" s="5">
        <f t="shared" si="7"/>
        <v>0</v>
      </c>
      <c r="I47" s="5">
        <f t="shared" si="8"/>
        <v>0</v>
      </c>
      <c r="J47" s="5">
        <f t="shared" si="9"/>
        <v>0</v>
      </c>
      <c r="K47" s="5">
        <f t="shared" si="10"/>
        <v>0</v>
      </c>
      <c r="L47">
        <f t="shared" si="11"/>
        <v>1</v>
      </c>
      <c r="M47">
        <f t="shared" si="12"/>
        <v>0</v>
      </c>
      <c r="N47">
        <f t="shared" si="13"/>
        <v>0</v>
      </c>
      <c r="P47" s="3">
        <f>AVERAGE($D$2:$D46)</f>
        <v>569.26315789473688</v>
      </c>
      <c r="Q47" s="3">
        <f t="shared" si="24"/>
        <v>5.2631578947368425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/>
      <c r="E48" s="5"/>
      <c r="F48" s="5"/>
      <c r="G48" s="5"/>
      <c r="H48" s="5">
        <f t="shared" si="7"/>
        <v>0</v>
      </c>
      <c r="I48" s="5">
        <f t="shared" si="8"/>
        <v>0</v>
      </c>
      <c r="J48" s="5">
        <f t="shared" si="9"/>
        <v>0</v>
      </c>
      <c r="K48" s="5">
        <f t="shared" si="10"/>
        <v>0</v>
      </c>
      <c r="L48">
        <f t="shared" si="11"/>
        <v>1</v>
      </c>
      <c r="M48">
        <f t="shared" si="12"/>
        <v>0</v>
      </c>
      <c r="N48">
        <f t="shared" si="13"/>
        <v>0</v>
      </c>
      <c r="P48" s="3">
        <f>AVERAGE($D$2:$D47)</f>
        <v>569.26315789473688</v>
      </c>
      <c r="Q48" s="3">
        <f t="shared" si="24"/>
        <v>5.2631578947368425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/>
      <c r="E49" s="5"/>
      <c r="F49" s="5"/>
      <c r="G49" s="5"/>
      <c r="H49" s="5">
        <f t="shared" si="7"/>
        <v>0</v>
      </c>
      <c r="I49" s="5">
        <f t="shared" si="8"/>
        <v>0</v>
      </c>
      <c r="J49" s="5">
        <f t="shared" si="9"/>
        <v>0</v>
      </c>
      <c r="K49" s="5">
        <f t="shared" si="10"/>
        <v>0</v>
      </c>
      <c r="L49">
        <f t="shared" si="11"/>
        <v>1</v>
      </c>
      <c r="M49">
        <f t="shared" si="12"/>
        <v>0</v>
      </c>
      <c r="N49">
        <f t="shared" si="13"/>
        <v>0</v>
      </c>
      <c r="P49" s="3">
        <f>AVERAGE($D$2:$D48)</f>
        <v>569.26315789473688</v>
      </c>
      <c r="Q49" s="3">
        <f t="shared" si="24"/>
        <v>5.2631578947368425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7"/>
        <v>0</v>
      </c>
      <c r="I50" s="5">
        <f t="shared" si="8"/>
        <v>0</v>
      </c>
      <c r="J50" s="5">
        <f t="shared" si="9"/>
        <v>0</v>
      </c>
      <c r="K50" s="5">
        <f t="shared" si="10"/>
        <v>0</v>
      </c>
      <c r="L50">
        <f t="shared" si="11"/>
        <v>1</v>
      </c>
      <c r="M50">
        <f t="shared" si="12"/>
        <v>0</v>
      </c>
      <c r="N50">
        <f t="shared" si="13"/>
        <v>0</v>
      </c>
      <c r="P50" s="3">
        <f>AVERAGE($D$2:$D49)</f>
        <v>569.26315789473688</v>
      </c>
      <c r="Q50" s="3">
        <f t="shared" si="24"/>
        <v>5.2631578947368425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7"/>
        <v>0</v>
      </c>
      <c r="I51" s="5">
        <f t="shared" si="8"/>
        <v>0</v>
      </c>
      <c r="J51" s="5">
        <f t="shared" si="9"/>
        <v>0</v>
      </c>
      <c r="K51" s="5">
        <f t="shared" si="10"/>
        <v>0</v>
      </c>
      <c r="L51">
        <f t="shared" si="11"/>
        <v>1</v>
      </c>
      <c r="M51">
        <f t="shared" si="12"/>
        <v>0</v>
      </c>
      <c r="N51">
        <f t="shared" si="13"/>
        <v>0</v>
      </c>
      <c r="P51" s="3">
        <f>AVERAGE($D$2:$D50)</f>
        <v>569.26315789473688</v>
      </c>
      <c r="Q51" s="3">
        <f t="shared" si="24"/>
        <v>5.2631578947368425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7"/>
        <v>0</v>
      </c>
      <c r="I52" s="5">
        <f t="shared" si="8"/>
        <v>0</v>
      </c>
      <c r="J52" s="5">
        <f t="shared" si="9"/>
        <v>0</v>
      </c>
      <c r="K52" s="5">
        <f t="shared" si="10"/>
        <v>0</v>
      </c>
      <c r="L52">
        <f t="shared" si="11"/>
        <v>1</v>
      </c>
      <c r="M52">
        <f t="shared" si="12"/>
        <v>0</v>
      </c>
      <c r="N52">
        <f t="shared" si="13"/>
        <v>0</v>
      </c>
      <c r="P52" s="3">
        <f>AVERAGE($D$2:$D51)</f>
        <v>569.26315789473688</v>
      </c>
      <c r="Q52" s="3">
        <f t="shared" si="24"/>
        <v>5.2631578947368425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7"/>
        <v>0</v>
      </c>
      <c r="I53" s="5">
        <f t="shared" si="8"/>
        <v>0</v>
      </c>
      <c r="J53" s="5">
        <f t="shared" si="9"/>
        <v>0</v>
      </c>
      <c r="K53" s="5">
        <f t="shared" si="10"/>
        <v>0</v>
      </c>
      <c r="L53">
        <f t="shared" si="11"/>
        <v>1</v>
      </c>
      <c r="M53">
        <f t="shared" si="12"/>
        <v>0</v>
      </c>
      <c r="N53">
        <f t="shared" si="13"/>
        <v>0</v>
      </c>
      <c r="P53" s="3">
        <f>AVERAGE($D$2:$D52)</f>
        <v>569.26315789473688</v>
      </c>
      <c r="Q53" s="3">
        <f t="shared" si="24"/>
        <v>5.2631578947368425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7"/>
        <v>0</v>
      </c>
      <c r="I54" s="5">
        <f t="shared" si="8"/>
        <v>0</v>
      </c>
      <c r="J54" s="5">
        <f t="shared" si="9"/>
        <v>0</v>
      </c>
      <c r="K54" s="5">
        <f t="shared" si="10"/>
        <v>0</v>
      </c>
      <c r="L54">
        <f t="shared" si="11"/>
        <v>1</v>
      </c>
      <c r="M54">
        <f t="shared" si="12"/>
        <v>0</v>
      </c>
      <c r="N54">
        <f t="shared" si="13"/>
        <v>0</v>
      </c>
      <c r="P54" s="3">
        <f>AVERAGE($D$2:$D53)</f>
        <v>569.26315789473688</v>
      </c>
      <c r="Q54" s="3">
        <f t="shared" si="24"/>
        <v>5.2631578947368425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7"/>
        <v>0</v>
      </c>
      <c r="I55" s="5">
        <f t="shared" si="8"/>
        <v>0</v>
      </c>
      <c r="J55" s="5">
        <f t="shared" si="9"/>
        <v>0</v>
      </c>
      <c r="K55" s="5">
        <f t="shared" si="10"/>
        <v>0</v>
      </c>
      <c r="L55">
        <f t="shared" si="11"/>
        <v>1</v>
      </c>
      <c r="M55">
        <f t="shared" si="12"/>
        <v>0</v>
      </c>
      <c r="N55">
        <f t="shared" si="13"/>
        <v>0</v>
      </c>
      <c r="P55" s="3">
        <f>AVERAGE($D$2:$D54)</f>
        <v>569.26315789473688</v>
      </c>
      <c r="Q55" s="3">
        <f t="shared" si="24"/>
        <v>5.2631578947368425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7"/>
        <v>0</v>
      </c>
      <c r="I56" s="5">
        <f t="shared" si="8"/>
        <v>0</v>
      </c>
      <c r="J56" s="5">
        <f t="shared" si="9"/>
        <v>0</v>
      </c>
      <c r="K56" s="5">
        <f t="shared" si="10"/>
        <v>0</v>
      </c>
      <c r="L56">
        <f t="shared" si="11"/>
        <v>1</v>
      </c>
      <c r="M56">
        <f t="shared" si="12"/>
        <v>0</v>
      </c>
      <c r="N56">
        <f t="shared" si="13"/>
        <v>0</v>
      </c>
      <c r="P56" s="3">
        <f>AVERAGE($D$2:$D55)</f>
        <v>569.26315789473688</v>
      </c>
      <c r="Q56" s="3">
        <f t="shared" si="24"/>
        <v>5.2631578947368425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7"/>
        <v>0</v>
      </c>
      <c r="I57" s="5">
        <f t="shared" si="8"/>
        <v>0</v>
      </c>
      <c r="J57" s="5">
        <f t="shared" si="9"/>
        <v>0</v>
      </c>
      <c r="K57" s="5">
        <f t="shared" si="10"/>
        <v>0</v>
      </c>
      <c r="L57">
        <f t="shared" si="11"/>
        <v>1</v>
      </c>
      <c r="M57">
        <f t="shared" si="12"/>
        <v>0</v>
      </c>
      <c r="N57">
        <f t="shared" si="13"/>
        <v>0</v>
      </c>
      <c r="P57" s="3">
        <f>AVERAGE($D$2:$D56)</f>
        <v>569.26315789473688</v>
      </c>
      <c r="Q57" s="3">
        <f t="shared" si="24"/>
        <v>5.2631578947368425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7"/>
        <v>0</v>
      </c>
      <c r="I58" s="5">
        <f t="shared" si="8"/>
        <v>0</v>
      </c>
      <c r="J58" s="5">
        <f t="shared" si="9"/>
        <v>0</v>
      </c>
      <c r="K58" s="5">
        <f t="shared" si="10"/>
        <v>0</v>
      </c>
      <c r="L58">
        <f t="shared" si="11"/>
        <v>1</v>
      </c>
      <c r="M58">
        <f t="shared" si="12"/>
        <v>0</v>
      </c>
      <c r="N58">
        <f t="shared" si="13"/>
        <v>0</v>
      </c>
      <c r="P58" s="3">
        <f>AVERAGE($D$2:$D57)</f>
        <v>569.26315789473688</v>
      </c>
      <c r="Q58" s="3">
        <f t="shared" si="24"/>
        <v>5.2631578947368425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7"/>
        <v>0</v>
      </c>
      <c r="I59" s="5">
        <f t="shared" si="8"/>
        <v>0</v>
      </c>
      <c r="J59" s="5">
        <f t="shared" si="9"/>
        <v>0</v>
      </c>
      <c r="K59" s="5">
        <f t="shared" si="10"/>
        <v>0</v>
      </c>
      <c r="L59">
        <f t="shared" si="11"/>
        <v>1</v>
      </c>
      <c r="M59">
        <f t="shared" si="12"/>
        <v>0</v>
      </c>
      <c r="N59">
        <f t="shared" si="13"/>
        <v>0</v>
      </c>
      <c r="P59" s="3">
        <f>AVERAGE($D$2:$D58)</f>
        <v>569.26315789473688</v>
      </c>
      <c r="Q59" s="3">
        <f t="shared" si="24"/>
        <v>5.2631578947368425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7"/>
        <v>0</v>
      </c>
      <c r="I60" s="5">
        <f t="shared" si="8"/>
        <v>0</v>
      </c>
      <c r="J60" s="5">
        <f t="shared" si="9"/>
        <v>0</v>
      </c>
      <c r="K60" s="5">
        <f t="shared" si="10"/>
        <v>0</v>
      </c>
      <c r="L60">
        <f t="shared" si="11"/>
        <v>1</v>
      </c>
      <c r="M60">
        <f t="shared" si="12"/>
        <v>0</v>
      </c>
      <c r="N60">
        <f t="shared" si="13"/>
        <v>0</v>
      </c>
      <c r="P60" s="3">
        <f>AVERAGE($D$2:$D59)</f>
        <v>569.26315789473688</v>
      </c>
      <c r="Q60" s="3">
        <f t="shared" si="24"/>
        <v>5.2631578947368425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7"/>
        <v>0</v>
      </c>
      <c r="I61" s="5">
        <f t="shared" si="8"/>
        <v>0</v>
      </c>
      <c r="J61" s="5">
        <f t="shared" si="9"/>
        <v>0</v>
      </c>
      <c r="K61" s="5">
        <f t="shared" si="10"/>
        <v>0</v>
      </c>
      <c r="L61">
        <f t="shared" si="11"/>
        <v>1</v>
      </c>
      <c r="M61">
        <f t="shared" si="12"/>
        <v>0</v>
      </c>
      <c r="N61">
        <f t="shared" si="13"/>
        <v>0</v>
      </c>
      <c r="P61" s="3">
        <f>AVERAGE($D$2:$D60)</f>
        <v>569.26315789473688</v>
      </c>
      <c r="Q61" s="3">
        <f t="shared" si="24"/>
        <v>5.2631578947368425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0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7"/>
        <v>0</v>
      </c>
      <c r="I62" s="5">
        <f t="shared" si="8"/>
        <v>0</v>
      </c>
      <c r="J62" s="5">
        <f t="shared" si="9"/>
        <v>0</v>
      </c>
      <c r="K62" s="5">
        <f t="shared" si="10"/>
        <v>0</v>
      </c>
      <c r="L62">
        <f t="shared" si="11"/>
        <v>1</v>
      </c>
      <c r="M62">
        <f t="shared" si="12"/>
        <v>0</v>
      </c>
      <c r="N62">
        <f t="shared" si="13"/>
        <v>0</v>
      </c>
      <c r="P62" s="3">
        <f>AVERAGE($D$2:$D61)</f>
        <v>569.26315789473688</v>
      </c>
      <c r="Q62" s="3">
        <f t="shared" si="24"/>
        <v>5.2631578947368425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7"/>
        <v>0</v>
      </c>
      <c r="I63" s="5">
        <f t="shared" si="8"/>
        <v>0</v>
      </c>
      <c r="J63" s="5">
        <f t="shared" si="9"/>
        <v>0</v>
      </c>
      <c r="K63" s="5">
        <f t="shared" si="10"/>
        <v>0</v>
      </c>
      <c r="L63">
        <f t="shared" si="11"/>
        <v>1</v>
      </c>
      <c r="M63">
        <f t="shared" si="12"/>
        <v>0</v>
      </c>
      <c r="N63">
        <f t="shared" si="13"/>
        <v>0</v>
      </c>
      <c r="P63" s="3">
        <f>AVERAGE($D$2:$D62)</f>
        <v>569.26315789473688</v>
      </c>
      <c r="Q63" s="3">
        <f t="shared" si="24"/>
        <v>5.2631578947368425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7"/>
        <v>0</v>
      </c>
      <c r="I64" s="5">
        <f t="shared" si="8"/>
        <v>0</v>
      </c>
      <c r="J64" s="5">
        <f t="shared" si="9"/>
        <v>0</v>
      </c>
      <c r="K64" s="5">
        <f t="shared" si="10"/>
        <v>0</v>
      </c>
      <c r="L64">
        <f t="shared" si="11"/>
        <v>1</v>
      </c>
      <c r="M64">
        <f t="shared" si="12"/>
        <v>0</v>
      </c>
      <c r="N64">
        <f t="shared" si="13"/>
        <v>0</v>
      </c>
      <c r="P64" s="3">
        <f>AVERAGE($D$2:$D63)</f>
        <v>569.26315789473688</v>
      </c>
      <c r="Q64" s="3">
        <f t="shared" si="24"/>
        <v>5.2631578947368425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7"/>
        <v>0</v>
      </c>
      <c r="I65" s="5">
        <f t="shared" si="8"/>
        <v>0</v>
      </c>
      <c r="J65" s="5">
        <f t="shared" si="9"/>
        <v>0</v>
      </c>
      <c r="K65" s="5">
        <f t="shared" si="10"/>
        <v>0</v>
      </c>
      <c r="L65">
        <f t="shared" si="11"/>
        <v>1</v>
      </c>
      <c r="M65">
        <f t="shared" si="12"/>
        <v>0</v>
      </c>
      <c r="N65">
        <f t="shared" si="13"/>
        <v>0</v>
      </c>
      <c r="P65" s="3">
        <f>AVERAGE($D$2:$D64)</f>
        <v>569.26315789473688</v>
      </c>
      <c r="Q65" s="3">
        <f t="shared" si="24"/>
        <v>5.2631578947368425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7"/>
        <v>0</v>
      </c>
      <c r="I66" s="5">
        <f t="shared" si="8"/>
        <v>0</v>
      </c>
      <c r="J66" s="5">
        <f t="shared" si="9"/>
        <v>0</v>
      </c>
      <c r="K66" s="5">
        <f t="shared" si="10"/>
        <v>0</v>
      </c>
      <c r="L66">
        <f t="shared" si="11"/>
        <v>1</v>
      </c>
      <c r="M66">
        <f t="shared" si="12"/>
        <v>0</v>
      </c>
      <c r="N66">
        <f t="shared" si="13"/>
        <v>0</v>
      </c>
      <c r="P66" s="3">
        <f>AVERAGE($D$2:$D65)</f>
        <v>569.26315789473688</v>
      </c>
      <c r="Q66" s="3">
        <f t="shared" si="24"/>
        <v>5.2631578947368425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5">COUNTIFS($AG$2:$AG$1001,D67,$AO$2:$AO$1001,6)</f>
        <v>0</v>
      </c>
      <c r="I67" s="5">
        <f t="shared" ref="I67:I130" si="26">COUNTIFS($AG$2:$AG$1001,D67,$AO$2:$AO$1001,5)</f>
        <v>0</v>
      </c>
      <c r="J67" s="5">
        <f t="shared" ref="J67:J130" si="27">COUNTIFS($AG$2:$AG$1001,D67,$AO$2:$AO$1001,4)</f>
        <v>0</v>
      </c>
      <c r="K67" s="5">
        <f t="shared" ref="K67:K130" si="28">COUNTIFS($AG$2:$AG$1001,D67,$AO$2:$AO$1001,3)</f>
        <v>0</v>
      </c>
      <c r="L67">
        <f t="shared" ref="L67:L130" si="29">COUNTIFS($AG$2:$AG$1001,D67,$AO$2:$AO$1001,2)</f>
        <v>1</v>
      </c>
      <c r="M67">
        <f t="shared" ref="M67:M130" si="30">COUNTIFS($AG$2:$AG$1001,D67,$AO$2:$AO$1001,1)</f>
        <v>0</v>
      </c>
      <c r="N67">
        <f t="shared" ref="N67:N130" si="31">COUNTIFS($AG$2:$AG$1001,D67,$AO$2:$AO$1001,0)</f>
        <v>0</v>
      </c>
      <c r="P67" s="3">
        <f>AVERAGE($D$2:$D66)</f>
        <v>569.26315789473688</v>
      </c>
      <c r="Q67" s="3">
        <f t="shared" si="24"/>
        <v>5.2631578947368425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2">COUNTIFS($D$2:$D$259,AG67)</f>
        <v>0</v>
      </c>
      <c r="AO67" s="5">
        <f t="shared" ref="AO67:AO130" si="33">SUM(AH67:AM67)</f>
        <v>1</v>
      </c>
      <c r="AP67" s="5">
        <f t="shared" ref="AP67:AP130" si="34">SUM(AI67:AM67)</f>
        <v>1</v>
      </c>
      <c r="AQ67" s="5">
        <f t="shared" ref="AQ67:AQ130" si="35">SUM(AJ67:AM67)</f>
        <v>1</v>
      </c>
      <c r="AR67" s="5">
        <f t="shared" ref="AR67:AR130" si="36">SUM(AK67:AM67)</f>
        <v>1</v>
      </c>
      <c r="AS67" s="5">
        <f t="shared" ref="AS67:AS130" si="37">SUM(AL67:AM67)</f>
        <v>1</v>
      </c>
      <c r="AT67" s="5">
        <f t="shared" ref="AT67:AT130" si="38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5"/>
        <v>0</v>
      </c>
      <c r="I68" s="5">
        <f t="shared" si="26"/>
        <v>0</v>
      </c>
      <c r="J68" s="5">
        <f t="shared" si="27"/>
        <v>0</v>
      </c>
      <c r="K68" s="5">
        <f t="shared" si="28"/>
        <v>0</v>
      </c>
      <c r="L68">
        <f t="shared" si="29"/>
        <v>1</v>
      </c>
      <c r="M68">
        <f t="shared" si="30"/>
        <v>0</v>
      </c>
      <c r="N68">
        <f t="shared" si="31"/>
        <v>0</v>
      </c>
      <c r="P68" s="3">
        <f>AVERAGE($D$2:$D67)</f>
        <v>569.26315789473688</v>
      </c>
      <c r="Q68" s="3">
        <f t="shared" si="24"/>
        <v>5.2631578947368425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2"/>
        <v>0</v>
      </c>
      <c r="AO68" s="5">
        <f t="shared" si="33"/>
        <v>0</v>
      </c>
      <c r="AP68" s="5">
        <f t="shared" si="34"/>
        <v>0</v>
      </c>
      <c r="AQ68" s="5">
        <f t="shared" si="35"/>
        <v>0</v>
      </c>
      <c r="AR68" s="5">
        <f t="shared" si="36"/>
        <v>0</v>
      </c>
      <c r="AS68" s="5">
        <f t="shared" si="37"/>
        <v>0</v>
      </c>
      <c r="AT68" s="5">
        <f t="shared" si="38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5"/>
        <v>0</v>
      </c>
      <c r="I69" s="5">
        <f t="shared" si="26"/>
        <v>0</v>
      </c>
      <c r="J69" s="5">
        <f t="shared" si="27"/>
        <v>0</v>
      </c>
      <c r="K69" s="5">
        <f t="shared" si="28"/>
        <v>0</v>
      </c>
      <c r="L69">
        <f t="shared" si="29"/>
        <v>1</v>
      </c>
      <c r="M69">
        <f t="shared" si="30"/>
        <v>0</v>
      </c>
      <c r="N69">
        <f t="shared" si="31"/>
        <v>0</v>
      </c>
      <c r="P69" s="3">
        <f>AVERAGE($D$2:$D68)</f>
        <v>569.26315789473688</v>
      </c>
      <c r="Q69" s="3">
        <f t="shared" si="24"/>
        <v>5.2631578947368425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2"/>
        <v>0</v>
      </c>
      <c r="AO69" s="5">
        <f t="shared" si="33"/>
        <v>0</v>
      </c>
      <c r="AP69" s="5">
        <f t="shared" si="34"/>
        <v>0</v>
      </c>
      <c r="AQ69" s="5">
        <f t="shared" si="35"/>
        <v>0</v>
      </c>
      <c r="AR69" s="5">
        <f t="shared" si="36"/>
        <v>0</v>
      </c>
      <c r="AS69" s="5">
        <f t="shared" si="37"/>
        <v>0</v>
      </c>
      <c r="AT69" s="5">
        <f t="shared" si="38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5"/>
        <v>0</v>
      </c>
      <c r="I70" s="5">
        <f t="shared" si="26"/>
        <v>0</v>
      </c>
      <c r="J70" s="5">
        <f t="shared" si="27"/>
        <v>0</v>
      </c>
      <c r="K70" s="5">
        <f t="shared" si="28"/>
        <v>0</v>
      </c>
      <c r="L70">
        <f t="shared" si="29"/>
        <v>1</v>
      </c>
      <c r="M70">
        <f t="shared" si="30"/>
        <v>0</v>
      </c>
      <c r="N70">
        <f t="shared" si="31"/>
        <v>0</v>
      </c>
      <c r="P70" s="3">
        <f>AVERAGE($D$2:$D69)</f>
        <v>569.26315789473688</v>
      </c>
      <c r="Q70" s="3">
        <f t="shared" si="24"/>
        <v>5.2631578947368425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2"/>
        <v>0</v>
      </c>
      <c r="AO70" s="5">
        <f t="shared" si="33"/>
        <v>3</v>
      </c>
      <c r="AP70" s="5">
        <f t="shared" si="34"/>
        <v>3</v>
      </c>
      <c r="AQ70" s="5">
        <f t="shared" si="35"/>
        <v>3</v>
      </c>
      <c r="AR70" s="5">
        <f t="shared" si="36"/>
        <v>3</v>
      </c>
      <c r="AS70" s="5">
        <f t="shared" si="37"/>
        <v>2</v>
      </c>
      <c r="AT70" s="5">
        <f t="shared" si="38"/>
        <v>2</v>
      </c>
      <c r="AV70">
        <v>0</v>
      </c>
      <c r="AW70">
        <v>6</v>
      </c>
      <c r="AX70">
        <v>8</v>
      </c>
      <c r="AY70">
        <f t="shared" ref="AY70:AY133" si="39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5"/>
        <v>0</v>
      </c>
      <c r="I71" s="5">
        <f t="shared" si="26"/>
        <v>0</v>
      </c>
      <c r="J71" s="5">
        <f t="shared" si="27"/>
        <v>0</v>
      </c>
      <c r="K71" s="5">
        <f t="shared" si="28"/>
        <v>0</v>
      </c>
      <c r="L71">
        <f t="shared" si="29"/>
        <v>1</v>
      </c>
      <c r="M71">
        <f t="shared" si="30"/>
        <v>0</v>
      </c>
      <c r="N71">
        <f t="shared" si="31"/>
        <v>0</v>
      </c>
      <c r="P71" s="3">
        <f>AVERAGE($D$2:$D70)</f>
        <v>569.26315789473688</v>
      </c>
      <c r="Q71" s="3">
        <f t="shared" si="24"/>
        <v>5.2631578947368425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2"/>
        <v>0</v>
      </c>
      <c r="AO71" s="5">
        <f t="shared" si="33"/>
        <v>4</v>
      </c>
      <c r="AP71" s="5">
        <f t="shared" si="34"/>
        <v>3</v>
      </c>
      <c r="AQ71" s="5">
        <f t="shared" si="35"/>
        <v>2</v>
      </c>
      <c r="AR71" s="5">
        <f t="shared" si="36"/>
        <v>1</v>
      </c>
      <c r="AS71" s="5">
        <f t="shared" si="37"/>
        <v>0</v>
      </c>
      <c r="AT71" s="5">
        <f t="shared" si="38"/>
        <v>0</v>
      </c>
      <c r="AV71">
        <v>0</v>
      </c>
      <c r="AW71">
        <v>6</v>
      </c>
      <c r="AX71">
        <v>9</v>
      </c>
      <c r="AY71">
        <f t="shared" si="39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5"/>
        <v>0</v>
      </c>
      <c r="I72" s="5">
        <f t="shared" si="26"/>
        <v>0</v>
      </c>
      <c r="J72" s="5">
        <f t="shared" si="27"/>
        <v>0</v>
      </c>
      <c r="K72" s="5">
        <f t="shared" si="28"/>
        <v>0</v>
      </c>
      <c r="L72">
        <f t="shared" si="29"/>
        <v>1</v>
      </c>
      <c r="M72">
        <f t="shared" si="30"/>
        <v>0</v>
      </c>
      <c r="N72">
        <f t="shared" si="31"/>
        <v>0</v>
      </c>
      <c r="P72" s="3">
        <f>AVERAGE($D$2:$D71)</f>
        <v>569.26315789473688</v>
      </c>
      <c r="Q72" s="3">
        <f t="shared" si="24"/>
        <v>5.2631578947368425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2"/>
        <v>0</v>
      </c>
      <c r="AO72" s="5">
        <f t="shared" si="33"/>
        <v>0</v>
      </c>
      <c r="AP72" s="5">
        <f t="shared" si="34"/>
        <v>0</v>
      </c>
      <c r="AQ72" s="5">
        <f t="shared" si="35"/>
        <v>0</v>
      </c>
      <c r="AR72" s="5">
        <f t="shared" si="36"/>
        <v>0</v>
      </c>
      <c r="AS72" s="5">
        <f t="shared" si="37"/>
        <v>0</v>
      </c>
      <c r="AT72" s="5">
        <f t="shared" si="38"/>
        <v>0</v>
      </c>
      <c r="AV72">
        <v>0</v>
      </c>
      <c r="AW72">
        <v>7</v>
      </c>
      <c r="AX72">
        <v>0</v>
      </c>
      <c r="AY72">
        <f t="shared" si="39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5"/>
        <v>0</v>
      </c>
      <c r="I73" s="5">
        <f t="shared" si="26"/>
        <v>0</v>
      </c>
      <c r="J73" s="5">
        <f t="shared" si="27"/>
        <v>0</v>
      </c>
      <c r="K73" s="5">
        <f t="shared" si="28"/>
        <v>0</v>
      </c>
      <c r="L73">
        <f t="shared" si="29"/>
        <v>1</v>
      </c>
      <c r="M73">
        <f t="shared" si="30"/>
        <v>0</v>
      </c>
      <c r="N73">
        <f t="shared" si="31"/>
        <v>0</v>
      </c>
      <c r="P73" s="3">
        <f>AVERAGE($D$2:$D72)</f>
        <v>569.26315789473688</v>
      </c>
      <c r="Q73" s="3">
        <f t="shared" si="24"/>
        <v>5.2631578947368425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2"/>
        <v>0</v>
      </c>
      <c r="AO73" s="5">
        <f t="shared" si="33"/>
        <v>1</v>
      </c>
      <c r="AP73" s="5">
        <f t="shared" si="34"/>
        <v>1</v>
      </c>
      <c r="AQ73" s="5">
        <f t="shared" si="35"/>
        <v>1</v>
      </c>
      <c r="AR73" s="5">
        <f t="shared" si="36"/>
        <v>1</v>
      </c>
      <c r="AS73" s="5">
        <f t="shared" si="37"/>
        <v>0</v>
      </c>
      <c r="AT73" s="5">
        <f t="shared" si="38"/>
        <v>0</v>
      </c>
      <c r="AV73">
        <v>0</v>
      </c>
      <c r="AW73">
        <v>7</v>
      </c>
      <c r="AX73">
        <v>1</v>
      </c>
      <c r="AY73">
        <f t="shared" si="39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5"/>
        <v>0</v>
      </c>
      <c r="I74" s="5">
        <f t="shared" si="26"/>
        <v>0</v>
      </c>
      <c r="J74" s="5">
        <f t="shared" si="27"/>
        <v>0</v>
      </c>
      <c r="K74" s="5">
        <f t="shared" si="28"/>
        <v>0</v>
      </c>
      <c r="L74">
        <f t="shared" si="29"/>
        <v>1</v>
      </c>
      <c r="M74">
        <f t="shared" si="30"/>
        <v>0</v>
      </c>
      <c r="N74">
        <f t="shared" si="31"/>
        <v>0</v>
      </c>
      <c r="P74" s="3">
        <f>AVERAGE($D$2:$D73)</f>
        <v>569.26315789473688</v>
      </c>
      <c r="Q74" s="3">
        <f t="shared" si="24"/>
        <v>5.2631578947368425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2"/>
        <v>0</v>
      </c>
      <c r="AO74" s="5">
        <f t="shared" si="33"/>
        <v>1</v>
      </c>
      <c r="AP74" s="5">
        <f t="shared" si="34"/>
        <v>1</v>
      </c>
      <c r="AQ74" s="5">
        <f t="shared" si="35"/>
        <v>1</v>
      </c>
      <c r="AR74" s="5">
        <f t="shared" si="36"/>
        <v>1</v>
      </c>
      <c r="AS74" s="5">
        <f t="shared" si="37"/>
        <v>1</v>
      </c>
      <c r="AT74" s="5">
        <f t="shared" si="38"/>
        <v>1</v>
      </c>
      <c r="AV74">
        <v>0</v>
      </c>
      <c r="AW74">
        <v>7</v>
      </c>
      <c r="AX74">
        <v>2</v>
      </c>
      <c r="AY74">
        <f t="shared" si="39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5"/>
        <v>0</v>
      </c>
      <c r="I75" s="5">
        <f t="shared" si="26"/>
        <v>0</v>
      </c>
      <c r="J75" s="5">
        <f t="shared" si="27"/>
        <v>0</v>
      </c>
      <c r="K75" s="5">
        <f t="shared" si="28"/>
        <v>0</v>
      </c>
      <c r="L75">
        <f t="shared" si="29"/>
        <v>1</v>
      </c>
      <c r="M75">
        <f t="shared" si="30"/>
        <v>0</v>
      </c>
      <c r="N75">
        <f t="shared" si="31"/>
        <v>0</v>
      </c>
      <c r="P75" s="3">
        <f>AVERAGE($D$2:$D74)</f>
        <v>569.26315789473688</v>
      </c>
      <c r="Q75" s="3">
        <f t="shared" si="24"/>
        <v>5.2631578947368425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2"/>
        <v>0</v>
      </c>
      <c r="AO75" s="5">
        <f t="shared" si="33"/>
        <v>1</v>
      </c>
      <c r="AP75" s="5">
        <f t="shared" si="34"/>
        <v>1</v>
      </c>
      <c r="AQ75" s="5">
        <f t="shared" si="35"/>
        <v>1</v>
      </c>
      <c r="AR75" s="5">
        <f t="shared" si="36"/>
        <v>0</v>
      </c>
      <c r="AS75" s="5">
        <f t="shared" si="37"/>
        <v>0</v>
      </c>
      <c r="AT75" s="5">
        <f t="shared" si="38"/>
        <v>0</v>
      </c>
      <c r="AV75">
        <v>0</v>
      </c>
      <c r="AW75">
        <v>7</v>
      </c>
      <c r="AX75">
        <v>3</v>
      </c>
      <c r="AY75">
        <f t="shared" si="39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5"/>
        <v>0</v>
      </c>
      <c r="I76" s="5">
        <f t="shared" si="26"/>
        <v>0</v>
      </c>
      <c r="J76" s="5">
        <f t="shared" si="27"/>
        <v>0</v>
      </c>
      <c r="K76" s="5">
        <f t="shared" si="28"/>
        <v>0</v>
      </c>
      <c r="L76">
        <f t="shared" si="29"/>
        <v>1</v>
      </c>
      <c r="M76">
        <f t="shared" si="30"/>
        <v>0</v>
      </c>
      <c r="N76">
        <f t="shared" si="31"/>
        <v>0</v>
      </c>
      <c r="P76" s="3">
        <f>AVERAGE($D$2:$D75)</f>
        <v>569.26315789473688</v>
      </c>
      <c r="Q76" s="3">
        <f t="shared" si="24"/>
        <v>5.2631578947368425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2"/>
        <v>0</v>
      </c>
      <c r="AO76" s="5">
        <f t="shared" si="33"/>
        <v>1</v>
      </c>
      <c r="AP76" s="5">
        <f t="shared" si="34"/>
        <v>1</v>
      </c>
      <c r="AQ76" s="5">
        <f t="shared" si="35"/>
        <v>1</v>
      </c>
      <c r="AR76" s="5">
        <f t="shared" si="36"/>
        <v>1</v>
      </c>
      <c r="AS76" s="5">
        <f t="shared" si="37"/>
        <v>0</v>
      </c>
      <c r="AT76" s="5">
        <f t="shared" si="38"/>
        <v>0</v>
      </c>
      <c r="AV76">
        <v>0</v>
      </c>
      <c r="AW76">
        <v>7</v>
      </c>
      <c r="AX76">
        <v>4</v>
      </c>
      <c r="AY76">
        <f t="shared" si="39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5"/>
        <v>0</v>
      </c>
      <c r="I77" s="5">
        <f t="shared" si="26"/>
        <v>0</v>
      </c>
      <c r="J77" s="5">
        <f t="shared" si="27"/>
        <v>0</v>
      </c>
      <c r="K77" s="5">
        <f t="shared" si="28"/>
        <v>0</v>
      </c>
      <c r="L77">
        <f t="shared" si="29"/>
        <v>1</v>
      </c>
      <c r="M77">
        <f t="shared" si="30"/>
        <v>0</v>
      </c>
      <c r="N77">
        <f t="shared" si="31"/>
        <v>0</v>
      </c>
      <c r="P77" s="3">
        <f>AVERAGE($D$2:$D76)</f>
        <v>569.26315789473688</v>
      </c>
      <c r="Q77" s="3">
        <f t="shared" si="24"/>
        <v>5.2631578947368425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2"/>
        <v>0</v>
      </c>
      <c r="AO77" s="5">
        <f t="shared" si="33"/>
        <v>2</v>
      </c>
      <c r="AP77" s="5">
        <f t="shared" si="34"/>
        <v>1</v>
      </c>
      <c r="AQ77" s="5">
        <f t="shared" si="35"/>
        <v>1</v>
      </c>
      <c r="AR77" s="5">
        <f t="shared" si="36"/>
        <v>1</v>
      </c>
      <c r="AS77" s="5">
        <f t="shared" si="37"/>
        <v>0</v>
      </c>
      <c r="AT77" s="5">
        <f t="shared" si="38"/>
        <v>0</v>
      </c>
      <c r="AV77">
        <v>0</v>
      </c>
      <c r="AW77">
        <v>7</v>
      </c>
      <c r="AX77">
        <v>5</v>
      </c>
      <c r="AY77">
        <f t="shared" si="39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5"/>
        <v>0</v>
      </c>
      <c r="I78" s="5">
        <f t="shared" si="26"/>
        <v>0</v>
      </c>
      <c r="J78" s="5">
        <f t="shared" si="27"/>
        <v>0</v>
      </c>
      <c r="K78" s="5">
        <f t="shared" si="28"/>
        <v>0</v>
      </c>
      <c r="L78">
        <f t="shared" si="29"/>
        <v>1</v>
      </c>
      <c r="M78">
        <f t="shared" si="30"/>
        <v>0</v>
      </c>
      <c r="N78">
        <f t="shared" si="31"/>
        <v>0</v>
      </c>
      <c r="P78" s="3">
        <f>AVERAGE($D$2:$D77)</f>
        <v>569.26315789473688</v>
      </c>
      <c r="Q78" s="3">
        <f t="shared" si="24"/>
        <v>5.2631578947368425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2"/>
        <v>0</v>
      </c>
      <c r="AO78" s="5">
        <f t="shared" si="33"/>
        <v>1</v>
      </c>
      <c r="AP78" s="5">
        <f t="shared" si="34"/>
        <v>1</v>
      </c>
      <c r="AQ78" s="5">
        <f t="shared" si="35"/>
        <v>1</v>
      </c>
      <c r="AR78" s="5">
        <f t="shared" si="36"/>
        <v>1</v>
      </c>
      <c r="AS78" s="5">
        <f t="shared" si="37"/>
        <v>1</v>
      </c>
      <c r="AT78" s="5">
        <f t="shared" si="38"/>
        <v>1</v>
      </c>
      <c r="AV78">
        <v>0</v>
      </c>
      <c r="AW78">
        <v>7</v>
      </c>
      <c r="AX78">
        <v>6</v>
      </c>
      <c r="AY78">
        <f t="shared" si="39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5"/>
        <v>0</v>
      </c>
      <c r="I79" s="5">
        <f t="shared" si="26"/>
        <v>0</v>
      </c>
      <c r="J79" s="5">
        <f t="shared" si="27"/>
        <v>0</v>
      </c>
      <c r="K79" s="5">
        <f t="shared" si="28"/>
        <v>0</v>
      </c>
      <c r="L79">
        <f t="shared" si="29"/>
        <v>1</v>
      </c>
      <c r="M79">
        <f t="shared" si="30"/>
        <v>0</v>
      </c>
      <c r="N79">
        <f t="shared" si="31"/>
        <v>0</v>
      </c>
      <c r="P79" s="3">
        <f>AVERAGE($D$2:$D78)</f>
        <v>569.26315789473688</v>
      </c>
      <c r="Q79" s="3">
        <f t="shared" si="24"/>
        <v>5.2631578947368425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2"/>
        <v>0</v>
      </c>
      <c r="AO79" s="5">
        <f t="shared" si="33"/>
        <v>2</v>
      </c>
      <c r="AP79" s="5">
        <f t="shared" si="34"/>
        <v>2</v>
      </c>
      <c r="AQ79" s="5">
        <f t="shared" si="35"/>
        <v>0</v>
      </c>
      <c r="AR79" s="5">
        <f t="shared" si="36"/>
        <v>0</v>
      </c>
      <c r="AS79" s="5">
        <f t="shared" si="37"/>
        <v>0</v>
      </c>
      <c r="AT79" s="5">
        <f t="shared" si="38"/>
        <v>0</v>
      </c>
      <c r="AV79">
        <v>0</v>
      </c>
      <c r="AW79">
        <v>7</v>
      </c>
      <c r="AX79">
        <v>7</v>
      </c>
      <c r="AY79">
        <f t="shared" si="39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5"/>
        <v>0</v>
      </c>
      <c r="I80" s="5">
        <f t="shared" si="26"/>
        <v>0</v>
      </c>
      <c r="J80" s="5">
        <f t="shared" si="27"/>
        <v>0</v>
      </c>
      <c r="K80" s="5">
        <f t="shared" si="28"/>
        <v>0</v>
      </c>
      <c r="L80">
        <f t="shared" si="29"/>
        <v>1</v>
      </c>
      <c r="M80">
        <f t="shared" si="30"/>
        <v>0</v>
      </c>
      <c r="N80">
        <f t="shared" si="31"/>
        <v>0</v>
      </c>
      <c r="P80" s="3">
        <f>AVERAGE($D$2:$D79)</f>
        <v>569.26315789473688</v>
      </c>
      <c r="Q80" s="3">
        <f t="shared" si="24"/>
        <v>5.2631578947368425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2"/>
        <v>0</v>
      </c>
      <c r="AO80" s="5">
        <f t="shared" si="33"/>
        <v>2</v>
      </c>
      <c r="AP80" s="5">
        <f t="shared" si="34"/>
        <v>1</v>
      </c>
      <c r="AQ80" s="5">
        <f t="shared" si="35"/>
        <v>1</v>
      </c>
      <c r="AR80" s="5">
        <f t="shared" si="36"/>
        <v>0</v>
      </c>
      <c r="AS80" s="5">
        <f t="shared" si="37"/>
        <v>0</v>
      </c>
      <c r="AT80" s="5">
        <f t="shared" si="38"/>
        <v>0</v>
      </c>
      <c r="AV80">
        <v>0</v>
      </c>
      <c r="AW80">
        <v>7</v>
      </c>
      <c r="AX80">
        <v>8</v>
      </c>
      <c r="AY80">
        <f t="shared" si="39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5"/>
        <v>0</v>
      </c>
      <c r="I81" s="5">
        <f t="shared" si="26"/>
        <v>0</v>
      </c>
      <c r="J81" s="5">
        <f t="shared" si="27"/>
        <v>0</v>
      </c>
      <c r="K81" s="5">
        <f t="shared" si="28"/>
        <v>0</v>
      </c>
      <c r="L81">
        <f t="shared" si="29"/>
        <v>1</v>
      </c>
      <c r="M81">
        <f t="shared" si="30"/>
        <v>0</v>
      </c>
      <c r="N81">
        <f t="shared" si="31"/>
        <v>0</v>
      </c>
      <c r="P81" s="3">
        <f>AVERAGE($D$2:$D80)</f>
        <v>569.26315789473688</v>
      </c>
      <c r="Q81" s="3">
        <f t="shared" si="24"/>
        <v>5.2631578947368425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2"/>
        <v>0</v>
      </c>
      <c r="AO81" s="5">
        <f t="shared" si="33"/>
        <v>3</v>
      </c>
      <c r="AP81" s="5">
        <f t="shared" si="34"/>
        <v>3</v>
      </c>
      <c r="AQ81" s="5">
        <f t="shared" si="35"/>
        <v>0</v>
      </c>
      <c r="AR81" s="5">
        <f t="shared" si="36"/>
        <v>0</v>
      </c>
      <c r="AS81" s="5">
        <f t="shared" si="37"/>
        <v>0</v>
      </c>
      <c r="AT81" s="5">
        <f t="shared" si="38"/>
        <v>0</v>
      </c>
      <c r="AV81">
        <v>0</v>
      </c>
      <c r="AW81">
        <v>7</v>
      </c>
      <c r="AX81">
        <v>9</v>
      </c>
      <c r="AY81">
        <f t="shared" si="39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5"/>
        <v>0</v>
      </c>
      <c r="I82" s="5">
        <f t="shared" si="26"/>
        <v>0</v>
      </c>
      <c r="J82" s="5">
        <f t="shared" si="27"/>
        <v>0</v>
      </c>
      <c r="K82" s="5">
        <f t="shared" si="28"/>
        <v>0</v>
      </c>
      <c r="L82">
        <f t="shared" si="29"/>
        <v>1</v>
      </c>
      <c r="M82">
        <f t="shared" si="30"/>
        <v>0</v>
      </c>
      <c r="N82">
        <f t="shared" si="31"/>
        <v>0</v>
      </c>
      <c r="P82" s="3">
        <f>AVERAGE($D$2:$D81)</f>
        <v>569.26315789473688</v>
      </c>
      <c r="Q82" s="3">
        <f t="shared" si="24"/>
        <v>5.2631578947368425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2"/>
        <v>0</v>
      </c>
      <c r="AO82" s="5">
        <f t="shared" si="33"/>
        <v>2</v>
      </c>
      <c r="AP82" s="5">
        <f t="shared" si="34"/>
        <v>1</v>
      </c>
      <c r="AQ82" s="5">
        <f t="shared" si="35"/>
        <v>0</v>
      </c>
      <c r="AR82" s="5">
        <f t="shared" si="36"/>
        <v>0</v>
      </c>
      <c r="AS82" s="5">
        <f t="shared" si="37"/>
        <v>0</v>
      </c>
      <c r="AT82" s="5">
        <f t="shared" si="38"/>
        <v>0</v>
      </c>
      <c r="AV82">
        <v>0</v>
      </c>
      <c r="AW82">
        <v>8</v>
      </c>
      <c r="AX82">
        <v>0</v>
      </c>
      <c r="AY82">
        <f t="shared" si="39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5"/>
        <v>0</v>
      </c>
      <c r="I83" s="5">
        <f t="shared" si="26"/>
        <v>0</v>
      </c>
      <c r="J83" s="5">
        <f t="shared" si="27"/>
        <v>0</v>
      </c>
      <c r="K83" s="5">
        <f t="shared" si="28"/>
        <v>0</v>
      </c>
      <c r="L83">
        <f t="shared" si="29"/>
        <v>1</v>
      </c>
      <c r="M83">
        <f t="shared" si="30"/>
        <v>0</v>
      </c>
      <c r="N83">
        <f t="shared" si="31"/>
        <v>0</v>
      </c>
      <c r="P83" s="3">
        <f>AVERAGE($D$2:$D82)</f>
        <v>569.26315789473688</v>
      </c>
      <c r="Q83" s="3">
        <f t="shared" si="24"/>
        <v>5.2631578947368425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2"/>
        <v>0</v>
      </c>
      <c r="AO83" s="5">
        <f t="shared" si="33"/>
        <v>1</v>
      </c>
      <c r="AP83" s="5">
        <f t="shared" si="34"/>
        <v>0</v>
      </c>
      <c r="AQ83" s="5">
        <f t="shared" si="35"/>
        <v>0</v>
      </c>
      <c r="AR83" s="5">
        <f t="shared" si="36"/>
        <v>0</v>
      </c>
      <c r="AS83" s="5">
        <f t="shared" si="37"/>
        <v>0</v>
      </c>
      <c r="AT83" s="5">
        <f t="shared" si="38"/>
        <v>0</v>
      </c>
      <c r="AV83">
        <v>0</v>
      </c>
      <c r="AW83">
        <v>8</v>
      </c>
      <c r="AX83">
        <v>1</v>
      </c>
      <c r="AY83">
        <f t="shared" si="39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5"/>
        <v>0</v>
      </c>
      <c r="I84" s="5">
        <f t="shared" si="26"/>
        <v>0</v>
      </c>
      <c r="J84" s="5">
        <f t="shared" si="27"/>
        <v>0</v>
      </c>
      <c r="K84" s="5">
        <f t="shared" si="28"/>
        <v>0</v>
      </c>
      <c r="L84">
        <f t="shared" si="29"/>
        <v>1</v>
      </c>
      <c r="M84">
        <f t="shared" si="30"/>
        <v>0</v>
      </c>
      <c r="N84">
        <f t="shared" si="31"/>
        <v>0</v>
      </c>
      <c r="P84" s="3">
        <f>AVERAGE($D$2:$D83)</f>
        <v>569.26315789473688</v>
      </c>
      <c r="Q84" s="3">
        <f t="shared" si="24"/>
        <v>5.2631578947368425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2"/>
        <v>0</v>
      </c>
      <c r="AO84" s="5">
        <f t="shared" si="33"/>
        <v>1</v>
      </c>
      <c r="AP84" s="5">
        <f t="shared" si="34"/>
        <v>1</v>
      </c>
      <c r="AQ84" s="5">
        <f t="shared" si="35"/>
        <v>1</v>
      </c>
      <c r="AR84" s="5">
        <f t="shared" si="36"/>
        <v>1</v>
      </c>
      <c r="AS84" s="5">
        <f t="shared" si="37"/>
        <v>1</v>
      </c>
      <c r="AT84" s="5">
        <f t="shared" si="38"/>
        <v>1</v>
      </c>
      <c r="AV84">
        <v>0</v>
      </c>
      <c r="AW84">
        <v>8</v>
      </c>
      <c r="AX84">
        <v>2</v>
      </c>
      <c r="AY84">
        <f t="shared" si="39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5"/>
        <v>0</v>
      </c>
      <c r="I85" s="5">
        <f t="shared" si="26"/>
        <v>0</v>
      </c>
      <c r="J85" s="5">
        <f t="shared" si="27"/>
        <v>0</v>
      </c>
      <c r="K85" s="5">
        <f t="shared" si="28"/>
        <v>0</v>
      </c>
      <c r="L85">
        <f t="shared" si="29"/>
        <v>1</v>
      </c>
      <c r="M85">
        <f t="shared" si="30"/>
        <v>0</v>
      </c>
      <c r="N85">
        <f t="shared" si="31"/>
        <v>0</v>
      </c>
      <c r="P85" s="3">
        <f>AVERAGE($D$2:$D84)</f>
        <v>569.26315789473688</v>
      </c>
      <c r="Q85" s="3">
        <f t="shared" si="24"/>
        <v>5.2631578947368425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2"/>
        <v>0</v>
      </c>
      <c r="AO85" s="5">
        <f t="shared" si="33"/>
        <v>1</v>
      </c>
      <c r="AP85" s="5">
        <f t="shared" si="34"/>
        <v>0</v>
      </c>
      <c r="AQ85" s="5">
        <f t="shared" si="35"/>
        <v>0</v>
      </c>
      <c r="AR85" s="5">
        <f t="shared" si="36"/>
        <v>0</v>
      </c>
      <c r="AS85" s="5">
        <f t="shared" si="37"/>
        <v>0</v>
      </c>
      <c r="AT85" s="5">
        <f t="shared" si="38"/>
        <v>0</v>
      </c>
      <c r="AV85">
        <v>0</v>
      </c>
      <c r="AW85">
        <v>8</v>
      </c>
      <c r="AX85">
        <v>3</v>
      </c>
      <c r="AY85">
        <f t="shared" si="39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5"/>
        <v>0</v>
      </c>
      <c r="I86" s="5">
        <f t="shared" si="26"/>
        <v>0</v>
      </c>
      <c r="J86" s="5">
        <f t="shared" si="27"/>
        <v>0</v>
      </c>
      <c r="K86" s="5">
        <f t="shared" si="28"/>
        <v>0</v>
      </c>
      <c r="L86">
        <f t="shared" si="29"/>
        <v>1</v>
      </c>
      <c r="M86">
        <f t="shared" si="30"/>
        <v>0</v>
      </c>
      <c r="N86">
        <f t="shared" si="31"/>
        <v>0</v>
      </c>
      <c r="P86" s="3">
        <f>AVERAGE($D$2:$D85)</f>
        <v>569.26315789473688</v>
      </c>
      <c r="Q86" s="3">
        <f t="shared" ref="Q86:Q149" si="40">AVERAGE($E$2:$E$259)</f>
        <v>5.2631578947368425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2"/>
        <v>0</v>
      </c>
      <c r="AO86" s="5">
        <f t="shared" si="33"/>
        <v>0</v>
      </c>
      <c r="AP86" s="5">
        <f t="shared" si="34"/>
        <v>0</v>
      </c>
      <c r="AQ86" s="5">
        <f t="shared" si="35"/>
        <v>0</v>
      </c>
      <c r="AR86" s="5">
        <f t="shared" si="36"/>
        <v>0</v>
      </c>
      <c r="AS86" s="5">
        <f t="shared" si="37"/>
        <v>0</v>
      </c>
      <c r="AT86" s="5">
        <f t="shared" si="38"/>
        <v>0</v>
      </c>
      <c r="AV86">
        <v>0</v>
      </c>
      <c r="AW86">
        <v>8</v>
      </c>
      <c r="AX86">
        <v>4</v>
      </c>
      <c r="AY86">
        <f t="shared" si="39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5"/>
        <v>0</v>
      </c>
      <c r="I87" s="5">
        <f t="shared" si="26"/>
        <v>0</v>
      </c>
      <c r="J87" s="5">
        <f t="shared" si="27"/>
        <v>0</v>
      </c>
      <c r="K87" s="5">
        <f t="shared" si="28"/>
        <v>0</v>
      </c>
      <c r="L87">
        <f t="shared" si="29"/>
        <v>1</v>
      </c>
      <c r="M87">
        <f t="shared" si="30"/>
        <v>0</v>
      </c>
      <c r="N87">
        <f t="shared" si="31"/>
        <v>0</v>
      </c>
      <c r="P87" s="3">
        <f>AVERAGE($D$2:$D86)</f>
        <v>569.26315789473688</v>
      </c>
      <c r="Q87" s="3">
        <f t="shared" si="40"/>
        <v>5.2631578947368425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2"/>
        <v>0</v>
      </c>
      <c r="AO87" s="5">
        <f t="shared" si="33"/>
        <v>0</v>
      </c>
      <c r="AP87" s="5">
        <f t="shared" si="34"/>
        <v>0</v>
      </c>
      <c r="AQ87" s="5">
        <f t="shared" si="35"/>
        <v>0</v>
      </c>
      <c r="AR87" s="5">
        <f t="shared" si="36"/>
        <v>0</v>
      </c>
      <c r="AS87" s="5">
        <f t="shared" si="37"/>
        <v>0</v>
      </c>
      <c r="AT87" s="5">
        <f t="shared" si="38"/>
        <v>0</v>
      </c>
      <c r="AV87">
        <v>0</v>
      </c>
      <c r="AW87">
        <v>8</v>
      </c>
      <c r="AX87">
        <v>5</v>
      </c>
      <c r="AY87">
        <f t="shared" si="39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5"/>
        <v>0</v>
      </c>
      <c r="I88" s="5">
        <f t="shared" si="26"/>
        <v>0</v>
      </c>
      <c r="J88" s="5">
        <f t="shared" si="27"/>
        <v>0</v>
      </c>
      <c r="K88" s="5">
        <f t="shared" si="28"/>
        <v>0</v>
      </c>
      <c r="L88">
        <f t="shared" si="29"/>
        <v>1</v>
      </c>
      <c r="M88">
        <f t="shared" si="30"/>
        <v>0</v>
      </c>
      <c r="N88">
        <f t="shared" si="31"/>
        <v>0</v>
      </c>
      <c r="P88" s="3">
        <f>AVERAGE($D$2:$D87)</f>
        <v>569.26315789473688</v>
      </c>
      <c r="Q88" s="3">
        <f t="shared" si="40"/>
        <v>5.2631578947368425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2"/>
        <v>0</v>
      </c>
      <c r="AO88" s="5">
        <f t="shared" si="33"/>
        <v>0</v>
      </c>
      <c r="AP88" s="5">
        <f t="shared" si="34"/>
        <v>0</v>
      </c>
      <c r="AQ88" s="5">
        <f t="shared" si="35"/>
        <v>0</v>
      </c>
      <c r="AR88" s="5">
        <f t="shared" si="36"/>
        <v>0</v>
      </c>
      <c r="AS88" s="5">
        <f t="shared" si="37"/>
        <v>0</v>
      </c>
      <c r="AT88" s="5">
        <f t="shared" si="38"/>
        <v>0</v>
      </c>
      <c r="AV88">
        <v>0</v>
      </c>
      <c r="AW88">
        <v>8</v>
      </c>
      <c r="AX88">
        <v>6</v>
      </c>
      <c r="AY88">
        <f t="shared" si="39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5"/>
        <v>0</v>
      </c>
      <c r="I89" s="5">
        <f t="shared" si="26"/>
        <v>0</v>
      </c>
      <c r="J89" s="5">
        <f t="shared" si="27"/>
        <v>0</v>
      </c>
      <c r="K89" s="5">
        <f t="shared" si="28"/>
        <v>0</v>
      </c>
      <c r="L89">
        <f t="shared" si="29"/>
        <v>1</v>
      </c>
      <c r="M89">
        <f t="shared" si="30"/>
        <v>0</v>
      </c>
      <c r="N89">
        <f t="shared" si="31"/>
        <v>0</v>
      </c>
      <c r="P89" s="3">
        <f>AVERAGE($D$2:$D88)</f>
        <v>569.26315789473688</v>
      </c>
      <c r="Q89" s="3">
        <f t="shared" si="40"/>
        <v>5.2631578947368425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2"/>
        <v>0</v>
      </c>
      <c r="AO89" s="5">
        <f t="shared" si="33"/>
        <v>2</v>
      </c>
      <c r="AP89" s="5">
        <f t="shared" si="34"/>
        <v>2</v>
      </c>
      <c r="AQ89" s="5">
        <f t="shared" si="35"/>
        <v>1</v>
      </c>
      <c r="AR89" s="5">
        <f t="shared" si="36"/>
        <v>1</v>
      </c>
      <c r="AS89" s="5">
        <f t="shared" si="37"/>
        <v>1</v>
      </c>
      <c r="AT89" s="5">
        <f t="shared" si="38"/>
        <v>0</v>
      </c>
      <c r="AV89">
        <v>0</v>
      </c>
      <c r="AW89">
        <v>8</v>
      </c>
      <c r="AX89">
        <v>7</v>
      </c>
      <c r="AY89">
        <f t="shared" si="39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5"/>
        <v>0</v>
      </c>
      <c r="I90" s="5">
        <f t="shared" si="26"/>
        <v>0</v>
      </c>
      <c r="J90" s="5">
        <f t="shared" si="27"/>
        <v>0</v>
      </c>
      <c r="K90" s="5">
        <f t="shared" si="28"/>
        <v>0</v>
      </c>
      <c r="L90">
        <f t="shared" si="29"/>
        <v>1</v>
      </c>
      <c r="M90">
        <f t="shared" si="30"/>
        <v>0</v>
      </c>
      <c r="N90">
        <f t="shared" si="31"/>
        <v>0</v>
      </c>
      <c r="P90" s="3">
        <f>AVERAGE($D$2:$D89)</f>
        <v>569.26315789473688</v>
      </c>
      <c r="Q90" s="3">
        <f t="shared" si="40"/>
        <v>5.2631578947368425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2"/>
        <v>0</v>
      </c>
      <c r="AO90" s="5">
        <f t="shared" si="33"/>
        <v>2</v>
      </c>
      <c r="AP90" s="5">
        <f t="shared" si="34"/>
        <v>2</v>
      </c>
      <c r="AQ90" s="5">
        <f t="shared" si="35"/>
        <v>1</v>
      </c>
      <c r="AR90" s="5">
        <f t="shared" si="36"/>
        <v>1</v>
      </c>
      <c r="AS90" s="5">
        <f t="shared" si="37"/>
        <v>1</v>
      </c>
      <c r="AT90" s="5">
        <f t="shared" si="38"/>
        <v>1</v>
      </c>
      <c r="AV90">
        <v>0</v>
      </c>
      <c r="AW90">
        <v>8</v>
      </c>
      <c r="AX90">
        <v>8</v>
      </c>
      <c r="AY90">
        <f t="shared" si="39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5"/>
        <v>0</v>
      </c>
      <c r="I91" s="5">
        <f t="shared" si="26"/>
        <v>0</v>
      </c>
      <c r="J91" s="5">
        <f t="shared" si="27"/>
        <v>0</v>
      </c>
      <c r="K91" s="5">
        <f t="shared" si="28"/>
        <v>0</v>
      </c>
      <c r="L91">
        <f t="shared" si="29"/>
        <v>1</v>
      </c>
      <c r="M91">
        <f t="shared" si="30"/>
        <v>0</v>
      </c>
      <c r="N91">
        <f t="shared" si="31"/>
        <v>0</v>
      </c>
      <c r="P91" s="3">
        <f>AVERAGE($D$2:$D90)</f>
        <v>569.26315789473688</v>
      </c>
      <c r="Q91" s="3">
        <f t="shared" si="40"/>
        <v>5.2631578947368425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2"/>
        <v>0</v>
      </c>
      <c r="AO91" s="5">
        <f t="shared" si="33"/>
        <v>3</v>
      </c>
      <c r="AP91" s="5">
        <f t="shared" si="34"/>
        <v>3</v>
      </c>
      <c r="AQ91" s="5">
        <f t="shared" si="35"/>
        <v>3</v>
      </c>
      <c r="AR91" s="5">
        <f t="shared" si="36"/>
        <v>3</v>
      </c>
      <c r="AS91" s="5">
        <f t="shared" si="37"/>
        <v>2</v>
      </c>
      <c r="AT91" s="5">
        <f t="shared" si="38"/>
        <v>0</v>
      </c>
      <c r="AV91">
        <v>0</v>
      </c>
      <c r="AW91">
        <v>8</v>
      </c>
      <c r="AX91">
        <v>9</v>
      </c>
      <c r="AY91">
        <f t="shared" si="39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5"/>
        <v>0</v>
      </c>
      <c r="I92" s="5">
        <f t="shared" si="26"/>
        <v>0</v>
      </c>
      <c r="J92" s="5">
        <f t="shared" si="27"/>
        <v>0</v>
      </c>
      <c r="K92" s="5">
        <f t="shared" si="28"/>
        <v>0</v>
      </c>
      <c r="L92">
        <f t="shared" si="29"/>
        <v>1</v>
      </c>
      <c r="M92">
        <f t="shared" si="30"/>
        <v>0</v>
      </c>
      <c r="N92">
        <f t="shared" si="31"/>
        <v>0</v>
      </c>
      <c r="P92" s="3">
        <f>AVERAGE($D$2:$D91)</f>
        <v>569.26315789473688</v>
      </c>
      <c r="Q92" s="3">
        <f t="shared" si="40"/>
        <v>5.2631578947368425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2"/>
        <v>0</v>
      </c>
      <c r="AO92" s="5">
        <f t="shared" si="33"/>
        <v>2</v>
      </c>
      <c r="AP92" s="5">
        <f t="shared" si="34"/>
        <v>2</v>
      </c>
      <c r="AQ92" s="5">
        <f t="shared" si="35"/>
        <v>2</v>
      </c>
      <c r="AR92" s="5">
        <f t="shared" si="36"/>
        <v>2</v>
      </c>
      <c r="AS92" s="5">
        <f t="shared" si="37"/>
        <v>1</v>
      </c>
      <c r="AT92" s="5">
        <f t="shared" si="38"/>
        <v>1</v>
      </c>
      <c r="AV92">
        <v>0</v>
      </c>
      <c r="AW92">
        <v>9</v>
      </c>
      <c r="AX92">
        <v>0</v>
      </c>
      <c r="AY92">
        <f t="shared" si="39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5"/>
        <v>0</v>
      </c>
      <c r="I93" s="5">
        <f t="shared" si="26"/>
        <v>0</v>
      </c>
      <c r="J93" s="5">
        <f t="shared" si="27"/>
        <v>0</v>
      </c>
      <c r="K93" s="5">
        <f t="shared" si="28"/>
        <v>0</v>
      </c>
      <c r="L93">
        <f t="shared" si="29"/>
        <v>1</v>
      </c>
      <c r="M93">
        <f t="shared" si="30"/>
        <v>0</v>
      </c>
      <c r="N93">
        <f t="shared" si="31"/>
        <v>0</v>
      </c>
      <c r="P93" s="3">
        <f>AVERAGE($D$2:$D92)</f>
        <v>569.26315789473688</v>
      </c>
      <c r="Q93" s="3">
        <f t="shared" si="40"/>
        <v>5.2631578947368425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2"/>
        <v>1</v>
      </c>
      <c r="AO93" s="5">
        <f t="shared" si="33"/>
        <v>1</v>
      </c>
      <c r="AP93" s="5">
        <f t="shared" si="34"/>
        <v>1</v>
      </c>
      <c r="AQ93" s="5">
        <f t="shared" si="35"/>
        <v>1</v>
      </c>
      <c r="AR93" s="5">
        <f t="shared" si="36"/>
        <v>1</v>
      </c>
      <c r="AS93" s="5">
        <f t="shared" si="37"/>
        <v>1</v>
      </c>
      <c r="AT93" s="5">
        <f t="shared" si="38"/>
        <v>1</v>
      </c>
      <c r="AV93">
        <v>0</v>
      </c>
      <c r="AW93">
        <v>9</v>
      </c>
      <c r="AX93">
        <v>1</v>
      </c>
      <c r="AY93">
        <f t="shared" si="39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5"/>
        <v>0</v>
      </c>
      <c r="I94" s="5">
        <f t="shared" si="26"/>
        <v>0</v>
      </c>
      <c r="J94" s="5">
        <f t="shared" si="27"/>
        <v>0</v>
      </c>
      <c r="K94" s="5">
        <f t="shared" si="28"/>
        <v>0</v>
      </c>
      <c r="L94">
        <f t="shared" si="29"/>
        <v>1</v>
      </c>
      <c r="M94">
        <f t="shared" si="30"/>
        <v>0</v>
      </c>
      <c r="N94">
        <f t="shared" si="31"/>
        <v>0</v>
      </c>
      <c r="P94" s="3">
        <f>AVERAGE($D$2:$D93)</f>
        <v>569.26315789473688</v>
      </c>
      <c r="Q94" s="3">
        <f t="shared" si="40"/>
        <v>5.2631578947368425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2"/>
        <v>0</v>
      </c>
      <c r="AO94" s="5">
        <f t="shared" si="33"/>
        <v>2</v>
      </c>
      <c r="AP94" s="5">
        <f t="shared" si="34"/>
        <v>1</v>
      </c>
      <c r="AQ94" s="5">
        <f t="shared" si="35"/>
        <v>1</v>
      </c>
      <c r="AR94" s="5">
        <f t="shared" si="36"/>
        <v>1</v>
      </c>
      <c r="AS94" s="5">
        <f t="shared" si="37"/>
        <v>1</v>
      </c>
      <c r="AT94" s="5">
        <f t="shared" si="38"/>
        <v>1</v>
      </c>
      <c r="AV94">
        <v>0</v>
      </c>
      <c r="AW94">
        <v>9</v>
      </c>
      <c r="AX94">
        <v>2</v>
      </c>
      <c r="AY94">
        <f t="shared" si="39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5"/>
        <v>0</v>
      </c>
      <c r="I95" s="5">
        <f t="shared" si="26"/>
        <v>0</v>
      </c>
      <c r="J95" s="5">
        <f t="shared" si="27"/>
        <v>0</v>
      </c>
      <c r="K95" s="5">
        <f t="shared" si="28"/>
        <v>0</v>
      </c>
      <c r="L95">
        <f t="shared" si="29"/>
        <v>1</v>
      </c>
      <c r="M95">
        <f t="shared" si="30"/>
        <v>0</v>
      </c>
      <c r="N95">
        <f t="shared" si="31"/>
        <v>0</v>
      </c>
      <c r="P95" s="3">
        <f>AVERAGE($D$2:$D94)</f>
        <v>569.26315789473688</v>
      </c>
      <c r="Q95" s="3">
        <f t="shared" si="40"/>
        <v>5.2631578947368425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2"/>
        <v>0</v>
      </c>
      <c r="AO95" s="5">
        <f t="shared" si="33"/>
        <v>1</v>
      </c>
      <c r="AP95" s="5">
        <f t="shared" si="34"/>
        <v>1</v>
      </c>
      <c r="AQ95" s="5">
        <f t="shared" si="35"/>
        <v>1</v>
      </c>
      <c r="AR95" s="5">
        <f t="shared" si="36"/>
        <v>1</v>
      </c>
      <c r="AS95" s="5">
        <f t="shared" si="37"/>
        <v>0</v>
      </c>
      <c r="AT95" s="5">
        <f t="shared" si="38"/>
        <v>0</v>
      </c>
      <c r="AV95">
        <v>0</v>
      </c>
      <c r="AW95">
        <v>9</v>
      </c>
      <c r="AX95">
        <v>3</v>
      </c>
      <c r="AY95">
        <f t="shared" si="39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5"/>
        <v>0</v>
      </c>
      <c r="I96" s="5">
        <f t="shared" si="26"/>
        <v>0</v>
      </c>
      <c r="J96" s="5">
        <f t="shared" si="27"/>
        <v>0</v>
      </c>
      <c r="K96" s="5">
        <f t="shared" si="28"/>
        <v>0</v>
      </c>
      <c r="L96">
        <f t="shared" si="29"/>
        <v>1</v>
      </c>
      <c r="M96">
        <f t="shared" si="30"/>
        <v>0</v>
      </c>
      <c r="N96">
        <f t="shared" si="31"/>
        <v>0</v>
      </c>
      <c r="P96" s="3">
        <f>AVERAGE($D$2:$D95)</f>
        <v>569.26315789473688</v>
      </c>
      <c r="Q96" s="3">
        <f t="shared" si="40"/>
        <v>5.2631578947368425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2"/>
        <v>0</v>
      </c>
      <c r="AO96" s="5">
        <f t="shared" si="33"/>
        <v>2</v>
      </c>
      <c r="AP96" s="5">
        <f t="shared" si="34"/>
        <v>2</v>
      </c>
      <c r="AQ96" s="5">
        <f t="shared" si="35"/>
        <v>1</v>
      </c>
      <c r="AR96" s="5">
        <f t="shared" si="36"/>
        <v>1</v>
      </c>
      <c r="AS96" s="5">
        <f t="shared" si="37"/>
        <v>1</v>
      </c>
      <c r="AT96" s="5">
        <f t="shared" si="38"/>
        <v>0</v>
      </c>
      <c r="AV96">
        <v>0</v>
      </c>
      <c r="AW96">
        <v>9</v>
      </c>
      <c r="AX96">
        <v>4</v>
      </c>
      <c r="AY96">
        <f t="shared" si="39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5"/>
        <v>0</v>
      </c>
      <c r="I97" s="5">
        <f t="shared" si="26"/>
        <v>0</v>
      </c>
      <c r="J97" s="5">
        <f t="shared" si="27"/>
        <v>0</v>
      </c>
      <c r="K97" s="5">
        <f t="shared" si="28"/>
        <v>0</v>
      </c>
      <c r="L97">
        <f t="shared" si="29"/>
        <v>1</v>
      </c>
      <c r="M97">
        <f t="shared" si="30"/>
        <v>0</v>
      </c>
      <c r="N97">
        <f t="shared" si="31"/>
        <v>0</v>
      </c>
      <c r="P97" s="3">
        <f>AVERAGE($D$2:$D96)</f>
        <v>569.26315789473688</v>
      </c>
      <c r="Q97" s="3">
        <f t="shared" si="40"/>
        <v>5.2631578947368425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2"/>
        <v>0</v>
      </c>
      <c r="AO97" s="5">
        <f t="shared" si="33"/>
        <v>0</v>
      </c>
      <c r="AP97" s="5">
        <f t="shared" si="34"/>
        <v>0</v>
      </c>
      <c r="AQ97" s="5">
        <f t="shared" si="35"/>
        <v>0</v>
      </c>
      <c r="AR97" s="5">
        <f t="shared" si="36"/>
        <v>0</v>
      </c>
      <c r="AS97" s="5">
        <f t="shared" si="37"/>
        <v>0</v>
      </c>
      <c r="AT97" s="5">
        <f t="shared" si="38"/>
        <v>0</v>
      </c>
      <c r="AV97">
        <v>0</v>
      </c>
      <c r="AW97">
        <v>9</v>
      </c>
      <c r="AX97">
        <v>5</v>
      </c>
      <c r="AY97">
        <f t="shared" si="39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5"/>
        <v>0</v>
      </c>
      <c r="I98" s="5">
        <f t="shared" si="26"/>
        <v>0</v>
      </c>
      <c r="J98" s="5">
        <f t="shared" si="27"/>
        <v>0</v>
      </c>
      <c r="K98" s="5">
        <f t="shared" si="28"/>
        <v>0</v>
      </c>
      <c r="L98">
        <f t="shared" si="29"/>
        <v>1</v>
      </c>
      <c r="M98">
        <f t="shared" si="30"/>
        <v>0</v>
      </c>
      <c r="N98">
        <f t="shared" si="31"/>
        <v>0</v>
      </c>
      <c r="P98" s="3">
        <f>AVERAGE($D$2:$D97)</f>
        <v>569.26315789473688</v>
      </c>
      <c r="Q98" s="3">
        <f t="shared" si="40"/>
        <v>5.2631578947368425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2"/>
        <v>0</v>
      </c>
      <c r="AO98" s="5">
        <f t="shared" si="33"/>
        <v>1</v>
      </c>
      <c r="AP98" s="5">
        <f t="shared" si="34"/>
        <v>0</v>
      </c>
      <c r="AQ98" s="5">
        <f t="shared" si="35"/>
        <v>0</v>
      </c>
      <c r="AR98" s="5">
        <f t="shared" si="36"/>
        <v>0</v>
      </c>
      <c r="AS98" s="5">
        <f t="shared" si="37"/>
        <v>0</v>
      </c>
      <c r="AT98" s="5">
        <f t="shared" si="38"/>
        <v>0</v>
      </c>
      <c r="AV98">
        <v>0</v>
      </c>
      <c r="AW98">
        <v>9</v>
      </c>
      <c r="AX98">
        <v>6</v>
      </c>
      <c r="AY98">
        <f t="shared" si="39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5"/>
        <v>0</v>
      </c>
      <c r="I99" s="5">
        <f t="shared" si="26"/>
        <v>0</v>
      </c>
      <c r="J99" s="5">
        <f t="shared" si="27"/>
        <v>0</v>
      </c>
      <c r="K99" s="5">
        <f t="shared" si="28"/>
        <v>0</v>
      </c>
      <c r="L99">
        <f t="shared" si="29"/>
        <v>1</v>
      </c>
      <c r="M99">
        <f t="shared" si="30"/>
        <v>0</v>
      </c>
      <c r="N99">
        <f t="shared" si="31"/>
        <v>0</v>
      </c>
      <c r="P99" s="3">
        <f>AVERAGE($D$2:$D98)</f>
        <v>569.26315789473688</v>
      </c>
      <c r="Q99" s="3">
        <f t="shared" si="40"/>
        <v>5.2631578947368425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2"/>
        <v>0</v>
      </c>
      <c r="AO99" s="5">
        <f t="shared" si="33"/>
        <v>4</v>
      </c>
      <c r="AP99" s="5">
        <f t="shared" si="34"/>
        <v>4</v>
      </c>
      <c r="AQ99" s="5">
        <f t="shared" si="35"/>
        <v>3</v>
      </c>
      <c r="AR99" s="5">
        <f t="shared" si="36"/>
        <v>2</v>
      </c>
      <c r="AS99" s="5">
        <f t="shared" si="37"/>
        <v>1</v>
      </c>
      <c r="AT99" s="5">
        <f t="shared" si="38"/>
        <v>1</v>
      </c>
      <c r="AV99">
        <v>0</v>
      </c>
      <c r="AW99">
        <v>9</v>
      </c>
      <c r="AX99">
        <v>7</v>
      </c>
      <c r="AY99">
        <f t="shared" si="39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5"/>
        <v>0</v>
      </c>
      <c r="I100" s="5">
        <f t="shared" si="26"/>
        <v>0</v>
      </c>
      <c r="J100" s="5">
        <f t="shared" si="27"/>
        <v>0</v>
      </c>
      <c r="K100" s="5">
        <f t="shared" si="28"/>
        <v>0</v>
      </c>
      <c r="L100">
        <f t="shared" si="29"/>
        <v>1</v>
      </c>
      <c r="M100">
        <f t="shared" si="30"/>
        <v>0</v>
      </c>
      <c r="N100">
        <f t="shared" si="31"/>
        <v>0</v>
      </c>
      <c r="P100" s="3">
        <f>AVERAGE($D$2:$D99)</f>
        <v>569.26315789473688</v>
      </c>
      <c r="Q100" s="3">
        <f t="shared" si="40"/>
        <v>5.2631578947368425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2"/>
        <v>0</v>
      </c>
      <c r="AO100" s="5">
        <f t="shared" si="33"/>
        <v>3</v>
      </c>
      <c r="AP100" s="5">
        <f t="shared" si="34"/>
        <v>2</v>
      </c>
      <c r="AQ100" s="5">
        <f t="shared" si="35"/>
        <v>2</v>
      </c>
      <c r="AR100" s="5">
        <f t="shared" si="36"/>
        <v>2</v>
      </c>
      <c r="AS100" s="5">
        <f t="shared" si="37"/>
        <v>2</v>
      </c>
      <c r="AT100" s="5">
        <f t="shared" si="38"/>
        <v>0</v>
      </c>
      <c r="AV100">
        <v>0</v>
      </c>
      <c r="AW100">
        <v>9</v>
      </c>
      <c r="AX100">
        <v>8</v>
      </c>
      <c r="AY100">
        <f t="shared" si="39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5"/>
        <v>0</v>
      </c>
      <c r="I101" s="5">
        <f t="shared" si="26"/>
        <v>0</v>
      </c>
      <c r="J101" s="5">
        <f t="shared" si="27"/>
        <v>0</v>
      </c>
      <c r="K101" s="5">
        <f t="shared" si="28"/>
        <v>0</v>
      </c>
      <c r="L101">
        <f t="shared" si="29"/>
        <v>1</v>
      </c>
      <c r="M101">
        <f t="shared" si="30"/>
        <v>0</v>
      </c>
      <c r="N101">
        <f t="shared" si="31"/>
        <v>0</v>
      </c>
      <c r="P101" s="3">
        <f>AVERAGE($D$2:$D100)</f>
        <v>569.26315789473688</v>
      </c>
      <c r="Q101" s="3">
        <f t="shared" si="40"/>
        <v>5.2631578947368425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2"/>
        <v>0</v>
      </c>
      <c r="AO101" s="5">
        <f t="shared" si="33"/>
        <v>1</v>
      </c>
      <c r="AP101" s="5">
        <f t="shared" si="34"/>
        <v>1</v>
      </c>
      <c r="AQ101" s="5">
        <f t="shared" si="35"/>
        <v>1</v>
      </c>
      <c r="AR101" s="5">
        <f t="shared" si="36"/>
        <v>1</v>
      </c>
      <c r="AS101" s="5">
        <f t="shared" si="37"/>
        <v>0</v>
      </c>
      <c r="AT101" s="5">
        <f t="shared" si="38"/>
        <v>0</v>
      </c>
      <c r="AV101">
        <v>0</v>
      </c>
      <c r="AW101">
        <v>9</v>
      </c>
      <c r="AX101">
        <v>9</v>
      </c>
      <c r="AY101" s="5">
        <f t="shared" si="39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5"/>
        <v>0</v>
      </c>
      <c r="I102" s="5">
        <f t="shared" si="26"/>
        <v>0</v>
      </c>
      <c r="J102" s="5">
        <f t="shared" si="27"/>
        <v>0</v>
      </c>
      <c r="K102" s="5">
        <f t="shared" si="28"/>
        <v>0</v>
      </c>
      <c r="L102">
        <f t="shared" si="29"/>
        <v>1</v>
      </c>
      <c r="M102">
        <f t="shared" si="30"/>
        <v>0</v>
      </c>
      <c r="N102">
        <f t="shared" si="31"/>
        <v>0</v>
      </c>
      <c r="P102" s="3">
        <f>AVERAGE($D$2:$D101)</f>
        <v>569.26315789473688</v>
      </c>
      <c r="Q102" s="3">
        <f t="shared" si="40"/>
        <v>5.2631578947368425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2"/>
        <v>0</v>
      </c>
      <c r="AO102" s="5">
        <f t="shared" si="33"/>
        <v>1</v>
      </c>
      <c r="AP102" s="5">
        <f t="shared" si="34"/>
        <v>0</v>
      </c>
      <c r="AQ102" s="5">
        <f t="shared" si="35"/>
        <v>0</v>
      </c>
      <c r="AR102" s="5">
        <f t="shared" si="36"/>
        <v>0</v>
      </c>
      <c r="AS102" s="5">
        <f t="shared" si="37"/>
        <v>0</v>
      </c>
      <c r="AT102" s="5">
        <f t="shared" si="38"/>
        <v>0</v>
      </c>
      <c r="AV102">
        <v>1</v>
      </c>
      <c r="AW102">
        <v>0</v>
      </c>
      <c r="AX102">
        <v>0</v>
      </c>
      <c r="AY102">
        <f t="shared" si="39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5"/>
        <v>0</v>
      </c>
      <c r="I103" s="5">
        <f t="shared" si="26"/>
        <v>0</v>
      </c>
      <c r="J103" s="5">
        <f t="shared" si="27"/>
        <v>0</v>
      </c>
      <c r="K103" s="5">
        <f t="shared" si="28"/>
        <v>0</v>
      </c>
      <c r="L103">
        <f t="shared" si="29"/>
        <v>1</v>
      </c>
      <c r="M103">
        <f t="shared" si="30"/>
        <v>0</v>
      </c>
      <c r="N103">
        <f t="shared" si="31"/>
        <v>0</v>
      </c>
      <c r="P103" s="3">
        <f>AVERAGE($D$2:$D102)</f>
        <v>569.26315789473688</v>
      </c>
      <c r="Q103" s="3">
        <f t="shared" si="40"/>
        <v>5.2631578947368425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2"/>
        <v>1</v>
      </c>
      <c r="AO103" s="5">
        <f t="shared" si="33"/>
        <v>1</v>
      </c>
      <c r="AP103" s="5">
        <f t="shared" si="34"/>
        <v>1</v>
      </c>
      <c r="AQ103" s="5">
        <f t="shared" si="35"/>
        <v>1</v>
      </c>
      <c r="AR103" s="5">
        <f t="shared" si="36"/>
        <v>1</v>
      </c>
      <c r="AS103" s="5">
        <f t="shared" si="37"/>
        <v>1</v>
      </c>
      <c r="AT103" s="5">
        <f t="shared" si="38"/>
        <v>1</v>
      </c>
      <c r="AV103">
        <v>1</v>
      </c>
      <c r="AW103">
        <v>0</v>
      </c>
      <c r="AX103">
        <v>1</v>
      </c>
      <c r="AY103">
        <f t="shared" si="39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5"/>
        <v>0</v>
      </c>
      <c r="I104" s="5">
        <f t="shared" si="26"/>
        <v>0</v>
      </c>
      <c r="J104" s="5">
        <f t="shared" si="27"/>
        <v>0</v>
      </c>
      <c r="K104" s="5">
        <f t="shared" si="28"/>
        <v>0</v>
      </c>
      <c r="L104">
        <f t="shared" si="29"/>
        <v>1</v>
      </c>
      <c r="M104">
        <f t="shared" si="30"/>
        <v>0</v>
      </c>
      <c r="N104">
        <f t="shared" si="31"/>
        <v>0</v>
      </c>
      <c r="P104" s="3">
        <f>AVERAGE($D$2:$D103)</f>
        <v>569.26315789473688</v>
      </c>
      <c r="Q104" s="3">
        <f t="shared" si="40"/>
        <v>5.2631578947368425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2"/>
        <v>0</v>
      </c>
      <c r="AO104" s="5">
        <f t="shared" si="33"/>
        <v>0</v>
      </c>
      <c r="AP104" s="5">
        <f t="shared" si="34"/>
        <v>0</v>
      </c>
      <c r="AQ104" s="5">
        <f t="shared" si="35"/>
        <v>0</v>
      </c>
      <c r="AR104" s="5">
        <f t="shared" si="36"/>
        <v>0</v>
      </c>
      <c r="AS104" s="5">
        <f t="shared" si="37"/>
        <v>0</v>
      </c>
      <c r="AT104" s="5">
        <f t="shared" si="38"/>
        <v>0</v>
      </c>
      <c r="AV104">
        <v>1</v>
      </c>
      <c r="AW104">
        <v>0</v>
      </c>
      <c r="AX104">
        <v>2</v>
      </c>
      <c r="AY104">
        <f t="shared" si="39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5"/>
        <v>0</v>
      </c>
      <c r="I105" s="5">
        <f t="shared" si="26"/>
        <v>0</v>
      </c>
      <c r="J105" s="5">
        <f t="shared" si="27"/>
        <v>0</v>
      </c>
      <c r="K105" s="5">
        <f t="shared" si="28"/>
        <v>0</v>
      </c>
      <c r="L105">
        <f t="shared" si="29"/>
        <v>1</v>
      </c>
      <c r="M105">
        <f t="shared" si="30"/>
        <v>0</v>
      </c>
      <c r="N105">
        <f t="shared" si="31"/>
        <v>0</v>
      </c>
      <c r="P105" s="3">
        <f>AVERAGE($D$2:$D104)</f>
        <v>569.26315789473688</v>
      </c>
      <c r="Q105" s="3">
        <f t="shared" si="40"/>
        <v>5.2631578947368425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2"/>
        <v>0</v>
      </c>
      <c r="AO105" s="5">
        <f t="shared" si="33"/>
        <v>1</v>
      </c>
      <c r="AP105" s="5">
        <f t="shared" si="34"/>
        <v>1</v>
      </c>
      <c r="AQ105" s="5">
        <f t="shared" si="35"/>
        <v>1</v>
      </c>
      <c r="AR105" s="5">
        <f t="shared" si="36"/>
        <v>1</v>
      </c>
      <c r="AS105" s="5">
        <f t="shared" si="37"/>
        <v>1</v>
      </c>
      <c r="AT105" s="5">
        <f t="shared" si="38"/>
        <v>1</v>
      </c>
      <c r="AV105">
        <v>1</v>
      </c>
      <c r="AW105">
        <v>0</v>
      </c>
      <c r="AX105">
        <v>3</v>
      </c>
      <c r="AY105">
        <f t="shared" si="39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5"/>
        <v>0</v>
      </c>
      <c r="I106" s="5">
        <f t="shared" si="26"/>
        <v>0</v>
      </c>
      <c r="J106" s="5">
        <f t="shared" si="27"/>
        <v>0</v>
      </c>
      <c r="K106" s="5">
        <f t="shared" si="28"/>
        <v>0</v>
      </c>
      <c r="L106">
        <f t="shared" si="29"/>
        <v>1</v>
      </c>
      <c r="M106">
        <f t="shared" si="30"/>
        <v>0</v>
      </c>
      <c r="N106">
        <f t="shared" si="31"/>
        <v>0</v>
      </c>
      <c r="P106" s="3">
        <f>AVERAGE($D$2:$D105)</f>
        <v>569.26315789473688</v>
      </c>
      <c r="Q106" s="3">
        <f t="shared" si="40"/>
        <v>5.2631578947368425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2"/>
        <v>0</v>
      </c>
      <c r="AO106" s="5">
        <f t="shared" si="33"/>
        <v>1</v>
      </c>
      <c r="AP106" s="5">
        <f t="shared" si="34"/>
        <v>1</v>
      </c>
      <c r="AQ106" s="5">
        <f t="shared" si="35"/>
        <v>1</v>
      </c>
      <c r="AR106" s="5">
        <f t="shared" si="36"/>
        <v>1</v>
      </c>
      <c r="AS106" s="5">
        <f t="shared" si="37"/>
        <v>1</v>
      </c>
      <c r="AT106" s="5">
        <f t="shared" si="38"/>
        <v>1</v>
      </c>
      <c r="AV106">
        <v>1</v>
      </c>
      <c r="AW106">
        <v>0</v>
      </c>
      <c r="AX106">
        <v>4</v>
      </c>
      <c r="AY106">
        <f t="shared" si="39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5"/>
        <v>0</v>
      </c>
      <c r="I107" s="5">
        <f t="shared" si="26"/>
        <v>0</v>
      </c>
      <c r="J107" s="5">
        <f t="shared" si="27"/>
        <v>0</v>
      </c>
      <c r="K107" s="5">
        <f t="shared" si="28"/>
        <v>0</v>
      </c>
      <c r="L107">
        <f t="shared" si="29"/>
        <v>1</v>
      </c>
      <c r="M107">
        <f t="shared" si="30"/>
        <v>0</v>
      </c>
      <c r="N107">
        <f t="shared" si="31"/>
        <v>0</v>
      </c>
      <c r="P107" s="3">
        <f>AVERAGE($D$2:$D106)</f>
        <v>569.26315789473688</v>
      </c>
      <c r="Q107" s="3">
        <f t="shared" si="40"/>
        <v>5.2631578947368425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2"/>
        <v>1</v>
      </c>
      <c r="AO107" s="5">
        <f t="shared" si="33"/>
        <v>2</v>
      </c>
      <c r="AP107" s="5">
        <f t="shared" si="34"/>
        <v>1</v>
      </c>
      <c r="AQ107" s="5">
        <f t="shared" si="35"/>
        <v>1</v>
      </c>
      <c r="AR107" s="5">
        <f t="shared" si="36"/>
        <v>1</v>
      </c>
      <c r="AS107" s="5">
        <f t="shared" si="37"/>
        <v>1</v>
      </c>
      <c r="AT107" s="5">
        <f t="shared" si="38"/>
        <v>1</v>
      </c>
      <c r="AV107">
        <v>1</v>
      </c>
      <c r="AW107">
        <v>0</v>
      </c>
      <c r="AX107">
        <v>5</v>
      </c>
      <c r="AY107">
        <f t="shared" si="39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5"/>
        <v>0</v>
      </c>
      <c r="I108" s="5">
        <f t="shared" si="26"/>
        <v>0</v>
      </c>
      <c r="J108" s="5">
        <f t="shared" si="27"/>
        <v>0</v>
      </c>
      <c r="K108" s="5">
        <f t="shared" si="28"/>
        <v>0</v>
      </c>
      <c r="L108">
        <f t="shared" si="29"/>
        <v>1</v>
      </c>
      <c r="M108">
        <f t="shared" si="30"/>
        <v>0</v>
      </c>
      <c r="N108">
        <f t="shared" si="31"/>
        <v>0</v>
      </c>
      <c r="P108" s="3">
        <f>AVERAGE($D$2:$D107)</f>
        <v>569.26315789473688</v>
      </c>
      <c r="Q108" s="3">
        <f t="shared" si="40"/>
        <v>5.2631578947368425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2"/>
        <v>0</v>
      </c>
      <c r="AO108" s="5">
        <f t="shared" si="33"/>
        <v>1</v>
      </c>
      <c r="AP108" s="5">
        <f t="shared" si="34"/>
        <v>1</v>
      </c>
      <c r="AQ108" s="5">
        <f t="shared" si="35"/>
        <v>1</v>
      </c>
      <c r="AR108" s="5">
        <f t="shared" si="36"/>
        <v>1</v>
      </c>
      <c r="AS108" s="5">
        <f t="shared" si="37"/>
        <v>1</v>
      </c>
      <c r="AT108" s="5">
        <f t="shared" si="38"/>
        <v>0</v>
      </c>
      <c r="AV108">
        <v>1</v>
      </c>
      <c r="AW108">
        <v>0</v>
      </c>
      <c r="AX108">
        <v>6</v>
      </c>
      <c r="AY108">
        <f t="shared" si="39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5"/>
        <v>0</v>
      </c>
      <c r="I109" s="5">
        <f t="shared" si="26"/>
        <v>0</v>
      </c>
      <c r="J109" s="5">
        <f t="shared" si="27"/>
        <v>0</v>
      </c>
      <c r="K109" s="5">
        <f t="shared" si="28"/>
        <v>0</v>
      </c>
      <c r="L109">
        <f t="shared" si="29"/>
        <v>1</v>
      </c>
      <c r="M109">
        <f t="shared" si="30"/>
        <v>0</v>
      </c>
      <c r="N109">
        <f t="shared" si="31"/>
        <v>0</v>
      </c>
      <c r="P109" s="3">
        <f>AVERAGE($D$2:$D108)</f>
        <v>569.26315789473688</v>
      </c>
      <c r="Q109" s="3">
        <f t="shared" si="40"/>
        <v>5.2631578947368425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2"/>
        <v>0</v>
      </c>
      <c r="AO109" s="5">
        <f t="shared" si="33"/>
        <v>0</v>
      </c>
      <c r="AP109" s="5">
        <f t="shared" si="34"/>
        <v>0</v>
      </c>
      <c r="AQ109" s="5">
        <f t="shared" si="35"/>
        <v>0</v>
      </c>
      <c r="AR109" s="5">
        <f t="shared" si="36"/>
        <v>0</v>
      </c>
      <c r="AS109" s="5">
        <f t="shared" si="37"/>
        <v>0</v>
      </c>
      <c r="AT109" s="5">
        <f t="shared" si="38"/>
        <v>0</v>
      </c>
      <c r="AV109">
        <v>1</v>
      </c>
      <c r="AW109">
        <v>0</v>
      </c>
      <c r="AX109">
        <v>7</v>
      </c>
      <c r="AY109">
        <f t="shared" si="39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5"/>
        <v>0</v>
      </c>
      <c r="I110" s="5">
        <f t="shared" si="26"/>
        <v>0</v>
      </c>
      <c r="J110" s="5">
        <f t="shared" si="27"/>
        <v>0</v>
      </c>
      <c r="K110" s="5">
        <f t="shared" si="28"/>
        <v>0</v>
      </c>
      <c r="L110">
        <f t="shared" si="29"/>
        <v>1</v>
      </c>
      <c r="M110">
        <f t="shared" si="30"/>
        <v>0</v>
      </c>
      <c r="N110">
        <f t="shared" si="31"/>
        <v>0</v>
      </c>
      <c r="P110" s="3">
        <f>AVERAGE($D$2:$D109)</f>
        <v>569.26315789473688</v>
      </c>
      <c r="Q110" s="3">
        <f t="shared" si="40"/>
        <v>5.2631578947368425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2"/>
        <v>0</v>
      </c>
      <c r="AO110" s="5">
        <f t="shared" si="33"/>
        <v>3</v>
      </c>
      <c r="AP110" s="5">
        <f t="shared" si="34"/>
        <v>3</v>
      </c>
      <c r="AQ110" s="5">
        <f t="shared" si="35"/>
        <v>3</v>
      </c>
      <c r="AR110" s="5">
        <f t="shared" si="36"/>
        <v>2</v>
      </c>
      <c r="AS110" s="5">
        <f t="shared" si="37"/>
        <v>1</v>
      </c>
      <c r="AT110" s="5">
        <f t="shared" si="38"/>
        <v>1</v>
      </c>
      <c r="AV110">
        <v>1</v>
      </c>
      <c r="AW110">
        <v>0</v>
      </c>
      <c r="AX110">
        <v>8</v>
      </c>
      <c r="AY110">
        <f t="shared" si="39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5"/>
        <v>0</v>
      </c>
      <c r="I111" s="5">
        <f t="shared" si="26"/>
        <v>0</v>
      </c>
      <c r="J111" s="5">
        <f t="shared" si="27"/>
        <v>0</v>
      </c>
      <c r="K111" s="5">
        <f t="shared" si="28"/>
        <v>0</v>
      </c>
      <c r="L111">
        <f t="shared" si="29"/>
        <v>1</v>
      </c>
      <c r="M111">
        <f t="shared" si="30"/>
        <v>0</v>
      </c>
      <c r="N111">
        <f t="shared" si="31"/>
        <v>0</v>
      </c>
      <c r="P111" s="3">
        <f>AVERAGE($D$2:$D110)</f>
        <v>569.26315789473688</v>
      </c>
      <c r="Q111" s="3">
        <f t="shared" si="40"/>
        <v>5.2631578947368425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2"/>
        <v>0</v>
      </c>
      <c r="AO111" s="5">
        <f t="shared" si="33"/>
        <v>4</v>
      </c>
      <c r="AP111" s="5">
        <f t="shared" si="34"/>
        <v>3</v>
      </c>
      <c r="AQ111" s="5">
        <f t="shared" si="35"/>
        <v>3</v>
      </c>
      <c r="AR111" s="5">
        <f t="shared" si="36"/>
        <v>2</v>
      </c>
      <c r="AS111" s="5">
        <f t="shared" si="37"/>
        <v>1</v>
      </c>
      <c r="AT111" s="5">
        <f t="shared" si="38"/>
        <v>1</v>
      </c>
      <c r="AV111">
        <v>1</v>
      </c>
      <c r="AW111">
        <v>0</v>
      </c>
      <c r="AX111">
        <v>9</v>
      </c>
      <c r="AY111">
        <f t="shared" si="39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5"/>
        <v>0</v>
      </c>
      <c r="I112" s="5">
        <f t="shared" si="26"/>
        <v>0</v>
      </c>
      <c r="J112" s="5">
        <f t="shared" si="27"/>
        <v>0</v>
      </c>
      <c r="K112" s="5">
        <f t="shared" si="28"/>
        <v>0</v>
      </c>
      <c r="L112">
        <f t="shared" si="29"/>
        <v>1</v>
      </c>
      <c r="M112">
        <f t="shared" si="30"/>
        <v>0</v>
      </c>
      <c r="N112">
        <f t="shared" si="31"/>
        <v>0</v>
      </c>
      <c r="P112" s="3">
        <f>AVERAGE($D$2:$D111)</f>
        <v>569.26315789473688</v>
      </c>
      <c r="Q112" s="3">
        <f t="shared" si="40"/>
        <v>5.2631578947368425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2"/>
        <v>0</v>
      </c>
      <c r="AO112" s="5">
        <f t="shared" si="33"/>
        <v>1</v>
      </c>
      <c r="AP112" s="5">
        <f t="shared" si="34"/>
        <v>1</v>
      </c>
      <c r="AQ112" s="5">
        <f t="shared" si="35"/>
        <v>1</v>
      </c>
      <c r="AR112" s="5">
        <f t="shared" si="36"/>
        <v>1</v>
      </c>
      <c r="AS112" s="5">
        <f t="shared" si="37"/>
        <v>1</v>
      </c>
      <c r="AT112" s="5">
        <f t="shared" si="38"/>
        <v>1</v>
      </c>
      <c r="AV112">
        <v>1</v>
      </c>
      <c r="AW112">
        <v>1</v>
      </c>
      <c r="AX112">
        <v>0</v>
      </c>
      <c r="AY112">
        <f t="shared" si="39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5"/>
        <v>0</v>
      </c>
      <c r="I113" s="5">
        <f t="shared" si="26"/>
        <v>0</v>
      </c>
      <c r="J113" s="5">
        <f t="shared" si="27"/>
        <v>0</v>
      </c>
      <c r="K113" s="5">
        <f t="shared" si="28"/>
        <v>0</v>
      </c>
      <c r="L113">
        <f t="shared" si="29"/>
        <v>1</v>
      </c>
      <c r="M113">
        <f t="shared" si="30"/>
        <v>0</v>
      </c>
      <c r="N113">
        <f t="shared" si="31"/>
        <v>0</v>
      </c>
      <c r="P113" s="3">
        <f>AVERAGE($D$2:$D112)</f>
        <v>569.26315789473688</v>
      </c>
      <c r="Q113" s="3">
        <f t="shared" si="40"/>
        <v>5.2631578947368425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2"/>
        <v>0</v>
      </c>
      <c r="AO113" s="5">
        <f t="shared" si="33"/>
        <v>0</v>
      </c>
      <c r="AP113" s="5">
        <f t="shared" si="34"/>
        <v>0</v>
      </c>
      <c r="AQ113" s="5">
        <f t="shared" si="35"/>
        <v>0</v>
      </c>
      <c r="AR113" s="5">
        <f t="shared" si="36"/>
        <v>0</v>
      </c>
      <c r="AS113" s="5">
        <f t="shared" si="37"/>
        <v>0</v>
      </c>
      <c r="AT113" s="5">
        <f t="shared" si="38"/>
        <v>0</v>
      </c>
      <c r="AV113">
        <v>1</v>
      </c>
      <c r="AW113">
        <v>1</v>
      </c>
      <c r="AX113">
        <v>1</v>
      </c>
      <c r="AY113">
        <f t="shared" si="39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5"/>
        <v>0</v>
      </c>
      <c r="I114" s="5">
        <f t="shared" si="26"/>
        <v>0</v>
      </c>
      <c r="J114" s="5">
        <f t="shared" si="27"/>
        <v>0</v>
      </c>
      <c r="K114" s="5">
        <f t="shared" si="28"/>
        <v>0</v>
      </c>
      <c r="L114">
        <f t="shared" si="29"/>
        <v>1</v>
      </c>
      <c r="M114">
        <f t="shared" si="30"/>
        <v>0</v>
      </c>
      <c r="N114">
        <f t="shared" si="31"/>
        <v>0</v>
      </c>
      <c r="P114" s="3">
        <f>AVERAGE($D$2:$D113)</f>
        <v>569.26315789473688</v>
      </c>
      <c r="Q114" s="3">
        <f t="shared" si="40"/>
        <v>5.2631578947368425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2"/>
        <v>0</v>
      </c>
      <c r="AO114" s="5">
        <f t="shared" si="33"/>
        <v>3</v>
      </c>
      <c r="AP114" s="5">
        <f t="shared" si="34"/>
        <v>3</v>
      </c>
      <c r="AQ114" s="5">
        <f t="shared" si="35"/>
        <v>3</v>
      </c>
      <c r="AR114" s="5">
        <f t="shared" si="36"/>
        <v>2</v>
      </c>
      <c r="AS114" s="5">
        <f t="shared" si="37"/>
        <v>2</v>
      </c>
      <c r="AT114" s="5">
        <f t="shared" si="38"/>
        <v>1</v>
      </c>
      <c r="AV114">
        <v>1</v>
      </c>
      <c r="AW114">
        <v>1</v>
      </c>
      <c r="AX114">
        <v>2</v>
      </c>
      <c r="AY114">
        <f t="shared" si="39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5"/>
        <v>0</v>
      </c>
      <c r="I115" s="5">
        <f t="shared" si="26"/>
        <v>0</v>
      </c>
      <c r="J115" s="5">
        <f t="shared" si="27"/>
        <v>0</v>
      </c>
      <c r="K115" s="5">
        <f t="shared" si="28"/>
        <v>0</v>
      </c>
      <c r="L115">
        <f t="shared" si="29"/>
        <v>1</v>
      </c>
      <c r="M115">
        <f t="shared" si="30"/>
        <v>0</v>
      </c>
      <c r="N115">
        <f t="shared" si="31"/>
        <v>0</v>
      </c>
      <c r="P115" s="3">
        <f>AVERAGE($D$2:$D114)</f>
        <v>569.26315789473688</v>
      </c>
      <c r="Q115" s="3">
        <f t="shared" si="40"/>
        <v>5.2631578947368425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2"/>
        <v>0</v>
      </c>
      <c r="AO115" s="5">
        <f t="shared" si="33"/>
        <v>2</v>
      </c>
      <c r="AP115" s="5">
        <f t="shared" si="34"/>
        <v>2</v>
      </c>
      <c r="AQ115" s="5">
        <f t="shared" si="35"/>
        <v>1</v>
      </c>
      <c r="AR115" s="5">
        <f t="shared" si="36"/>
        <v>0</v>
      </c>
      <c r="AS115" s="5">
        <f t="shared" si="37"/>
        <v>0</v>
      </c>
      <c r="AT115" s="5">
        <f t="shared" si="38"/>
        <v>0</v>
      </c>
      <c r="AV115">
        <v>1</v>
      </c>
      <c r="AW115">
        <v>1</v>
      </c>
      <c r="AX115">
        <v>3</v>
      </c>
      <c r="AY115">
        <f t="shared" si="39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5"/>
        <v>0</v>
      </c>
      <c r="I116" s="5">
        <f t="shared" si="26"/>
        <v>0</v>
      </c>
      <c r="J116" s="5">
        <f t="shared" si="27"/>
        <v>0</v>
      </c>
      <c r="K116" s="5">
        <f t="shared" si="28"/>
        <v>0</v>
      </c>
      <c r="L116">
        <f t="shared" si="29"/>
        <v>1</v>
      </c>
      <c r="M116">
        <f t="shared" si="30"/>
        <v>0</v>
      </c>
      <c r="N116">
        <f t="shared" si="31"/>
        <v>0</v>
      </c>
      <c r="P116" s="3">
        <f>AVERAGE($D$2:$D115)</f>
        <v>569.26315789473688</v>
      </c>
      <c r="Q116" s="3">
        <f t="shared" si="40"/>
        <v>5.2631578947368425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2"/>
        <v>0</v>
      </c>
      <c r="AO116" s="5">
        <f t="shared" si="33"/>
        <v>3</v>
      </c>
      <c r="AP116" s="5">
        <f t="shared" si="34"/>
        <v>3</v>
      </c>
      <c r="AQ116" s="5">
        <f t="shared" si="35"/>
        <v>3</v>
      </c>
      <c r="AR116" s="5">
        <f t="shared" si="36"/>
        <v>3</v>
      </c>
      <c r="AS116" s="5">
        <f t="shared" si="37"/>
        <v>2</v>
      </c>
      <c r="AT116" s="5">
        <f t="shared" si="38"/>
        <v>1</v>
      </c>
      <c r="AV116">
        <v>1</v>
      </c>
      <c r="AW116">
        <v>1</v>
      </c>
      <c r="AX116">
        <v>4</v>
      </c>
      <c r="AY116">
        <f t="shared" si="39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5"/>
        <v>0</v>
      </c>
      <c r="I117" s="5">
        <f t="shared" si="26"/>
        <v>0</v>
      </c>
      <c r="J117" s="5">
        <f t="shared" si="27"/>
        <v>0</v>
      </c>
      <c r="K117" s="5">
        <f t="shared" si="28"/>
        <v>0</v>
      </c>
      <c r="L117">
        <f t="shared" si="29"/>
        <v>1</v>
      </c>
      <c r="M117">
        <f t="shared" si="30"/>
        <v>0</v>
      </c>
      <c r="N117">
        <f t="shared" si="31"/>
        <v>0</v>
      </c>
      <c r="P117" s="3">
        <f>AVERAGE($D$2:$D116)</f>
        <v>569.26315789473688</v>
      </c>
      <c r="Q117" s="3">
        <f t="shared" si="40"/>
        <v>5.2631578947368425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2"/>
        <v>0</v>
      </c>
      <c r="AO117" s="5">
        <f t="shared" si="33"/>
        <v>2</v>
      </c>
      <c r="AP117" s="5">
        <f t="shared" si="34"/>
        <v>0</v>
      </c>
      <c r="AQ117" s="5">
        <f t="shared" si="35"/>
        <v>0</v>
      </c>
      <c r="AR117" s="5">
        <f t="shared" si="36"/>
        <v>0</v>
      </c>
      <c r="AS117" s="5">
        <f t="shared" si="37"/>
        <v>0</v>
      </c>
      <c r="AT117" s="5">
        <f t="shared" si="38"/>
        <v>0</v>
      </c>
      <c r="AV117">
        <v>1</v>
      </c>
      <c r="AW117">
        <v>1</v>
      </c>
      <c r="AX117">
        <v>5</v>
      </c>
      <c r="AY117">
        <f t="shared" si="39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5"/>
        <v>0</v>
      </c>
      <c r="I118" s="5">
        <f t="shared" si="26"/>
        <v>0</v>
      </c>
      <c r="J118" s="5">
        <f t="shared" si="27"/>
        <v>0</v>
      </c>
      <c r="K118" s="5">
        <f t="shared" si="28"/>
        <v>0</v>
      </c>
      <c r="L118">
        <f t="shared" si="29"/>
        <v>1</v>
      </c>
      <c r="M118">
        <f t="shared" si="30"/>
        <v>0</v>
      </c>
      <c r="N118">
        <f t="shared" si="31"/>
        <v>0</v>
      </c>
      <c r="P118" s="3">
        <f>AVERAGE($D$2:$D117)</f>
        <v>569.26315789473688</v>
      </c>
      <c r="Q118" s="3">
        <f t="shared" si="40"/>
        <v>5.2631578947368425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2"/>
        <v>0</v>
      </c>
      <c r="AO118" s="5">
        <f t="shared" si="33"/>
        <v>0</v>
      </c>
      <c r="AP118" s="5">
        <f t="shared" si="34"/>
        <v>0</v>
      </c>
      <c r="AQ118" s="5">
        <f t="shared" si="35"/>
        <v>0</v>
      </c>
      <c r="AR118" s="5">
        <f t="shared" si="36"/>
        <v>0</v>
      </c>
      <c r="AS118" s="5">
        <f t="shared" si="37"/>
        <v>0</v>
      </c>
      <c r="AT118" s="5">
        <f t="shared" si="38"/>
        <v>0</v>
      </c>
      <c r="AV118">
        <v>1</v>
      </c>
      <c r="AW118">
        <v>1</v>
      </c>
      <c r="AX118">
        <v>6</v>
      </c>
      <c r="AY118">
        <f t="shared" si="39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5"/>
        <v>0</v>
      </c>
      <c r="I119" s="5">
        <f t="shared" si="26"/>
        <v>0</v>
      </c>
      <c r="J119" s="5">
        <f t="shared" si="27"/>
        <v>0</v>
      </c>
      <c r="K119" s="5">
        <f t="shared" si="28"/>
        <v>0</v>
      </c>
      <c r="L119">
        <f t="shared" si="29"/>
        <v>1</v>
      </c>
      <c r="M119">
        <f t="shared" si="30"/>
        <v>0</v>
      </c>
      <c r="N119">
        <f t="shared" si="31"/>
        <v>0</v>
      </c>
      <c r="P119" s="3">
        <f>AVERAGE($D$2:$D118)</f>
        <v>569.26315789473688</v>
      </c>
      <c r="Q119" s="3">
        <f t="shared" si="40"/>
        <v>5.2631578947368425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2"/>
        <v>0</v>
      </c>
      <c r="AO119" s="5">
        <f t="shared" si="33"/>
        <v>2</v>
      </c>
      <c r="AP119" s="5">
        <f t="shared" si="34"/>
        <v>2</v>
      </c>
      <c r="AQ119" s="5">
        <f t="shared" si="35"/>
        <v>2</v>
      </c>
      <c r="AR119" s="5">
        <f t="shared" si="36"/>
        <v>2</v>
      </c>
      <c r="AS119" s="5">
        <f t="shared" si="37"/>
        <v>1</v>
      </c>
      <c r="AT119" s="5">
        <f t="shared" si="38"/>
        <v>1</v>
      </c>
      <c r="AV119">
        <v>1</v>
      </c>
      <c r="AW119">
        <v>1</v>
      </c>
      <c r="AX119">
        <v>7</v>
      </c>
      <c r="AY119">
        <f t="shared" si="39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5"/>
        <v>0</v>
      </c>
      <c r="I120" s="5">
        <f t="shared" si="26"/>
        <v>0</v>
      </c>
      <c r="J120" s="5">
        <f t="shared" si="27"/>
        <v>0</v>
      </c>
      <c r="K120" s="5">
        <f t="shared" si="28"/>
        <v>0</v>
      </c>
      <c r="L120">
        <f t="shared" si="29"/>
        <v>1</v>
      </c>
      <c r="M120">
        <f t="shared" si="30"/>
        <v>0</v>
      </c>
      <c r="N120">
        <f t="shared" si="31"/>
        <v>0</v>
      </c>
      <c r="P120" s="3">
        <f>AVERAGE($D$2:$D119)</f>
        <v>569.26315789473688</v>
      </c>
      <c r="Q120" s="3">
        <f t="shared" si="40"/>
        <v>5.2631578947368425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2"/>
        <v>0</v>
      </c>
      <c r="AO120" s="5">
        <f t="shared" si="33"/>
        <v>8</v>
      </c>
      <c r="AP120" s="5">
        <f t="shared" si="34"/>
        <v>6</v>
      </c>
      <c r="AQ120" s="5">
        <f t="shared" si="35"/>
        <v>5</v>
      </c>
      <c r="AR120" s="5">
        <f t="shared" si="36"/>
        <v>4</v>
      </c>
      <c r="AS120" s="5">
        <f t="shared" si="37"/>
        <v>3</v>
      </c>
      <c r="AT120" s="5">
        <f t="shared" si="38"/>
        <v>2</v>
      </c>
      <c r="AV120">
        <v>1</v>
      </c>
      <c r="AW120">
        <v>1</v>
      </c>
      <c r="AX120">
        <v>8</v>
      </c>
      <c r="AY120">
        <f t="shared" si="39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5"/>
        <v>0</v>
      </c>
      <c r="I121" s="5">
        <f t="shared" si="26"/>
        <v>0</v>
      </c>
      <c r="J121" s="5">
        <f t="shared" si="27"/>
        <v>0</v>
      </c>
      <c r="K121" s="5">
        <f t="shared" si="28"/>
        <v>0</v>
      </c>
      <c r="L121">
        <f t="shared" si="29"/>
        <v>1</v>
      </c>
      <c r="M121">
        <f t="shared" si="30"/>
        <v>0</v>
      </c>
      <c r="N121">
        <f t="shared" si="31"/>
        <v>0</v>
      </c>
      <c r="P121" s="3">
        <f>AVERAGE($D$2:$D120)</f>
        <v>569.26315789473688</v>
      </c>
      <c r="Q121" s="3">
        <f t="shared" si="40"/>
        <v>5.2631578947368425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2"/>
        <v>0</v>
      </c>
      <c r="AO121" s="5">
        <f t="shared" si="33"/>
        <v>2</v>
      </c>
      <c r="AP121" s="5">
        <f t="shared" si="34"/>
        <v>0</v>
      </c>
      <c r="AQ121" s="5">
        <f t="shared" si="35"/>
        <v>0</v>
      </c>
      <c r="AR121" s="5">
        <f t="shared" si="36"/>
        <v>0</v>
      </c>
      <c r="AS121" s="5">
        <f t="shared" si="37"/>
        <v>0</v>
      </c>
      <c r="AT121" s="5">
        <f t="shared" si="38"/>
        <v>0</v>
      </c>
      <c r="AV121">
        <v>1</v>
      </c>
      <c r="AW121">
        <v>1</v>
      </c>
      <c r="AX121">
        <v>9</v>
      </c>
      <c r="AY121">
        <f t="shared" si="39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5"/>
        <v>0</v>
      </c>
      <c r="I122" s="5">
        <f t="shared" si="26"/>
        <v>0</v>
      </c>
      <c r="J122" s="5">
        <f t="shared" si="27"/>
        <v>0</v>
      </c>
      <c r="K122" s="5">
        <f t="shared" si="28"/>
        <v>0</v>
      </c>
      <c r="L122">
        <f t="shared" si="29"/>
        <v>1</v>
      </c>
      <c r="M122">
        <f t="shared" si="30"/>
        <v>0</v>
      </c>
      <c r="N122">
        <f t="shared" si="31"/>
        <v>0</v>
      </c>
      <c r="P122" s="3">
        <f>AVERAGE($D$2:$D121)</f>
        <v>569.26315789473688</v>
      </c>
      <c r="Q122" s="3">
        <f t="shared" si="40"/>
        <v>5.2631578947368425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2"/>
        <v>0</v>
      </c>
      <c r="AO122" s="5">
        <f t="shared" si="33"/>
        <v>0</v>
      </c>
      <c r="AP122" s="5">
        <f t="shared" si="34"/>
        <v>0</v>
      </c>
      <c r="AQ122" s="5">
        <f t="shared" si="35"/>
        <v>0</v>
      </c>
      <c r="AR122" s="5">
        <f t="shared" si="36"/>
        <v>0</v>
      </c>
      <c r="AS122" s="5">
        <f t="shared" si="37"/>
        <v>0</v>
      </c>
      <c r="AT122" s="5">
        <f t="shared" si="38"/>
        <v>0</v>
      </c>
      <c r="AV122">
        <v>1</v>
      </c>
      <c r="AW122">
        <v>2</v>
      </c>
      <c r="AX122">
        <v>0</v>
      </c>
      <c r="AY122">
        <f t="shared" si="39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5"/>
        <v>0</v>
      </c>
      <c r="I123" s="5">
        <f t="shared" si="26"/>
        <v>0</v>
      </c>
      <c r="J123" s="5">
        <f t="shared" si="27"/>
        <v>0</v>
      </c>
      <c r="K123" s="5">
        <f t="shared" si="28"/>
        <v>0</v>
      </c>
      <c r="L123">
        <f t="shared" si="29"/>
        <v>1</v>
      </c>
      <c r="M123">
        <f t="shared" si="30"/>
        <v>0</v>
      </c>
      <c r="N123">
        <f t="shared" si="31"/>
        <v>0</v>
      </c>
      <c r="P123" s="3">
        <f>AVERAGE($D$2:$D122)</f>
        <v>569.26315789473688</v>
      </c>
      <c r="Q123" s="3">
        <f t="shared" si="40"/>
        <v>5.2631578947368425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2"/>
        <v>0</v>
      </c>
      <c r="AO123" s="5">
        <f t="shared" si="33"/>
        <v>0</v>
      </c>
      <c r="AP123" s="5">
        <f t="shared" si="34"/>
        <v>0</v>
      </c>
      <c r="AQ123" s="5">
        <f t="shared" si="35"/>
        <v>0</v>
      </c>
      <c r="AR123" s="5">
        <f t="shared" si="36"/>
        <v>0</v>
      </c>
      <c r="AS123" s="5">
        <f t="shared" si="37"/>
        <v>0</v>
      </c>
      <c r="AT123" s="5">
        <f t="shared" si="38"/>
        <v>0</v>
      </c>
      <c r="AV123">
        <v>1</v>
      </c>
      <c r="AW123">
        <v>2</v>
      </c>
      <c r="AX123">
        <v>1</v>
      </c>
      <c r="AY123">
        <f t="shared" si="39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5"/>
        <v>0</v>
      </c>
      <c r="I124" s="5">
        <f t="shared" si="26"/>
        <v>0</v>
      </c>
      <c r="J124" s="5">
        <f t="shared" si="27"/>
        <v>0</v>
      </c>
      <c r="K124" s="5">
        <f t="shared" si="28"/>
        <v>0</v>
      </c>
      <c r="L124">
        <f t="shared" si="29"/>
        <v>1</v>
      </c>
      <c r="M124">
        <f t="shared" si="30"/>
        <v>0</v>
      </c>
      <c r="N124">
        <f t="shared" si="31"/>
        <v>0</v>
      </c>
      <c r="P124" s="3">
        <f>AVERAGE($D$2:$D123)</f>
        <v>569.26315789473688</v>
      </c>
      <c r="Q124" s="3">
        <f t="shared" si="40"/>
        <v>5.2631578947368425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2"/>
        <v>0</v>
      </c>
      <c r="AO124" s="5">
        <f t="shared" si="33"/>
        <v>1</v>
      </c>
      <c r="AP124" s="5">
        <f t="shared" si="34"/>
        <v>0</v>
      </c>
      <c r="AQ124" s="5">
        <f t="shared" si="35"/>
        <v>0</v>
      </c>
      <c r="AR124" s="5">
        <f t="shared" si="36"/>
        <v>0</v>
      </c>
      <c r="AS124" s="5">
        <f t="shared" si="37"/>
        <v>0</v>
      </c>
      <c r="AT124" s="5">
        <f t="shared" si="38"/>
        <v>0</v>
      </c>
      <c r="AV124">
        <v>1</v>
      </c>
      <c r="AW124">
        <v>2</v>
      </c>
      <c r="AX124">
        <v>2</v>
      </c>
      <c r="AY124">
        <f t="shared" si="39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5"/>
        <v>0</v>
      </c>
      <c r="I125" s="5">
        <f t="shared" si="26"/>
        <v>0</v>
      </c>
      <c r="J125" s="5">
        <f t="shared" si="27"/>
        <v>0</v>
      </c>
      <c r="K125" s="5">
        <f t="shared" si="28"/>
        <v>0</v>
      </c>
      <c r="L125">
        <f t="shared" si="29"/>
        <v>1</v>
      </c>
      <c r="M125">
        <f t="shared" si="30"/>
        <v>0</v>
      </c>
      <c r="N125">
        <f t="shared" si="31"/>
        <v>0</v>
      </c>
      <c r="P125" s="3">
        <f>AVERAGE($D$2:$D124)</f>
        <v>569.26315789473688</v>
      </c>
      <c r="Q125" s="3">
        <f t="shared" si="40"/>
        <v>5.2631578947368425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2"/>
        <v>0</v>
      </c>
      <c r="AO125" s="5">
        <f t="shared" si="33"/>
        <v>4</v>
      </c>
      <c r="AP125" s="5">
        <f t="shared" si="34"/>
        <v>3</v>
      </c>
      <c r="AQ125" s="5">
        <f t="shared" si="35"/>
        <v>2</v>
      </c>
      <c r="AR125" s="5">
        <f t="shared" si="36"/>
        <v>1</v>
      </c>
      <c r="AS125" s="5">
        <f t="shared" si="37"/>
        <v>1</v>
      </c>
      <c r="AT125" s="5">
        <f t="shared" si="38"/>
        <v>0</v>
      </c>
      <c r="AV125">
        <v>1</v>
      </c>
      <c r="AW125">
        <v>2</v>
      </c>
      <c r="AX125">
        <v>3</v>
      </c>
      <c r="AY125">
        <f t="shared" si="39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5"/>
        <v>0</v>
      </c>
      <c r="I126" s="5">
        <f t="shared" si="26"/>
        <v>0</v>
      </c>
      <c r="J126" s="5">
        <f t="shared" si="27"/>
        <v>0</v>
      </c>
      <c r="K126" s="5">
        <f t="shared" si="28"/>
        <v>0</v>
      </c>
      <c r="L126">
        <f t="shared" si="29"/>
        <v>1</v>
      </c>
      <c r="M126">
        <f t="shared" si="30"/>
        <v>0</v>
      </c>
      <c r="N126">
        <f t="shared" si="31"/>
        <v>0</v>
      </c>
      <c r="P126" s="3">
        <f>AVERAGE($D$2:$D125)</f>
        <v>569.26315789473688</v>
      </c>
      <c r="Q126" s="3">
        <f t="shared" si="40"/>
        <v>5.2631578947368425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2"/>
        <v>0</v>
      </c>
      <c r="AO126" s="5">
        <f t="shared" si="33"/>
        <v>1</v>
      </c>
      <c r="AP126" s="5">
        <f t="shared" si="34"/>
        <v>1</v>
      </c>
      <c r="AQ126" s="5">
        <f t="shared" si="35"/>
        <v>1</v>
      </c>
      <c r="AR126" s="5">
        <f t="shared" si="36"/>
        <v>1</v>
      </c>
      <c r="AS126" s="5">
        <f t="shared" si="37"/>
        <v>1</v>
      </c>
      <c r="AT126" s="5">
        <f t="shared" si="38"/>
        <v>0</v>
      </c>
      <c r="AV126">
        <v>1</v>
      </c>
      <c r="AW126">
        <v>2</v>
      </c>
      <c r="AX126">
        <v>4</v>
      </c>
      <c r="AY126">
        <f t="shared" si="39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5"/>
        <v>0</v>
      </c>
      <c r="I127" s="5">
        <f t="shared" si="26"/>
        <v>0</v>
      </c>
      <c r="J127" s="5">
        <f t="shared" si="27"/>
        <v>0</v>
      </c>
      <c r="K127" s="5">
        <f t="shared" si="28"/>
        <v>0</v>
      </c>
      <c r="L127">
        <f t="shared" si="29"/>
        <v>1</v>
      </c>
      <c r="M127">
        <f t="shared" si="30"/>
        <v>0</v>
      </c>
      <c r="N127">
        <f t="shared" si="31"/>
        <v>0</v>
      </c>
      <c r="P127" s="3">
        <f>AVERAGE($D$2:$D126)</f>
        <v>569.26315789473688</v>
      </c>
      <c r="Q127" s="3">
        <f t="shared" si="40"/>
        <v>5.2631578947368425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2"/>
        <v>0</v>
      </c>
      <c r="AO127" s="5">
        <f t="shared" si="33"/>
        <v>2</v>
      </c>
      <c r="AP127" s="5">
        <f t="shared" si="34"/>
        <v>2</v>
      </c>
      <c r="AQ127" s="5">
        <f t="shared" si="35"/>
        <v>2</v>
      </c>
      <c r="AR127" s="5">
        <f t="shared" si="36"/>
        <v>2</v>
      </c>
      <c r="AS127" s="5">
        <f t="shared" si="37"/>
        <v>2</v>
      </c>
      <c r="AT127" s="5">
        <f t="shared" si="38"/>
        <v>0</v>
      </c>
      <c r="AV127">
        <v>1</v>
      </c>
      <c r="AW127">
        <v>2</v>
      </c>
      <c r="AX127">
        <v>5</v>
      </c>
      <c r="AY127">
        <f t="shared" si="39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5"/>
        <v>0</v>
      </c>
      <c r="I128" s="5">
        <f t="shared" si="26"/>
        <v>0</v>
      </c>
      <c r="J128" s="5">
        <f t="shared" si="27"/>
        <v>0</v>
      </c>
      <c r="K128" s="5">
        <f t="shared" si="28"/>
        <v>0</v>
      </c>
      <c r="L128">
        <f t="shared" si="29"/>
        <v>1</v>
      </c>
      <c r="M128">
        <f t="shared" si="30"/>
        <v>0</v>
      </c>
      <c r="N128">
        <f t="shared" si="31"/>
        <v>0</v>
      </c>
      <c r="P128" s="3">
        <f>AVERAGE($D$2:$D127)</f>
        <v>569.26315789473688</v>
      </c>
      <c r="Q128" s="3">
        <f t="shared" si="40"/>
        <v>5.2631578947368425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2"/>
        <v>0</v>
      </c>
      <c r="AO128" s="5">
        <f t="shared" si="33"/>
        <v>1</v>
      </c>
      <c r="AP128" s="5">
        <f t="shared" si="34"/>
        <v>1</v>
      </c>
      <c r="AQ128" s="5">
        <f t="shared" si="35"/>
        <v>1</v>
      </c>
      <c r="AR128" s="5">
        <f t="shared" si="36"/>
        <v>1</v>
      </c>
      <c r="AS128" s="5">
        <f t="shared" si="37"/>
        <v>0</v>
      </c>
      <c r="AT128" s="5">
        <f t="shared" si="38"/>
        <v>0</v>
      </c>
      <c r="AV128">
        <v>1</v>
      </c>
      <c r="AW128">
        <v>2</v>
      </c>
      <c r="AX128">
        <v>6</v>
      </c>
      <c r="AY128">
        <f t="shared" si="39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5"/>
        <v>0</v>
      </c>
      <c r="I129" s="5">
        <f t="shared" si="26"/>
        <v>0</v>
      </c>
      <c r="J129" s="5">
        <f t="shared" si="27"/>
        <v>0</v>
      </c>
      <c r="K129" s="5">
        <f t="shared" si="28"/>
        <v>0</v>
      </c>
      <c r="L129">
        <f t="shared" si="29"/>
        <v>1</v>
      </c>
      <c r="M129">
        <f t="shared" si="30"/>
        <v>0</v>
      </c>
      <c r="N129">
        <f t="shared" si="31"/>
        <v>0</v>
      </c>
      <c r="P129" s="3">
        <f>AVERAGE($D$2:$D128)</f>
        <v>569.26315789473688</v>
      </c>
      <c r="Q129" s="3">
        <f t="shared" si="40"/>
        <v>5.2631578947368425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2"/>
        <v>0</v>
      </c>
      <c r="AO129" s="5">
        <f t="shared" si="33"/>
        <v>0</v>
      </c>
      <c r="AP129" s="5">
        <f t="shared" si="34"/>
        <v>0</v>
      </c>
      <c r="AQ129" s="5">
        <f t="shared" si="35"/>
        <v>0</v>
      </c>
      <c r="AR129" s="5">
        <f t="shared" si="36"/>
        <v>0</v>
      </c>
      <c r="AS129" s="5">
        <f t="shared" si="37"/>
        <v>0</v>
      </c>
      <c r="AT129" s="5">
        <f t="shared" si="38"/>
        <v>0</v>
      </c>
      <c r="AV129">
        <v>1</v>
      </c>
      <c r="AW129">
        <v>2</v>
      </c>
      <c r="AX129">
        <v>7</v>
      </c>
      <c r="AY129">
        <f t="shared" si="39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5"/>
        <v>0</v>
      </c>
      <c r="I130" s="5">
        <f t="shared" si="26"/>
        <v>0</v>
      </c>
      <c r="J130" s="5">
        <f t="shared" si="27"/>
        <v>0</v>
      </c>
      <c r="K130" s="5">
        <f t="shared" si="28"/>
        <v>0</v>
      </c>
      <c r="L130">
        <f t="shared" si="29"/>
        <v>1</v>
      </c>
      <c r="M130">
        <f t="shared" si="30"/>
        <v>0</v>
      </c>
      <c r="N130">
        <f t="shared" si="31"/>
        <v>0</v>
      </c>
      <c r="P130" s="3">
        <f>AVERAGE($D$2:$D129)</f>
        <v>569.26315789473688</v>
      </c>
      <c r="Q130" s="3">
        <f t="shared" si="40"/>
        <v>5.2631578947368425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2"/>
        <v>0</v>
      </c>
      <c r="AO130" s="5">
        <f t="shared" si="33"/>
        <v>1</v>
      </c>
      <c r="AP130" s="5">
        <f t="shared" si="34"/>
        <v>1</v>
      </c>
      <c r="AQ130" s="5">
        <f t="shared" si="35"/>
        <v>1</v>
      </c>
      <c r="AR130" s="5">
        <f t="shared" si="36"/>
        <v>1</v>
      </c>
      <c r="AS130" s="5">
        <f t="shared" si="37"/>
        <v>0</v>
      </c>
      <c r="AT130" s="5">
        <f t="shared" si="38"/>
        <v>0</v>
      </c>
      <c r="AV130">
        <v>1</v>
      </c>
      <c r="AW130">
        <v>2</v>
      </c>
      <c r="AX130">
        <v>8</v>
      </c>
      <c r="AY130">
        <f t="shared" si="39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1">COUNTIFS($AG$2:$AG$1001,D131,$AO$2:$AO$1001,6)</f>
        <v>0</v>
      </c>
      <c r="I131" s="5">
        <f t="shared" ref="I131:I194" si="42">COUNTIFS($AG$2:$AG$1001,D131,$AO$2:$AO$1001,5)</f>
        <v>0</v>
      </c>
      <c r="J131" s="5">
        <f t="shared" ref="J131:J194" si="43">COUNTIFS($AG$2:$AG$1001,D131,$AO$2:$AO$1001,4)</f>
        <v>0</v>
      </c>
      <c r="K131" s="5">
        <f t="shared" ref="K131:K194" si="44">COUNTIFS($AG$2:$AG$1001,D131,$AO$2:$AO$1001,3)</f>
        <v>0</v>
      </c>
      <c r="L131">
        <f t="shared" ref="L131:L194" si="45">COUNTIFS($AG$2:$AG$1001,D131,$AO$2:$AO$1001,2)</f>
        <v>1</v>
      </c>
      <c r="M131">
        <f t="shared" ref="M131:M194" si="46">COUNTIFS($AG$2:$AG$1001,D131,$AO$2:$AO$1001,1)</f>
        <v>0</v>
      </c>
      <c r="N131">
        <f t="shared" ref="N131:N194" si="47">COUNTIFS($AG$2:$AG$1001,D131,$AO$2:$AO$1001,0)</f>
        <v>0</v>
      </c>
      <c r="P131" s="3">
        <f>AVERAGE($D$2:$D130)</f>
        <v>569.26315789473688</v>
      </c>
      <c r="Q131" s="3">
        <f t="shared" si="40"/>
        <v>5.2631578947368425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8">COUNTIFS($D$2:$D$259,AG131)</f>
        <v>0</v>
      </c>
      <c r="AO131" s="5">
        <f t="shared" ref="AO131:AO194" si="49">SUM(AH131:AM131)</f>
        <v>2</v>
      </c>
      <c r="AP131" s="5">
        <f t="shared" ref="AP131:AP194" si="50">SUM(AI131:AM131)</f>
        <v>2</v>
      </c>
      <c r="AQ131" s="5">
        <f t="shared" ref="AQ131:AQ194" si="51">SUM(AJ131:AM131)</f>
        <v>1</v>
      </c>
      <c r="AR131" s="5">
        <f t="shared" ref="AR131:AR194" si="52">SUM(AK131:AM131)</f>
        <v>0</v>
      </c>
      <c r="AS131" s="5">
        <f t="shared" ref="AS131:AS194" si="53">SUM(AL131:AM131)</f>
        <v>0</v>
      </c>
      <c r="AT131" s="5">
        <f t="shared" ref="AT131:AT194" si="54">SUM(AM131)</f>
        <v>0</v>
      </c>
      <c r="AV131">
        <v>1</v>
      </c>
      <c r="AW131">
        <v>2</v>
      </c>
      <c r="AX131">
        <v>9</v>
      </c>
      <c r="AY131">
        <f t="shared" si="39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1"/>
        <v>0</v>
      </c>
      <c r="I132" s="5">
        <f t="shared" si="42"/>
        <v>0</v>
      </c>
      <c r="J132" s="5">
        <f t="shared" si="43"/>
        <v>0</v>
      </c>
      <c r="K132" s="5">
        <f t="shared" si="44"/>
        <v>0</v>
      </c>
      <c r="L132">
        <f t="shared" si="45"/>
        <v>1</v>
      </c>
      <c r="M132">
        <f t="shared" si="46"/>
        <v>0</v>
      </c>
      <c r="N132">
        <f t="shared" si="47"/>
        <v>0</v>
      </c>
      <c r="P132" s="3">
        <f>AVERAGE($D$2:$D131)</f>
        <v>569.26315789473688</v>
      </c>
      <c r="Q132" s="3">
        <f t="shared" si="40"/>
        <v>5.2631578947368425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8"/>
        <v>0</v>
      </c>
      <c r="AO132" s="5">
        <f t="shared" si="49"/>
        <v>3</v>
      </c>
      <c r="AP132" s="5">
        <f t="shared" si="50"/>
        <v>3</v>
      </c>
      <c r="AQ132" s="5">
        <f t="shared" si="51"/>
        <v>3</v>
      </c>
      <c r="AR132" s="5">
        <f t="shared" si="52"/>
        <v>1</v>
      </c>
      <c r="AS132" s="5">
        <f t="shared" si="53"/>
        <v>0</v>
      </c>
      <c r="AT132" s="5">
        <f t="shared" si="54"/>
        <v>0</v>
      </c>
      <c r="AV132">
        <v>1</v>
      </c>
      <c r="AW132">
        <v>3</v>
      </c>
      <c r="AX132">
        <v>0</v>
      </c>
      <c r="AY132">
        <f t="shared" si="39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1"/>
        <v>0</v>
      </c>
      <c r="I133" s="5">
        <f t="shared" si="42"/>
        <v>0</v>
      </c>
      <c r="J133" s="5">
        <f t="shared" si="43"/>
        <v>0</v>
      </c>
      <c r="K133" s="5">
        <f t="shared" si="44"/>
        <v>0</v>
      </c>
      <c r="L133">
        <f t="shared" si="45"/>
        <v>1</v>
      </c>
      <c r="M133">
        <f t="shared" si="46"/>
        <v>0</v>
      </c>
      <c r="N133">
        <f t="shared" si="47"/>
        <v>0</v>
      </c>
      <c r="P133" s="3">
        <f>AVERAGE($D$2:$D132)</f>
        <v>569.26315789473688</v>
      </c>
      <c r="Q133" s="3">
        <f t="shared" si="40"/>
        <v>5.2631578947368425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8"/>
        <v>0</v>
      </c>
      <c r="AO133" s="5">
        <f t="shared" si="49"/>
        <v>3</v>
      </c>
      <c r="AP133" s="5">
        <f t="shared" si="50"/>
        <v>1</v>
      </c>
      <c r="AQ133" s="5">
        <f t="shared" si="51"/>
        <v>1</v>
      </c>
      <c r="AR133" s="5">
        <f t="shared" si="52"/>
        <v>1</v>
      </c>
      <c r="AS133" s="5">
        <f t="shared" si="53"/>
        <v>0</v>
      </c>
      <c r="AT133" s="5">
        <f t="shared" si="54"/>
        <v>0</v>
      </c>
      <c r="AV133">
        <v>1</v>
      </c>
      <c r="AW133">
        <v>3</v>
      </c>
      <c r="AX133">
        <v>1</v>
      </c>
      <c r="AY133">
        <f t="shared" si="39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1"/>
        <v>0</v>
      </c>
      <c r="I134" s="5">
        <f t="shared" si="42"/>
        <v>0</v>
      </c>
      <c r="J134" s="5">
        <f t="shared" si="43"/>
        <v>0</v>
      </c>
      <c r="K134" s="5">
        <f t="shared" si="44"/>
        <v>0</v>
      </c>
      <c r="L134">
        <f t="shared" si="45"/>
        <v>1</v>
      </c>
      <c r="M134">
        <f t="shared" si="46"/>
        <v>0</v>
      </c>
      <c r="N134">
        <f t="shared" si="47"/>
        <v>0</v>
      </c>
      <c r="P134" s="3">
        <f>AVERAGE($D$2:$D133)</f>
        <v>569.26315789473688</v>
      </c>
      <c r="Q134" s="3">
        <f t="shared" si="40"/>
        <v>5.2631578947368425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8"/>
        <v>0</v>
      </c>
      <c r="AO134" s="5">
        <f t="shared" si="49"/>
        <v>2</v>
      </c>
      <c r="AP134" s="5">
        <f t="shared" si="50"/>
        <v>1</v>
      </c>
      <c r="AQ134" s="5">
        <f t="shared" si="51"/>
        <v>1</v>
      </c>
      <c r="AR134" s="5">
        <f t="shared" si="52"/>
        <v>0</v>
      </c>
      <c r="AS134" s="5">
        <f t="shared" si="53"/>
        <v>0</v>
      </c>
      <c r="AT134" s="5">
        <f t="shared" si="54"/>
        <v>0</v>
      </c>
      <c r="AV134">
        <v>1</v>
      </c>
      <c r="AW134">
        <v>3</v>
      </c>
      <c r="AX134">
        <v>2</v>
      </c>
      <c r="AY134">
        <f t="shared" ref="AY134:AY197" si="55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1"/>
        <v>0</v>
      </c>
      <c r="I135" s="5">
        <f t="shared" si="42"/>
        <v>0</v>
      </c>
      <c r="J135" s="5">
        <f t="shared" si="43"/>
        <v>0</v>
      </c>
      <c r="K135" s="5">
        <f t="shared" si="44"/>
        <v>0</v>
      </c>
      <c r="L135">
        <f t="shared" si="45"/>
        <v>1</v>
      </c>
      <c r="M135">
        <f t="shared" si="46"/>
        <v>0</v>
      </c>
      <c r="N135">
        <f t="shared" si="47"/>
        <v>0</v>
      </c>
      <c r="P135" s="3">
        <f>AVERAGE($D$2:$D134)</f>
        <v>569.26315789473688</v>
      </c>
      <c r="Q135" s="3">
        <f t="shared" si="40"/>
        <v>5.2631578947368425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8"/>
        <v>0</v>
      </c>
      <c r="AO135" s="5">
        <f t="shared" si="49"/>
        <v>2</v>
      </c>
      <c r="AP135" s="5">
        <f t="shared" si="50"/>
        <v>2</v>
      </c>
      <c r="AQ135" s="5">
        <f t="shared" si="51"/>
        <v>1</v>
      </c>
      <c r="AR135" s="5">
        <f t="shared" si="52"/>
        <v>1</v>
      </c>
      <c r="AS135" s="5">
        <f t="shared" si="53"/>
        <v>1</v>
      </c>
      <c r="AT135" s="5">
        <f t="shared" si="54"/>
        <v>0</v>
      </c>
      <c r="AV135">
        <v>1</v>
      </c>
      <c r="AW135">
        <v>3</v>
      </c>
      <c r="AX135">
        <v>3</v>
      </c>
      <c r="AY135">
        <f t="shared" si="55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1"/>
        <v>0</v>
      </c>
      <c r="I136" s="5">
        <f t="shared" si="42"/>
        <v>0</v>
      </c>
      <c r="J136" s="5">
        <f t="shared" si="43"/>
        <v>0</v>
      </c>
      <c r="K136" s="5">
        <f t="shared" si="44"/>
        <v>0</v>
      </c>
      <c r="L136">
        <f t="shared" si="45"/>
        <v>1</v>
      </c>
      <c r="M136">
        <f t="shared" si="46"/>
        <v>0</v>
      </c>
      <c r="N136">
        <f t="shared" si="47"/>
        <v>0</v>
      </c>
      <c r="P136" s="3">
        <f>AVERAGE($D$2:$D135)</f>
        <v>569.26315789473688</v>
      </c>
      <c r="Q136" s="3">
        <f t="shared" si="40"/>
        <v>5.2631578947368425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8"/>
        <v>0</v>
      </c>
      <c r="AO136" s="5">
        <f t="shared" si="49"/>
        <v>3</v>
      </c>
      <c r="AP136" s="5">
        <f t="shared" si="50"/>
        <v>3</v>
      </c>
      <c r="AQ136" s="5">
        <f t="shared" si="51"/>
        <v>2</v>
      </c>
      <c r="AR136" s="5">
        <f t="shared" si="52"/>
        <v>2</v>
      </c>
      <c r="AS136" s="5">
        <f t="shared" si="53"/>
        <v>2</v>
      </c>
      <c r="AT136" s="5">
        <f t="shared" si="54"/>
        <v>1</v>
      </c>
      <c r="AV136">
        <v>1</v>
      </c>
      <c r="AW136">
        <v>3</v>
      </c>
      <c r="AX136">
        <v>4</v>
      </c>
      <c r="AY136">
        <f t="shared" si="55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1"/>
        <v>0</v>
      </c>
      <c r="I137" s="5">
        <f t="shared" si="42"/>
        <v>0</v>
      </c>
      <c r="J137" s="5">
        <f t="shared" si="43"/>
        <v>0</v>
      </c>
      <c r="K137" s="5">
        <f t="shared" si="44"/>
        <v>0</v>
      </c>
      <c r="L137">
        <f t="shared" si="45"/>
        <v>1</v>
      </c>
      <c r="M137">
        <f t="shared" si="46"/>
        <v>0</v>
      </c>
      <c r="N137">
        <f t="shared" si="47"/>
        <v>0</v>
      </c>
      <c r="P137" s="3">
        <f>AVERAGE($D$2:$D136)</f>
        <v>569.26315789473688</v>
      </c>
      <c r="Q137" s="3">
        <f t="shared" si="40"/>
        <v>5.2631578947368425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8"/>
        <v>0</v>
      </c>
      <c r="AO137" s="5">
        <f t="shared" si="49"/>
        <v>0</v>
      </c>
      <c r="AP137" s="5">
        <f t="shared" si="50"/>
        <v>0</v>
      </c>
      <c r="AQ137" s="5">
        <f t="shared" si="51"/>
        <v>0</v>
      </c>
      <c r="AR137" s="5">
        <f t="shared" si="52"/>
        <v>0</v>
      </c>
      <c r="AS137" s="5">
        <f t="shared" si="53"/>
        <v>0</v>
      </c>
      <c r="AT137" s="5">
        <f t="shared" si="54"/>
        <v>0</v>
      </c>
      <c r="AV137">
        <v>1</v>
      </c>
      <c r="AW137">
        <v>3</v>
      </c>
      <c r="AX137">
        <v>5</v>
      </c>
      <c r="AY137">
        <f t="shared" si="55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1"/>
        <v>0</v>
      </c>
      <c r="I138" s="5">
        <f t="shared" si="42"/>
        <v>0</v>
      </c>
      <c r="J138" s="5">
        <f t="shared" si="43"/>
        <v>0</v>
      </c>
      <c r="K138" s="5">
        <f t="shared" si="44"/>
        <v>0</v>
      </c>
      <c r="L138">
        <f t="shared" si="45"/>
        <v>1</v>
      </c>
      <c r="M138">
        <f t="shared" si="46"/>
        <v>0</v>
      </c>
      <c r="N138">
        <f t="shared" si="47"/>
        <v>0</v>
      </c>
      <c r="P138" s="3">
        <f>AVERAGE($D$2:$D137)</f>
        <v>569.26315789473688</v>
      </c>
      <c r="Q138" s="3">
        <f t="shared" si="40"/>
        <v>5.2631578947368425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8"/>
        <v>0</v>
      </c>
      <c r="AO138" s="5">
        <f t="shared" si="49"/>
        <v>3</v>
      </c>
      <c r="AP138" s="5">
        <f t="shared" si="50"/>
        <v>2</v>
      </c>
      <c r="AQ138" s="5">
        <f t="shared" si="51"/>
        <v>2</v>
      </c>
      <c r="AR138" s="5">
        <f t="shared" si="52"/>
        <v>1</v>
      </c>
      <c r="AS138" s="5">
        <f t="shared" si="53"/>
        <v>0</v>
      </c>
      <c r="AT138" s="5">
        <f t="shared" si="54"/>
        <v>0</v>
      </c>
      <c r="AV138">
        <v>1</v>
      </c>
      <c r="AW138">
        <v>3</v>
      </c>
      <c r="AX138">
        <v>6</v>
      </c>
      <c r="AY138">
        <f t="shared" si="55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1"/>
        <v>0</v>
      </c>
      <c r="I139" s="5">
        <f t="shared" si="42"/>
        <v>0</v>
      </c>
      <c r="J139" s="5">
        <f t="shared" si="43"/>
        <v>0</v>
      </c>
      <c r="K139" s="5">
        <f t="shared" si="44"/>
        <v>0</v>
      </c>
      <c r="L139">
        <f t="shared" si="45"/>
        <v>1</v>
      </c>
      <c r="M139">
        <f t="shared" si="46"/>
        <v>0</v>
      </c>
      <c r="N139">
        <f t="shared" si="47"/>
        <v>0</v>
      </c>
      <c r="P139" s="3">
        <f>AVERAGE($D$2:$D138)</f>
        <v>569.26315789473688</v>
      </c>
      <c r="Q139" s="3">
        <f t="shared" si="40"/>
        <v>5.2631578947368425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8"/>
        <v>0</v>
      </c>
      <c r="AO139" s="5">
        <f t="shared" si="49"/>
        <v>2</v>
      </c>
      <c r="AP139" s="5">
        <f t="shared" si="50"/>
        <v>1</v>
      </c>
      <c r="AQ139" s="5">
        <f t="shared" si="51"/>
        <v>1</v>
      </c>
      <c r="AR139" s="5">
        <f t="shared" si="52"/>
        <v>1</v>
      </c>
      <c r="AS139" s="5">
        <f t="shared" si="53"/>
        <v>1</v>
      </c>
      <c r="AT139" s="5">
        <f t="shared" si="54"/>
        <v>1</v>
      </c>
      <c r="AV139">
        <v>1</v>
      </c>
      <c r="AW139">
        <v>3</v>
      </c>
      <c r="AX139">
        <v>7</v>
      </c>
      <c r="AY139">
        <f t="shared" si="55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1"/>
        <v>0</v>
      </c>
      <c r="I140" s="5">
        <f t="shared" si="42"/>
        <v>0</v>
      </c>
      <c r="J140" s="5">
        <f t="shared" si="43"/>
        <v>0</v>
      </c>
      <c r="K140" s="5">
        <f t="shared" si="44"/>
        <v>0</v>
      </c>
      <c r="L140">
        <f t="shared" si="45"/>
        <v>1</v>
      </c>
      <c r="M140">
        <f t="shared" si="46"/>
        <v>0</v>
      </c>
      <c r="N140">
        <f t="shared" si="47"/>
        <v>0</v>
      </c>
      <c r="P140" s="3">
        <f>AVERAGE($D$2:$D139)</f>
        <v>569.26315789473688</v>
      </c>
      <c r="Q140" s="3">
        <f t="shared" si="40"/>
        <v>5.2631578947368425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8"/>
        <v>0</v>
      </c>
      <c r="AO140" s="5">
        <f t="shared" si="49"/>
        <v>3</v>
      </c>
      <c r="AP140" s="5">
        <f t="shared" si="50"/>
        <v>2</v>
      </c>
      <c r="AQ140" s="5">
        <f t="shared" si="51"/>
        <v>2</v>
      </c>
      <c r="AR140" s="5">
        <f t="shared" si="52"/>
        <v>2</v>
      </c>
      <c r="AS140" s="5">
        <f t="shared" si="53"/>
        <v>2</v>
      </c>
      <c r="AT140" s="5">
        <f t="shared" si="54"/>
        <v>1</v>
      </c>
      <c r="AV140">
        <v>1</v>
      </c>
      <c r="AW140">
        <v>3</v>
      </c>
      <c r="AX140">
        <v>8</v>
      </c>
      <c r="AY140">
        <f t="shared" si="55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1"/>
        <v>0</v>
      </c>
      <c r="I141" s="5">
        <f t="shared" si="42"/>
        <v>0</v>
      </c>
      <c r="J141" s="5">
        <f t="shared" si="43"/>
        <v>0</v>
      </c>
      <c r="K141" s="5">
        <f t="shared" si="44"/>
        <v>0</v>
      </c>
      <c r="L141">
        <f t="shared" si="45"/>
        <v>1</v>
      </c>
      <c r="M141">
        <f t="shared" si="46"/>
        <v>0</v>
      </c>
      <c r="N141">
        <f t="shared" si="47"/>
        <v>0</v>
      </c>
      <c r="P141" s="3">
        <f>AVERAGE($D$2:$D140)</f>
        <v>569.26315789473688</v>
      </c>
      <c r="Q141" s="3">
        <f t="shared" si="40"/>
        <v>5.2631578947368425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8"/>
        <v>0</v>
      </c>
      <c r="AO141" s="5">
        <f t="shared" si="49"/>
        <v>2</v>
      </c>
      <c r="AP141" s="5">
        <f t="shared" si="50"/>
        <v>1</v>
      </c>
      <c r="AQ141" s="5">
        <f t="shared" si="51"/>
        <v>1</v>
      </c>
      <c r="AR141" s="5">
        <f t="shared" si="52"/>
        <v>1</v>
      </c>
      <c r="AS141" s="5">
        <f t="shared" si="53"/>
        <v>1</v>
      </c>
      <c r="AT141" s="5">
        <f t="shared" si="54"/>
        <v>0</v>
      </c>
      <c r="AV141">
        <v>1</v>
      </c>
      <c r="AW141">
        <v>3</v>
      </c>
      <c r="AX141">
        <v>9</v>
      </c>
      <c r="AY141">
        <f t="shared" si="55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1"/>
        <v>0</v>
      </c>
      <c r="I142" s="5">
        <f t="shared" si="42"/>
        <v>0</v>
      </c>
      <c r="J142" s="5">
        <f t="shared" si="43"/>
        <v>0</v>
      </c>
      <c r="K142" s="5">
        <f t="shared" si="44"/>
        <v>0</v>
      </c>
      <c r="L142">
        <f t="shared" si="45"/>
        <v>1</v>
      </c>
      <c r="M142">
        <f t="shared" si="46"/>
        <v>0</v>
      </c>
      <c r="N142">
        <f t="shared" si="47"/>
        <v>0</v>
      </c>
      <c r="P142" s="3">
        <f>AVERAGE($D$2:$D141)</f>
        <v>569.26315789473688</v>
      </c>
      <c r="Q142" s="3">
        <f t="shared" si="40"/>
        <v>5.2631578947368425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8"/>
        <v>0</v>
      </c>
      <c r="AO142" s="5">
        <f t="shared" si="49"/>
        <v>1</v>
      </c>
      <c r="AP142" s="5">
        <f t="shared" si="50"/>
        <v>1</v>
      </c>
      <c r="AQ142" s="5">
        <f t="shared" si="51"/>
        <v>1</v>
      </c>
      <c r="AR142" s="5">
        <f t="shared" si="52"/>
        <v>1</v>
      </c>
      <c r="AS142" s="5">
        <f t="shared" si="53"/>
        <v>1</v>
      </c>
      <c r="AT142" s="5">
        <f t="shared" si="54"/>
        <v>1</v>
      </c>
      <c r="AV142">
        <v>1</v>
      </c>
      <c r="AW142">
        <v>4</v>
      </c>
      <c r="AX142">
        <v>0</v>
      </c>
      <c r="AY142">
        <f t="shared" si="55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1"/>
        <v>0</v>
      </c>
      <c r="I143" s="5">
        <f t="shared" si="42"/>
        <v>0</v>
      </c>
      <c r="J143" s="5">
        <f t="shared" si="43"/>
        <v>0</v>
      </c>
      <c r="K143" s="5">
        <f t="shared" si="44"/>
        <v>0</v>
      </c>
      <c r="L143">
        <f t="shared" si="45"/>
        <v>1</v>
      </c>
      <c r="M143">
        <f t="shared" si="46"/>
        <v>0</v>
      </c>
      <c r="N143">
        <f t="shared" si="47"/>
        <v>0</v>
      </c>
      <c r="P143" s="3">
        <f>AVERAGE($D$2:$D142)</f>
        <v>569.26315789473688</v>
      </c>
      <c r="Q143" s="3">
        <f t="shared" si="40"/>
        <v>5.2631578947368425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8"/>
        <v>0</v>
      </c>
      <c r="AO143" s="5">
        <f t="shared" si="49"/>
        <v>0</v>
      </c>
      <c r="AP143" s="5">
        <f t="shared" si="50"/>
        <v>0</v>
      </c>
      <c r="AQ143" s="5">
        <f t="shared" si="51"/>
        <v>0</v>
      </c>
      <c r="AR143" s="5">
        <f t="shared" si="52"/>
        <v>0</v>
      </c>
      <c r="AS143" s="5">
        <f t="shared" si="53"/>
        <v>0</v>
      </c>
      <c r="AT143" s="5">
        <f t="shared" si="54"/>
        <v>0</v>
      </c>
      <c r="AV143">
        <v>1</v>
      </c>
      <c r="AW143">
        <v>4</v>
      </c>
      <c r="AX143">
        <v>1</v>
      </c>
      <c r="AY143">
        <f t="shared" si="55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1"/>
        <v>0</v>
      </c>
      <c r="I144" s="5">
        <f t="shared" si="42"/>
        <v>0</v>
      </c>
      <c r="J144" s="5">
        <f t="shared" si="43"/>
        <v>0</v>
      </c>
      <c r="K144" s="5">
        <f t="shared" si="44"/>
        <v>0</v>
      </c>
      <c r="L144">
        <f t="shared" si="45"/>
        <v>1</v>
      </c>
      <c r="M144">
        <f t="shared" si="46"/>
        <v>0</v>
      </c>
      <c r="N144">
        <f t="shared" si="47"/>
        <v>0</v>
      </c>
      <c r="P144" s="3">
        <f>AVERAGE($D$2:$D143)</f>
        <v>569.26315789473688</v>
      </c>
      <c r="Q144" s="3">
        <f t="shared" si="40"/>
        <v>5.2631578947368425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8"/>
        <v>0</v>
      </c>
      <c r="AO144" s="5">
        <f t="shared" si="49"/>
        <v>1</v>
      </c>
      <c r="AP144" s="5">
        <f t="shared" si="50"/>
        <v>0</v>
      </c>
      <c r="AQ144" s="5">
        <f t="shared" si="51"/>
        <v>0</v>
      </c>
      <c r="AR144" s="5">
        <f t="shared" si="52"/>
        <v>0</v>
      </c>
      <c r="AS144" s="5">
        <f t="shared" si="53"/>
        <v>0</v>
      </c>
      <c r="AT144" s="5">
        <f t="shared" si="54"/>
        <v>0</v>
      </c>
      <c r="AV144">
        <v>1</v>
      </c>
      <c r="AW144">
        <v>4</v>
      </c>
      <c r="AX144">
        <v>2</v>
      </c>
      <c r="AY144">
        <f t="shared" si="55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1"/>
        <v>0</v>
      </c>
      <c r="I145" s="5">
        <f t="shared" si="42"/>
        <v>0</v>
      </c>
      <c r="J145" s="5">
        <f t="shared" si="43"/>
        <v>0</v>
      </c>
      <c r="K145" s="5">
        <f t="shared" si="44"/>
        <v>0</v>
      </c>
      <c r="L145">
        <f t="shared" si="45"/>
        <v>1</v>
      </c>
      <c r="M145">
        <f t="shared" si="46"/>
        <v>0</v>
      </c>
      <c r="N145">
        <f t="shared" si="47"/>
        <v>0</v>
      </c>
      <c r="P145" s="3">
        <f>AVERAGE($D$2:$D144)</f>
        <v>569.26315789473688</v>
      </c>
      <c r="Q145" s="3">
        <f t="shared" si="40"/>
        <v>5.2631578947368425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8"/>
        <v>0</v>
      </c>
      <c r="AO145" s="5">
        <f t="shared" si="49"/>
        <v>0</v>
      </c>
      <c r="AP145" s="5">
        <f t="shared" si="50"/>
        <v>0</v>
      </c>
      <c r="AQ145" s="5">
        <f t="shared" si="51"/>
        <v>0</v>
      </c>
      <c r="AR145" s="5">
        <f t="shared" si="52"/>
        <v>0</v>
      </c>
      <c r="AS145" s="5">
        <f t="shared" si="53"/>
        <v>0</v>
      </c>
      <c r="AT145" s="5">
        <f t="shared" si="54"/>
        <v>0</v>
      </c>
      <c r="AV145">
        <v>1</v>
      </c>
      <c r="AW145">
        <v>4</v>
      </c>
      <c r="AX145">
        <v>3</v>
      </c>
      <c r="AY145">
        <f t="shared" si="55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1"/>
        <v>0</v>
      </c>
      <c r="I146" s="5">
        <f t="shared" si="42"/>
        <v>0</v>
      </c>
      <c r="J146" s="5">
        <f t="shared" si="43"/>
        <v>0</v>
      </c>
      <c r="K146" s="5">
        <f t="shared" si="44"/>
        <v>0</v>
      </c>
      <c r="L146">
        <f t="shared" si="45"/>
        <v>1</v>
      </c>
      <c r="M146">
        <f t="shared" si="46"/>
        <v>0</v>
      </c>
      <c r="N146">
        <f t="shared" si="47"/>
        <v>0</v>
      </c>
      <c r="P146" s="3">
        <f>AVERAGE($D$2:$D145)</f>
        <v>569.26315789473688</v>
      </c>
      <c r="Q146" s="3">
        <f t="shared" si="40"/>
        <v>5.2631578947368425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8"/>
        <v>0</v>
      </c>
      <c r="AO146" s="5">
        <f t="shared" si="49"/>
        <v>2</v>
      </c>
      <c r="AP146" s="5">
        <f t="shared" si="50"/>
        <v>2</v>
      </c>
      <c r="AQ146" s="5">
        <f t="shared" si="51"/>
        <v>2</v>
      </c>
      <c r="AR146" s="5">
        <f t="shared" si="52"/>
        <v>2</v>
      </c>
      <c r="AS146" s="5">
        <f t="shared" si="53"/>
        <v>1</v>
      </c>
      <c r="AT146" s="5">
        <f t="shared" si="54"/>
        <v>1</v>
      </c>
      <c r="AV146">
        <v>1</v>
      </c>
      <c r="AW146">
        <v>4</v>
      </c>
      <c r="AX146">
        <v>4</v>
      </c>
      <c r="AY146">
        <f t="shared" si="55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1"/>
        <v>0</v>
      </c>
      <c r="I147" s="5">
        <f t="shared" si="42"/>
        <v>0</v>
      </c>
      <c r="J147" s="5">
        <f t="shared" si="43"/>
        <v>0</v>
      </c>
      <c r="K147" s="5">
        <f t="shared" si="44"/>
        <v>0</v>
      </c>
      <c r="L147">
        <f t="shared" si="45"/>
        <v>1</v>
      </c>
      <c r="M147">
        <f t="shared" si="46"/>
        <v>0</v>
      </c>
      <c r="N147">
        <f t="shared" si="47"/>
        <v>0</v>
      </c>
      <c r="P147" s="3">
        <f>AVERAGE($D$2:$D146)</f>
        <v>569.26315789473688</v>
      </c>
      <c r="Q147" s="3">
        <f t="shared" si="40"/>
        <v>5.2631578947368425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8"/>
        <v>0</v>
      </c>
      <c r="AO147" s="5">
        <f t="shared" si="49"/>
        <v>2</v>
      </c>
      <c r="AP147" s="5">
        <f t="shared" si="50"/>
        <v>2</v>
      </c>
      <c r="AQ147" s="5">
        <f t="shared" si="51"/>
        <v>1</v>
      </c>
      <c r="AR147" s="5">
        <f t="shared" si="52"/>
        <v>1</v>
      </c>
      <c r="AS147" s="5">
        <f t="shared" si="53"/>
        <v>1</v>
      </c>
      <c r="AT147" s="5">
        <f t="shared" si="54"/>
        <v>1</v>
      </c>
      <c r="AV147">
        <v>1</v>
      </c>
      <c r="AW147">
        <v>4</v>
      </c>
      <c r="AX147">
        <v>5</v>
      </c>
      <c r="AY147">
        <f t="shared" si="55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1"/>
        <v>0</v>
      </c>
      <c r="I148" s="5">
        <f t="shared" si="42"/>
        <v>0</v>
      </c>
      <c r="J148" s="5">
        <f t="shared" si="43"/>
        <v>0</v>
      </c>
      <c r="K148" s="5">
        <f t="shared" si="44"/>
        <v>0</v>
      </c>
      <c r="L148">
        <f t="shared" si="45"/>
        <v>1</v>
      </c>
      <c r="M148">
        <f t="shared" si="46"/>
        <v>0</v>
      </c>
      <c r="N148">
        <f t="shared" si="47"/>
        <v>0</v>
      </c>
      <c r="P148" s="3">
        <f>AVERAGE($D$2:$D147)</f>
        <v>569.26315789473688</v>
      </c>
      <c r="Q148" s="3">
        <f t="shared" si="40"/>
        <v>5.2631578947368425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8"/>
        <v>0</v>
      </c>
      <c r="AO148" s="5">
        <f t="shared" si="49"/>
        <v>1</v>
      </c>
      <c r="AP148" s="5">
        <f t="shared" si="50"/>
        <v>1</v>
      </c>
      <c r="AQ148" s="5">
        <f t="shared" si="51"/>
        <v>1</v>
      </c>
      <c r="AR148" s="5">
        <f t="shared" si="52"/>
        <v>1</v>
      </c>
      <c r="AS148" s="5">
        <f t="shared" si="53"/>
        <v>1</v>
      </c>
      <c r="AT148" s="5">
        <f t="shared" si="54"/>
        <v>0</v>
      </c>
      <c r="AV148">
        <v>1</v>
      </c>
      <c r="AW148">
        <v>4</v>
      </c>
      <c r="AX148">
        <v>6</v>
      </c>
      <c r="AY148">
        <f t="shared" si="55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1"/>
        <v>0</v>
      </c>
      <c r="I149" s="5">
        <f t="shared" si="42"/>
        <v>0</v>
      </c>
      <c r="J149" s="5">
        <f t="shared" si="43"/>
        <v>0</v>
      </c>
      <c r="K149" s="5">
        <f t="shared" si="44"/>
        <v>0</v>
      </c>
      <c r="L149">
        <f t="shared" si="45"/>
        <v>1</v>
      </c>
      <c r="M149">
        <f t="shared" si="46"/>
        <v>0</v>
      </c>
      <c r="N149">
        <f t="shared" si="47"/>
        <v>0</v>
      </c>
      <c r="P149" s="3">
        <f>AVERAGE($D$2:$D148)</f>
        <v>569.26315789473688</v>
      </c>
      <c r="Q149" s="3">
        <f t="shared" si="40"/>
        <v>5.2631578947368425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8"/>
        <v>0</v>
      </c>
      <c r="AO149" s="5">
        <f t="shared" si="49"/>
        <v>0</v>
      </c>
      <c r="AP149" s="5">
        <f t="shared" si="50"/>
        <v>0</v>
      </c>
      <c r="AQ149" s="5">
        <f t="shared" si="51"/>
        <v>0</v>
      </c>
      <c r="AR149" s="5">
        <f t="shared" si="52"/>
        <v>0</v>
      </c>
      <c r="AS149" s="5">
        <f t="shared" si="53"/>
        <v>0</v>
      </c>
      <c r="AT149" s="5">
        <f t="shared" si="54"/>
        <v>0</v>
      </c>
      <c r="AV149">
        <v>1</v>
      </c>
      <c r="AW149">
        <v>4</v>
      </c>
      <c r="AX149">
        <v>7</v>
      </c>
      <c r="AY149">
        <f t="shared" si="55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1"/>
        <v>0</v>
      </c>
      <c r="I150" s="5">
        <f t="shared" si="42"/>
        <v>0</v>
      </c>
      <c r="J150" s="5">
        <f t="shared" si="43"/>
        <v>0</v>
      </c>
      <c r="K150" s="5">
        <f t="shared" si="44"/>
        <v>0</v>
      </c>
      <c r="L150">
        <f t="shared" si="45"/>
        <v>1</v>
      </c>
      <c r="M150">
        <f t="shared" si="46"/>
        <v>0</v>
      </c>
      <c r="N150">
        <f t="shared" si="47"/>
        <v>0</v>
      </c>
      <c r="P150" s="3">
        <f>AVERAGE($D$2:$D149)</f>
        <v>569.26315789473688</v>
      </c>
      <c r="Q150" s="3">
        <f t="shared" ref="Q150:Q213" si="56">AVERAGE($E$2:$E$259)</f>
        <v>5.2631578947368425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8"/>
        <v>0</v>
      </c>
      <c r="AO150" s="5">
        <f t="shared" si="49"/>
        <v>2</v>
      </c>
      <c r="AP150" s="5">
        <f t="shared" si="50"/>
        <v>2</v>
      </c>
      <c r="AQ150" s="5">
        <f t="shared" si="51"/>
        <v>1</v>
      </c>
      <c r="AR150" s="5">
        <f t="shared" si="52"/>
        <v>1</v>
      </c>
      <c r="AS150" s="5">
        <f t="shared" si="53"/>
        <v>0</v>
      </c>
      <c r="AT150" s="5">
        <f t="shared" si="54"/>
        <v>0</v>
      </c>
      <c r="AV150">
        <v>1</v>
      </c>
      <c r="AW150">
        <v>4</v>
      </c>
      <c r="AX150">
        <v>8</v>
      </c>
      <c r="AY150">
        <f t="shared" si="55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1"/>
        <v>0</v>
      </c>
      <c r="I151" s="5">
        <f t="shared" si="42"/>
        <v>0</v>
      </c>
      <c r="J151" s="5">
        <f t="shared" si="43"/>
        <v>0</v>
      </c>
      <c r="K151" s="5">
        <f t="shared" si="44"/>
        <v>0</v>
      </c>
      <c r="L151">
        <f t="shared" si="45"/>
        <v>1</v>
      </c>
      <c r="M151">
        <f t="shared" si="46"/>
        <v>0</v>
      </c>
      <c r="N151">
        <f t="shared" si="47"/>
        <v>0</v>
      </c>
      <c r="P151" s="3">
        <f>AVERAGE($D$2:$D150)</f>
        <v>569.26315789473688</v>
      </c>
      <c r="Q151" s="3">
        <f t="shared" si="56"/>
        <v>5.2631578947368425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8"/>
        <v>0</v>
      </c>
      <c r="AO151" s="5">
        <f t="shared" si="49"/>
        <v>1</v>
      </c>
      <c r="AP151" s="5">
        <f t="shared" si="50"/>
        <v>1</v>
      </c>
      <c r="AQ151" s="5">
        <f t="shared" si="51"/>
        <v>1</v>
      </c>
      <c r="AR151" s="5">
        <f t="shared" si="52"/>
        <v>1</v>
      </c>
      <c r="AS151" s="5">
        <f t="shared" si="53"/>
        <v>1</v>
      </c>
      <c r="AT151" s="5">
        <f t="shared" si="54"/>
        <v>1</v>
      </c>
      <c r="AV151">
        <v>1</v>
      </c>
      <c r="AW151">
        <v>4</v>
      </c>
      <c r="AX151">
        <v>9</v>
      </c>
      <c r="AY151">
        <f t="shared" si="55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1"/>
        <v>0</v>
      </c>
      <c r="I152" s="5">
        <f t="shared" si="42"/>
        <v>0</v>
      </c>
      <c r="J152" s="5">
        <f t="shared" si="43"/>
        <v>0</v>
      </c>
      <c r="K152" s="5">
        <f t="shared" si="44"/>
        <v>0</v>
      </c>
      <c r="L152">
        <f t="shared" si="45"/>
        <v>1</v>
      </c>
      <c r="M152">
        <f t="shared" si="46"/>
        <v>0</v>
      </c>
      <c r="N152">
        <f t="shared" si="47"/>
        <v>0</v>
      </c>
      <c r="P152" s="3">
        <f>AVERAGE($D$2:$D151)</f>
        <v>569.26315789473688</v>
      </c>
      <c r="Q152" s="3">
        <f t="shared" si="56"/>
        <v>5.2631578947368425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8"/>
        <v>0</v>
      </c>
      <c r="AO152" s="5">
        <f t="shared" si="49"/>
        <v>1</v>
      </c>
      <c r="AP152" s="5">
        <f t="shared" si="50"/>
        <v>1</v>
      </c>
      <c r="AQ152" s="5">
        <f t="shared" si="51"/>
        <v>1</v>
      </c>
      <c r="AR152" s="5">
        <f t="shared" si="52"/>
        <v>1</v>
      </c>
      <c r="AS152" s="5">
        <f t="shared" si="53"/>
        <v>1</v>
      </c>
      <c r="AT152" s="5">
        <f t="shared" si="54"/>
        <v>0</v>
      </c>
      <c r="AV152">
        <v>1</v>
      </c>
      <c r="AW152">
        <v>5</v>
      </c>
      <c r="AX152">
        <v>0</v>
      </c>
      <c r="AY152">
        <f t="shared" si="55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1"/>
        <v>0</v>
      </c>
      <c r="I153" s="5">
        <f t="shared" si="42"/>
        <v>0</v>
      </c>
      <c r="J153" s="5">
        <f t="shared" si="43"/>
        <v>0</v>
      </c>
      <c r="K153" s="5">
        <f t="shared" si="44"/>
        <v>0</v>
      </c>
      <c r="L153">
        <f t="shared" si="45"/>
        <v>1</v>
      </c>
      <c r="M153">
        <f t="shared" si="46"/>
        <v>0</v>
      </c>
      <c r="N153">
        <f t="shared" si="47"/>
        <v>0</v>
      </c>
      <c r="P153" s="3">
        <f>AVERAGE($D$2:$D152)</f>
        <v>569.26315789473688</v>
      </c>
      <c r="Q153" s="3">
        <f t="shared" si="56"/>
        <v>5.2631578947368425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8"/>
        <v>0</v>
      </c>
      <c r="AO153" s="5">
        <f t="shared" si="49"/>
        <v>1</v>
      </c>
      <c r="AP153" s="5">
        <f t="shared" si="50"/>
        <v>1</v>
      </c>
      <c r="AQ153" s="5">
        <f t="shared" si="51"/>
        <v>1</v>
      </c>
      <c r="AR153" s="5">
        <f t="shared" si="52"/>
        <v>1</v>
      </c>
      <c r="AS153" s="5">
        <f t="shared" si="53"/>
        <v>0</v>
      </c>
      <c r="AT153" s="5">
        <f t="shared" si="54"/>
        <v>0</v>
      </c>
      <c r="AV153">
        <v>1</v>
      </c>
      <c r="AW153">
        <v>5</v>
      </c>
      <c r="AX153">
        <v>1</v>
      </c>
      <c r="AY153">
        <f t="shared" si="55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1"/>
        <v>0</v>
      </c>
      <c r="I154" s="5">
        <f t="shared" si="42"/>
        <v>0</v>
      </c>
      <c r="J154" s="5">
        <f t="shared" si="43"/>
        <v>0</v>
      </c>
      <c r="K154" s="5">
        <f t="shared" si="44"/>
        <v>0</v>
      </c>
      <c r="L154">
        <f t="shared" si="45"/>
        <v>1</v>
      </c>
      <c r="M154">
        <f t="shared" si="46"/>
        <v>0</v>
      </c>
      <c r="N154">
        <f t="shared" si="47"/>
        <v>0</v>
      </c>
      <c r="P154" s="3">
        <f>AVERAGE($D$2:$D153)</f>
        <v>569.26315789473688</v>
      </c>
      <c r="Q154" s="3">
        <f t="shared" si="56"/>
        <v>5.2631578947368425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8"/>
        <v>0</v>
      </c>
      <c r="AO154" s="5">
        <f t="shared" si="49"/>
        <v>1</v>
      </c>
      <c r="AP154" s="5">
        <f t="shared" si="50"/>
        <v>1</v>
      </c>
      <c r="AQ154" s="5">
        <f t="shared" si="51"/>
        <v>0</v>
      </c>
      <c r="AR154" s="5">
        <f t="shared" si="52"/>
        <v>0</v>
      </c>
      <c r="AS154" s="5">
        <f t="shared" si="53"/>
        <v>0</v>
      </c>
      <c r="AT154" s="5">
        <f t="shared" si="54"/>
        <v>0</v>
      </c>
      <c r="AV154">
        <v>1</v>
      </c>
      <c r="AW154">
        <v>5</v>
      </c>
      <c r="AX154">
        <v>2</v>
      </c>
      <c r="AY154">
        <f t="shared" si="55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1"/>
        <v>0</v>
      </c>
      <c r="I155" s="5">
        <f t="shared" si="42"/>
        <v>0</v>
      </c>
      <c r="J155" s="5">
        <f t="shared" si="43"/>
        <v>0</v>
      </c>
      <c r="K155" s="5">
        <f t="shared" si="44"/>
        <v>0</v>
      </c>
      <c r="L155">
        <f t="shared" si="45"/>
        <v>1</v>
      </c>
      <c r="M155">
        <f t="shared" si="46"/>
        <v>0</v>
      </c>
      <c r="N155">
        <f t="shared" si="47"/>
        <v>0</v>
      </c>
      <c r="P155" s="3">
        <f>AVERAGE($D$2:$D154)</f>
        <v>569.26315789473688</v>
      </c>
      <c r="Q155" s="3">
        <f t="shared" si="56"/>
        <v>5.2631578947368425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8"/>
        <v>0</v>
      </c>
      <c r="AO155" s="5">
        <f t="shared" si="49"/>
        <v>4</v>
      </c>
      <c r="AP155" s="5">
        <f t="shared" si="50"/>
        <v>4</v>
      </c>
      <c r="AQ155" s="5">
        <f t="shared" si="51"/>
        <v>3</v>
      </c>
      <c r="AR155" s="5">
        <f t="shared" si="52"/>
        <v>2</v>
      </c>
      <c r="AS155" s="5">
        <f t="shared" si="53"/>
        <v>1</v>
      </c>
      <c r="AT155" s="5">
        <f t="shared" si="54"/>
        <v>1</v>
      </c>
      <c r="AV155">
        <v>1</v>
      </c>
      <c r="AW155">
        <v>5</v>
      </c>
      <c r="AX155">
        <v>3</v>
      </c>
      <c r="AY155">
        <f t="shared" si="55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1"/>
        <v>0</v>
      </c>
      <c r="I156" s="5">
        <f t="shared" si="42"/>
        <v>0</v>
      </c>
      <c r="J156" s="5">
        <f t="shared" si="43"/>
        <v>0</v>
      </c>
      <c r="K156" s="5">
        <f t="shared" si="44"/>
        <v>0</v>
      </c>
      <c r="L156">
        <f t="shared" si="45"/>
        <v>1</v>
      </c>
      <c r="M156">
        <f t="shared" si="46"/>
        <v>0</v>
      </c>
      <c r="N156">
        <f t="shared" si="47"/>
        <v>0</v>
      </c>
      <c r="P156" s="3">
        <f>AVERAGE($D$2:$D155)</f>
        <v>569.26315789473688</v>
      </c>
      <c r="Q156" s="3">
        <f t="shared" si="56"/>
        <v>5.2631578947368425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8"/>
        <v>0</v>
      </c>
      <c r="AO156" s="5">
        <f t="shared" si="49"/>
        <v>1</v>
      </c>
      <c r="AP156" s="5">
        <f t="shared" si="50"/>
        <v>1</v>
      </c>
      <c r="AQ156" s="5">
        <f t="shared" si="51"/>
        <v>1</v>
      </c>
      <c r="AR156" s="5">
        <f t="shared" si="52"/>
        <v>1</v>
      </c>
      <c r="AS156" s="5">
        <f t="shared" si="53"/>
        <v>0</v>
      </c>
      <c r="AT156" s="5">
        <f t="shared" si="54"/>
        <v>0</v>
      </c>
      <c r="AV156">
        <v>1</v>
      </c>
      <c r="AW156">
        <v>5</v>
      </c>
      <c r="AX156">
        <v>4</v>
      </c>
      <c r="AY156">
        <f t="shared" si="55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1"/>
        <v>0</v>
      </c>
      <c r="I157" s="5">
        <f t="shared" si="42"/>
        <v>0</v>
      </c>
      <c r="J157" s="5">
        <f t="shared" si="43"/>
        <v>0</v>
      </c>
      <c r="K157" s="5">
        <f t="shared" si="44"/>
        <v>0</v>
      </c>
      <c r="L157">
        <f t="shared" si="45"/>
        <v>1</v>
      </c>
      <c r="M157">
        <f t="shared" si="46"/>
        <v>0</v>
      </c>
      <c r="N157">
        <f t="shared" si="47"/>
        <v>0</v>
      </c>
      <c r="P157" s="3">
        <f>AVERAGE($D$2:$D156)</f>
        <v>569.26315789473688</v>
      </c>
      <c r="Q157" s="3">
        <f t="shared" si="56"/>
        <v>5.2631578947368425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8"/>
        <v>0</v>
      </c>
      <c r="AO157" s="5">
        <f t="shared" si="49"/>
        <v>0</v>
      </c>
      <c r="AP157" s="5">
        <f t="shared" si="50"/>
        <v>0</v>
      </c>
      <c r="AQ157" s="5">
        <f t="shared" si="51"/>
        <v>0</v>
      </c>
      <c r="AR157" s="5">
        <f t="shared" si="52"/>
        <v>0</v>
      </c>
      <c r="AS157" s="5">
        <f t="shared" si="53"/>
        <v>0</v>
      </c>
      <c r="AT157" s="5">
        <f t="shared" si="54"/>
        <v>0</v>
      </c>
      <c r="AV157">
        <v>1</v>
      </c>
      <c r="AW157">
        <v>5</v>
      </c>
      <c r="AX157">
        <v>5</v>
      </c>
      <c r="AY157">
        <f t="shared" si="55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1"/>
        <v>0</v>
      </c>
      <c r="I158" s="5">
        <f t="shared" si="42"/>
        <v>0</v>
      </c>
      <c r="J158" s="5">
        <f t="shared" si="43"/>
        <v>0</v>
      </c>
      <c r="K158" s="5">
        <f t="shared" si="44"/>
        <v>0</v>
      </c>
      <c r="L158">
        <f t="shared" si="45"/>
        <v>1</v>
      </c>
      <c r="M158">
        <f t="shared" si="46"/>
        <v>0</v>
      </c>
      <c r="N158">
        <f t="shared" si="47"/>
        <v>0</v>
      </c>
      <c r="P158" s="3">
        <f>AVERAGE($D$2:$D157)</f>
        <v>569.26315789473688</v>
      </c>
      <c r="Q158" s="3">
        <f t="shared" si="56"/>
        <v>5.2631578947368425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8"/>
        <v>0</v>
      </c>
      <c r="AO158" s="5">
        <f t="shared" si="49"/>
        <v>0</v>
      </c>
      <c r="AP158" s="5">
        <f t="shared" si="50"/>
        <v>0</v>
      </c>
      <c r="AQ158" s="5">
        <f t="shared" si="51"/>
        <v>0</v>
      </c>
      <c r="AR158" s="5">
        <f t="shared" si="52"/>
        <v>0</v>
      </c>
      <c r="AS158" s="5">
        <f t="shared" si="53"/>
        <v>0</v>
      </c>
      <c r="AT158" s="5">
        <f t="shared" si="54"/>
        <v>0</v>
      </c>
      <c r="AV158">
        <v>1</v>
      </c>
      <c r="AW158">
        <v>5</v>
      </c>
      <c r="AX158">
        <v>6</v>
      </c>
      <c r="AY158">
        <f t="shared" si="55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1"/>
        <v>0</v>
      </c>
      <c r="I159" s="5">
        <f t="shared" si="42"/>
        <v>0</v>
      </c>
      <c r="J159" s="5">
        <f t="shared" si="43"/>
        <v>0</v>
      </c>
      <c r="K159" s="5">
        <f t="shared" si="44"/>
        <v>0</v>
      </c>
      <c r="L159">
        <f t="shared" si="45"/>
        <v>1</v>
      </c>
      <c r="M159">
        <f t="shared" si="46"/>
        <v>0</v>
      </c>
      <c r="N159">
        <f t="shared" si="47"/>
        <v>0</v>
      </c>
      <c r="P159" s="3">
        <f>AVERAGE($D$2:$D158)</f>
        <v>569.26315789473688</v>
      </c>
      <c r="Q159" s="3">
        <f t="shared" si="56"/>
        <v>5.2631578947368425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8"/>
        <v>0</v>
      </c>
      <c r="AO159" s="5">
        <f t="shared" si="49"/>
        <v>0</v>
      </c>
      <c r="AP159" s="5">
        <f t="shared" si="50"/>
        <v>0</v>
      </c>
      <c r="AQ159" s="5">
        <f t="shared" si="51"/>
        <v>0</v>
      </c>
      <c r="AR159" s="5">
        <f t="shared" si="52"/>
        <v>0</v>
      </c>
      <c r="AS159" s="5">
        <f t="shared" si="53"/>
        <v>0</v>
      </c>
      <c r="AT159" s="5">
        <f t="shared" si="54"/>
        <v>0</v>
      </c>
      <c r="AV159">
        <v>1</v>
      </c>
      <c r="AW159">
        <v>5</v>
      </c>
      <c r="AX159">
        <v>7</v>
      </c>
      <c r="AY159">
        <f t="shared" si="55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1"/>
        <v>0</v>
      </c>
      <c r="I160" s="5">
        <f t="shared" si="42"/>
        <v>0</v>
      </c>
      <c r="J160" s="5">
        <f t="shared" si="43"/>
        <v>0</v>
      </c>
      <c r="K160" s="5">
        <f t="shared" si="44"/>
        <v>0</v>
      </c>
      <c r="L160">
        <f t="shared" si="45"/>
        <v>1</v>
      </c>
      <c r="M160">
        <f t="shared" si="46"/>
        <v>0</v>
      </c>
      <c r="N160">
        <f t="shared" si="47"/>
        <v>0</v>
      </c>
      <c r="P160" s="3">
        <f>AVERAGE($D$2:$D159)</f>
        <v>569.26315789473688</v>
      </c>
      <c r="Q160" s="3">
        <f t="shared" si="56"/>
        <v>5.2631578947368425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8"/>
        <v>0</v>
      </c>
      <c r="AO160" s="5">
        <f t="shared" si="49"/>
        <v>2</v>
      </c>
      <c r="AP160" s="5">
        <f t="shared" si="50"/>
        <v>2</v>
      </c>
      <c r="AQ160" s="5">
        <f t="shared" si="51"/>
        <v>1</v>
      </c>
      <c r="AR160" s="5">
        <f t="shared" si="52"/>
        <v>1</v>
      </c>
      <c r="AS160" s="5">
        <f t="shared" si="53"/>
        <v>1</v>
      </c>
      <c r="AT160" s="5">
        <f t="shared" si="54"/>
        <v>1</v>
      </c>
      <c r="AV160">
        <v>1</v>
      </c>
      <c r="AW160">
        <v>5</v>
      </c>
      <c r="AX160">
        <v>8</v>
      </c>
      <c r="AY160">
        <f t="shared" si="55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1"/>
        <v>0</v>
      </c>
      <c r="I161" s="5">
        <f t="shared" si="42"/>
        <v>0</v>
      </c>
      <c r="J161" s="5">
        <f t="shared" si="43"/>
        <v>0</v>
      </c>
      <c r="K161" s="5">
        <f t="shared" si="44"/>
        <v>0</v>
      </c>
      <c r="L161">
        <f t="shared" si="45"/>
        <v>1</v>
      </c>
      <c r="M161">
        <f t="shared" si="46"/>
        <v>0</v>
      </c>
      <c r="N161">
        <f t="shared" si="47"/>
        <v>0</v>
      </c>
      <c r="P161" s="3">
        <f>AVERAGE($D$2:$D160)</f>
        <v>569.26315789473688</v>
      </c>
      <c r="Q161" s="3">
        <f t="shared" si="56"/>
        <v>5.2631578947368425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8"/>
        <v>0</v>
      </c>
      <c r="AO161" s="5">
        <f t="shared" si="49"/>
        <v>1</v>
      </c>
      <c r="AP161" s="5">
        <f t="shared" si="50"/>
        <v>0</v>
      </c>
      <c r="AQ161" s="5">
        <f t="shared" si="51"/>
        <v>0</v>
      </c>
      <c r="AR161" s="5">
        <f t="shared" si="52"/>
        <v>0</v>
      </c>
      <c r="AS161" s="5">
        <f t="shared" si="53"/>
        <v>0</v>
      </c>
      <c r="AT161" s="5">
        <f t="shared" si="54"/>
        <v>0</v>
      </c>
      <c r="AV161">
        <v>1</v>
      </c>
      <c r="AW161">
        <v>5</v>
      </c>
      <c r="AX161">
        <v>9</v>
      </c>
      <c r="AY161">
        <f t="shared" si="55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1"/>
        <v>0</v>
      </c>
      <c r="I162" s="5">
        <f t="shared" si="42"/>
        <v>0</v>
      </c>
      <c r="J162" s="5">
        <f t="shared" si="43"/>
        <v>0</v>
      </c>
      <c r="K162" s="5">
        <f t="shared" si="44"/>
        <v>0</v>
      </c>
      <c r="L162">
        <f t="shared" si="45"/>
        <v>1</v>
      </c>
      <c r="M162">
        <f t="shared" si="46"/>
        <v>0</v>
      </c>
      <c r="N162">
        <f t="shared" si="47"/>
        <v>0</v>
      </c>
      <c r="P162" s="3">
        <f>AVERAGE($D$2:$D161)</f>
        <v>569.26315789473688</v>
      </c>
      <c r="Q162" s="3">
        <f t="shared" si="56"/>
        <v>5.2631578947368425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8"/>
        <v>0</v>
      </c>
      <c r="AO162" s="5">
        <f t="shared" si="49"/>
        <v>2</v>
      </c>
      <c r="AP162" s="5">
        <f t="shared" si="50"/>
        <v>2</v>
      </c>
      <c r="AQ162" s="5">
        <f t="shared" si="51"/>
        <v>2</v>
      </c>
      <c r="AR162" s="5">
        <f t="shared" si="52"/>
        <v>1</v>
      </c>
      <c r="AS162" s="5">
        <f t="shared" si="53"/>
        <v>1</v>
      </c>
      <c r="AT162" s="5">
        <f t="shared" si="54"/>
        <v>0</v>
      </c>
      <c r="AV162">
        <v>1</v>
      </c>
      <c r="AW162">
        <v>6</v>
      </c>
      <c r="AX162">
        <v>0</v>
      </c>
      <c r="AY162">
        <f t="shared" si="55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1"/>
        <v>0</v>
      </c>
      <c r="I163" s="5">
        <f t="shared" si="42"/>
        <v>0</v>
      </c>
      <c r="J163" s="5">
        <f t="shared" si="43"/>
        <v>0</v>
      </c>
      <c r="K163" s="5">
        <f t="shared" si="44"/>
        <v>0</v>
      </c>
      <c r="L163">
        <f t="shared" si="45"/>
        <v>1</v>
      </c>
      <c r="M163">
        <f t="shared" si="46"/>
        <v>0</v>
      </c>
      <c r="N163">
        <f t="shared" si="47"/>
        <v>0</v>
      </c>
      <c r="P163" s="3">
        <f>AVERAGE($D$2:$D162)</f>
        <v>569.26315789473688</v>
      </c>
      <c r="Q163" s="3">
        <f t="shared" si="56"/>
        <v>5.2631578947368425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8"/>
        <v>0</v>
      </c>
      <c r="AO163" s="5">
        <f t="shared" si="49"/>
        <v>1</v>
      </c>
      <c r="AP163" s="5">
        <f t="shared" si="50"/>
        <v>1</v>
      </c>
      <c r="AQ163" s="5">
        <f t="shared" si="51"/>
        <v>1</v>
      </c>
      <c r="AR163" s="5">
        <f t="shared" si="52"/>
        <v>1</v>
      </c>
      <c r="AS163" s="5">
        <f t="shared" si="53"/>
        <v>1</v>
      </c>
      <c r="AT163" s="5">
        <f t="shared" si="54"/>
        <v>1</v>
      </c>
      <c r="AV163">
        <v>1</v>
      </c>
      <c r="AW163">
        <v>6</v>
      </c>
      <c r="AX163">
        <v>1</v>
      </c>
      <c r="AY163">
        <f t="shared" si="55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1"/>
        <v>0</v>
      </c>
      <c r="I164" s="5">
        <f t="shared" si="42"/>
        <v>0</v>
      </c>
      <c r="J164" s="5">
        <f t="shared" si="43"/>
        <v>0</v>
      </c>
      <c r="K164" s="5">
        <f t="shared" si="44"/>
        <v>0</v>
      </c>
      <c r="L164">
        <f t="shared" si="45"/>
        <v>1</v>
      </c>
      <c r="M164">
        <f t="shared" si="46"/>
        <v>0</v>
      </c>
      <c r="N164">
        <f t="shared" si="47"/>
        <v>0</v>
      </c>
      <c r="P164" s="3">
        <f>AVERAGE($D$2:$D163)</f>
        <v>569.26315789473688</v>
      </c>
      <c r="Q164" s="3">
        <f t="shared" si="56"/>
        <v>5.2631578947368425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8"/>
        <v>0</v>
      </c>
      <c r="AO164" s="5">
        <f t="shared" si="49"/>
        <v>4</v>
      </c>
      <c r="AP164" s="5">
        <f t="shared" si="50"/>
        <v>4</v>
      </c>
      <c r="AQ164" s="5">
        <f t="shared" si="51"/>
        <v>3</v>
      </c>
      <c r="AR164" s="5">
        <f t="shared" si="52"/>
        <v>1</v>
      </c>
      <c r="AS164" s="5">
        <f t="shared" si="53"/>
        <v>1</v>
      </c>
      <c r="AT164" s="5">
        <f t="shared" si="54"/>
        <v>0</v>
      </c>
      <c r="AV164">
        <v>1</v>
      </c>
      <c r="AW164">
        <v>6</v>
      </c>
      <c r="AX164">
        <v>2</v>
      </c>
      <c r="AY164">
        <f t="shared" si="55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1"/>
        <v>0</v>
      </c>
      <c r="I165" s="5">
        <f t="shared" si="42"/>
        <v>0</v>
      </c>
      <c r="J165" s="5">
        <f t="shared" si="43"/>
        <v>0</v>
      </c>
      <c r="K165" s="5">
        <f t="shared" si="44"/>
        <v>0</v>
      </c>
      <c r="L165">
        <f t="shared" si="45"/>
        <v>1</v>
      </c>
      <c r="M165">
        <f t="shared" si="46"/>
        <v>0</v>
      </c>
      <c r="N165">
        <f t="shared" si="47"/>
        <v>0</v>
      </c>
      <c r="P165" s="3">
        <f>AVERAGE($D$2:$D164)</f>
        <v>569.26315789473688</v>
      </c>
      <c r="Q165" s="3">
        <f t="shared" si="56"/>
        <v>5.2631578947368425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8"/>
        <v>0</v>
      </c>
      <c r="AO165" s="5">
        <f t="shared" si="49"/>
        <v>2</v>
      </c>
      <c r="AP165" s="5">
        <f t="shared" si="50"/>
        <v>2</v>
      </c>
      <c r="AQ165" s="5">
        <f t="shared" si="51"/>
        <v>1</v>
      </c>
      <c r="AR165" s="5">
        <f t="shared" si="52"/>
        <v>1</v>
      </c>
      <c r="AS165" s="5">
        <f t="shared" si="53"/>
        <v>0</v>
      </c>
      <c r="AT165" s="5">
        <f t="shared" si="54"/>
        <v>0</v>
      </c>
      <c r="AV165">
        <v>1</v>
      </c>
      <c r="AW165">
        <v>6</v>
      </c>
      <c r="AX165">
        <v>3</v>
      </c>
      <c r="AY165">
        <f t="shared" si="55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1"/>
        <v>0</v>
      </c>
      <c r="I166" s="5">
        <f t="shared" si="42"/>
        <v>0</v>
      </c>
      <c r="J166" s="5">
        <f t="shared" si="43"/>
        <v>0</v>
      </c>
      <c r="K166" s="5">
        <f t="shared" si="44"/>
        <v>0</v>
      </c>
      <c r="L166">
        <f t="shared" si="45"/>
        <v>1</v>
      </c>
      <c r="M166">
        <f t="shared" si="46"/>
        <v>0</v>
      </c>
      <c r="N166">
        <f t="shared" si="47"/>
        <v>0</v>
      </c>
      <c r="O166" s="5"/>
      <c r="P166" s="3">
        <f>AVERAGE($D$2:$D165)</f>
        <v>569.26315789473688</v>
      </c>
      <c r="Q166" s="3">
        <f t="shared" si="56"/>
        <v>5.2631578947368425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8"/>
        <v>0</v>
      </c>
      <c r="AO166" s="5">
        <f t="shared" si="49"/>
        <v>1</v>
      </c>
      <c r="AP166" s="5">
        <f t="shared" si="50"/>
        <v>1</v>
      </c>
      <c r="AQ166" s="5">
        <f t="shared" si="51"/>
        <v>1</v>
      </c>
      <c r="AR166" s="5">
        <f t="shared" si="52"/>
        <v>1</v>
      </c>
      <c r="AS166" s="5">
        <f t="shared" si="53"/>
        <v>1</v>
      </c>
      <c r="AT166" s="5">
        <f t="shared" si="54"/>
        <v>1</v>
      </c>
      <c r="AV166">
        <v>1</v>
      </c>
      <c r="AW166">
        <v>6</v>
      </c>
      <c r="AX166">
        <v>4</v>
      </c>
      <c r="AY166">
        <f t="shared" si="55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1"/>
        <v>0</v>
      </c>
      <c r="I167" s="5">
        <f t="shared" si="42"/>
        <v>0</v>
      </c>
      <c r="J167" s="5">
        <f t="shared" si="43"/>
        <v>0</v>
      </c>
      <c r="K167" s="5">
        <f t="shared" si="44"/>
        <v>0</v>
      </c>
      <c r="L167">
        <f t="shared" si="45"/>
        <v>1</v>
      </c>
      <c r="M167">
        <f t="shared" si="46"/>
        <v>0</v>
      </c>
      <c r="N167">
        <f t="shared" si="47"/>
        <v>0</v>
      </c>
      <c r="O167" s="5"/>
      <c r="P167" s="3">
        <f>AVERAGE($D$2:$D166)</f>
        <v>569.26315789473688</v>
      </c>
      <c r="Q167" s="3">
        <f t="shared" si="56"/>
        <v>5.2631578947368425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8"/>
        <v>0</v>
      </c>
      <c r="AO167" s="5">
        <f t="shared" si="49"/>
        <v>0</v>
      </c>
      <c r="AP167" s="5">
        <f t="shared" si="50"/>
        <v>0</v>
      </c>
      <c r="AQ167" s="5">
        <f t="shared" si="51"/>
        <v>0</v>
      </c>
      <c r="AR167" s="5">
        <f t="shared" si="52"/>
        <v>0</v>
      </c>
      <c r="AS167" s="5">
        <f t="shared" si="53"/>
        <v>0</v>
      </c>
      <c r="AT167" s="5">
        <f t="shared" si="54"/>
        <v>0</v>
      </c>
      <c r="AV167">
        <v>1</v>
      </c>
      <c r="AW167">
        <v>6</v>
      </c>
      <c r="AX167">
        <v>5</v>
      </c>
      <c r="AY167">
        <f t="shared" si="55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1"/>
        <v>0</v>
      </c>
      <c r="I168" s="5">
        <f t="shared" si="42"/>
        <v>0</v>
      </c>
      <c r="J168" s="5">
        <f t="shared" si="43"/>
        <v>0</v>
      </c>
      <c r="K168" s="5">
        <f t="shared" si="44"/>
        <v>0</v>
      </c>
      <c r="L168">
        <f t="shared" si="45"/>
        <v>1</v>
      </c>
      <c r="M168">
        <f t="shared" si="46"/>
        <v>0</v>
      </c>
      <c r="N168">
        <f t="shared" si="47"/>
        <v>0</v>
      </c>
      <c r="O168" s="5"/>
      <c r="P168" s="3">
        <f>AVERAGE($D$2:$D167)</f>
        <v>569.26315789473688</v>
      </c>
      <c r="Q168" s="3">
        <f t="shared" si="56"/>
        <v>5.2631578947368425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8"/>
        <v>0</v>
      </c>
      <c r="AO168" s="5">
        <f t="shared" si="49"/>
        <v>1</v>
      </c>
      <c r="AP168" s="5">
        <f t="shared" si="50"/>
        <v>1</v>
      </c>
      <c r="AQ168" s="5">
        <f t="shared" si="51"/>
        <v>0</v>
      </c>
      <c r="AR168" s="5">
        <f t="shared" si="52"/>
        <v>0</v>
      </c>
      <c r="AS168" s="5">
        <f t="shared" si="53"/>
        <v>0</v>
      </c>
      <c r="AT168" s="5">
        <f t="shared" si="54"/>
        <v>0</v>
      </c>
      <c r="AV168">
        <v>1</v>
      </c>
      <c r="AW168">
        <v>6</v>
      </c>
      <c r="AX168">
        <v>6</v>
      </c>
      <c r="AY168">
        <f t="shared" si="55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1"/>
        <v>0</v>
      </c>
      <c r="I169" s="5">
        <f t="shared" si="42"/>
        <v>0</v>
      </c>
      <c r="J169" s="5">
        <f t="shared" si="43"/>
        <v>0</v>
      </c>
      <c r="K169" s="5">
        <f t="shared" si="44"/>
        <v>0</v>
      </c>
      <c r="L169">
        <f t="shared" si="45"/>
        <v>1</v>
      </c>
      <c r="M169">
        <f t="shared" si="46"/>
        <v>0</v>
      </c>
      <c r="N169">
        <f t="shared" si="47"/>
        <v>0</v>
      </c>
      <c r="O169" s="5"/>
      <c r="P169" s="3">
        <f>AVERAGE($D$2:$D168)</f>
        <v>569.26315789473688</v>
      </c>
      <c r="Q169" s="3">
        <f t="shared" si="56"/>
        <v>5.2631578947368425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8"/>
        <v>0</v>
      </c>
      <c r="AO169" s="5">
        <f t="shared" si="49"/>
        <v>2</v>
      </c>
      <c r="AP169" s="5">
        <f t="shared" si="50"/>
        <v>2</v>
      </c>
      <c r="AQ169" s="5">
        <f t="shared" si="51"/>
        <v>1</v>
      </c>
      <c r="AR169" s="5">
        <f t="shared" si="52"/>
        <v>1</v>
      </c>
      <c r="AS169" s="5">
        <f t="shared" si="53"/>
        <v>1</v>
      </c>
      <c r="AT169" s="5">
        <f t="shared" si="54"/>
        <v>1</v>
      </c>
      <c r="AV169">
        <v>1</v>
      </c>
      <c r="AW169">
        <v>6</v>
      </c>
      <c r="AX169">
        <v>7</v>
      </c>
      <c r="AY169">
        <f t="shared" si="55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1"/>
        <v>0</v>
      </c>
      <c r="I170" s="5">
        <f t="shared" si="42"/>
        <v>0</v>
      </c>
      <c r="J170" s="5">
        <f t="shared" si="43"/>
        <v>0</v>
      </c>
      <c r="K170" s="5">
        <f t="shared" si="44"/>
        <v>0</v>
      </c>
      <c r="L170">
        <f t="shared" si="45"/>
        <v>1</v>
      </c>
      <c r="M170">
        <f t="shared" si="46"/>
        <v>0</v>
      </c>
      <c r="N170">
        <f t="shared" si="47"/>
        <v>0</v>
      </c>
      <c r="O170" s="5"/>
      <c r="P170" s="3">
        <f>AVERAGE($D$2:$D169)</f>
        <v>569.26315789473688</v>
      </c>
      <c r="Q170" s="3">
        <f t="shared" si="56"/>
        <v>5.2631578947368425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8"/>
        <v>0</v>
      </c>
      <c r="AO170" s="5">
        <f t="shared" si="49"/>
        <v>2</v>
      </c>
      <c r="AP170" s="5">
        <f t="shared" si="50"/>
        <v>2</v>
      </c>
      <c r="AQ170" s="5">
        <f t="shared" si="51"/>
        <v>2</v>
      </c>
      <c r="AR170" s="5">
        <f t="shared" si="52"/>
        <v>1</v>
      </c>
      <c r="AS170" s="5">
        <f t="shared" si="53"/>
        <v>1</v>
      </c>
      <c r="AT170" s="5">
        <f t="shared" si="54"/>
        <v>1</v>
      </c>
      <c r="AV170">
        <v>1</v>
      </c>
      <c r="AW170">
        <v>6</v>
      </c>
      <c r="AX170">
        <v>8</v>
      </c>
      <c r="AY170">
        <f t="shared" si="55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1"/>
        <v>0</v>
      </c>
      <c r="I171" s="5">
        <f t="shared" si="42"/>
        <v>0</v>
      </c>
      <c r="J171" s="5">
        <f t="shared" si="43"/>
        <v>0</v>
      </c>
      <c r="K171" s="5">
        <f t="shared" si="44"/>
        <v>0</v>
      </c>
      <c r="L171">
        <f t="shared" si="45"/>
        <v>1</v>
      </c>
      <c r="M171">
        <f t="shared" si="46"/>
        <v>0</v>
      </c>
      <c r="N171">
        <f t="shared" si="47"/>
        <v>0</v>
      </c>
      <c r="O171" s="5"/>
      <c r="P171" s="3">
        <f>AVERAGE($D$2:$D170)</f>
        <v>569.26315789473688</v>
      </c>
      <c r="Q171" s="3">
        <f t="shared" si="56"/>
        <v>5.2631578947368425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8"/>
        <v>0</v>
      </c>
      <c r="AO171" s="5">
        <f t="shared" si="49"/>
        <v>5</v>
      </c>
      <c r="AP171" s="5">
        <f t="shared" si="50"/>
        <v>5</v>
      </c>
      <c r="AQ171" s="5">
        <f t="shared" si="51"/>
        <v>3</v>
      </c>
      <c r="AR171" s="5">
        <f t="shared" si="52"/>
        <v>3</v>
      </c>
      <c r="AS171" s="5">
        <f t="shared" si="53"/>
        <v>2</v>
      </c>
      <c r="AT171" s="5">
        <f t="shared" si="54"/>
        <v>2</v>
      </c>
      <c r="AV171">
        <v>1</v>
      </c>
      <c r="AW171">
        <v>6</v>
      </c>
      <c r="AX171">
        <v>9</v>
      </c>
      <c r="AY171">
        <f t="shared" si="55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1"/>
        <v>0</v>
      </c>
      <c r="I172" s="5">
        <f t="shared" si="42"/>
        <v>0</v>
      </c>
      <c r="J172" s="5">
        <f t="shared" si="43"/>
        <v>0</v>
      </c>
      <c r="K172" s="5">
        <f t="shared" si="44"/>
        <v>0</v>
      </c>
      <c r="L172">
        <f t="shared" si="45"/>
        <v>1</v>
      </c>
      <c r="M172">
        <f t="shared" si="46"/>
        <v>0</v>
      </c>
      <c r="N172">
        <f t="shared" si="47"/>
        <v>0</v>
      </c>
      <c r="O172" s="5"/>
      <c r="P172" s="3">
        <f>AVERAGE($D$2:$D171)</f>
        <v>569.26315789473688</v>
      </c>
      <c r="Q172" s="3">
        <f t="shared" si="56"/>
        <v>5.2631578947368425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8"/>
        <v>0</v>
      </c>
      <c r="AO172" s="5">
        <f t="shared" si="49"/>
        <v>1</v>
      </c>
      <c r="AP172" s="5">
        <f t="shared" si="50"/>
        <v>1</v>
      </c>
      <c r="AQ172" s="5">
        <f t="shared" si="51"/>
        <v>1</v>
      </c>
      <c r="AR172" s="5">
        <f t="shared" si="52"/>
        <v>1</v>
      </c>
      <c r="AS172" s="5">
        <f t="shared" si="53"/>
        <v>1</v>
      </c>
      <c r="AT172" s="5">
        <f t="shared" si="54"/>
        <v>0</v>
      </c>
      <c r="AV172">
        <v>1</v>
      </c>
      <c r="AW172">
        <v>7</v>
      </c>
      <c r="AX172">
        <v>0</v>
      </c>
      <c r="AY172">
        <f t="shared" si="55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1"/>
        <v>0</v>
      </c>
      <c r="I173" s="5">
        <f t="shared" si="42"/>
        <v>0</v>
      </c>
      <c r="J173" s="5">
        <f t="shared" si="43"/>
        <v>0</v>
      </c>
      <c r="K173" s="5">
        <f t="shared" si="44"/>
        <v>0</v>
      </c>
      <c r="L173">
        <f t="shared" si="45"/>
        <v>1</v>
      </c>
      <c r="M173">
        <f t="shared" si="46"/>
        <v>0</v>
      </c>
      <c r="N173">
        <f t="shared" si="47"/>
        <v>0</v>
      </c>
      <c r="O173" s="5"/>
      <c r="P173" s="3">
        <f>AVERAGE($D$2:$D172)</f>
        <v>569.26315789473688</v>
      </c>
      <c r="Q173" s="3">
        <f t="shared" si="56"/>
        <v>5.2631578947368425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8"/>
        <v>0</v>
      </c>
      <c r="AO173" s="5">
        <f t="shared" si="49"/>
        <v>1</v>
      </c>
      <c r="AP173" s="5">
        <f t="shared" si="50"/>
        <v>1</v>
      </c>
      <c r="AQ173" s="5">
        <f t="shared" si="51"/>
        <v>1</v>
      </c>
      <c r="AR173" s="5">
        <f t="shared" si="52"/>
        <v>0</v>
      </c>
      <c r="AS173" s="5">
        <f t="shared" si="53"/>
        <v>0</v>
      </c>
      <c r="AT173" s="5">
        <f t="shared" si="54"/>
        <v>0</v>
      </c>
      <c r="AV173">
        <v>1</v>
      </c>
      <c r="AW173">
        <v>7</v>
      </c>
      <c r="AX173">
        <v>1</v>
      </c>
      <c r="AY173">
        <f t="shared" si="55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1"/>
        <v>0</v>
      </c>
      <c r="I174" s="5">
        <f t="shared" si="42"/>
        <v>0</v>
      </c>
      <c r="J174" s="5">
        <f t="shared" si="43"/>
        <v>0</v>
      </c>
      <c r="K174" s="5">
        <f t="shared" si="44"/>
        <v>0</v>
      </c>
      <c r="L174">
        <f t="shared" si="45"/>
        <v>1</v>
      </c>
      <c r="M174">
        <f t="shared" si="46"/>
        <v>0</v>
      </c>
      <c r="N174">
        <f t="shared" si="47"/>
        <v>0</v>
      </c>
      <c r="O174" s="5"/>
      <c r="P174" s="3">
        <f>AVERAGE($D$2:$D173)</f>
        <v>569.26315789473688</v>
      </c>
      <c r="Q174" s="3">
        <f t="shared" si="56"/>
        <v>5.2631578947368425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8"/>
        <v>0</v>
      </c>
      <c r="AO174" s="5">
        <f t="shared" si="49"/>
        <v>0</v>
      </c>
      <c r="AP174" s="5">
        <f t="shared" si="50"/>
        <v>0</v>
      </c>
      <c r="AQ174" s="5">
        <f t="shared" si="51"/>
        <v>0</v>
      </c>
      <c r="AR174" s="5">
        <f t="shared" si="52"/>
        <v>0</v>
      </c>
      <c r="AS174" s="5">
        <f t="shared" si="53"/>
        <v>0</v>
      </c>
      <c r="AT174" s="5">
        <f t="shared" si="54"/>
        <v>0</v>
      </c>
      <c r="AV174">
        <v>1</v>
      </c>
      <c r="AW174">
        <v>7</v>
      </c>
      <c r="AX174">
        <v>2</v>
      </c>
      <c r="AY174">
        <f t="shared" si="55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1"/>
        <v>0</v>
      </c>
      <c r="I175" s="5">
        <f t="shared" si="42"/>
        <v>0</v>
      </c>
      <c r="J175" s="5">
        <f t="shared" si="43"/>
        <v>0</v>
      </c>
      <c r="K175" s="5">
        <f t="shared" si="44"/>
        <v>0</v>
      </c>
      <c r="L175">
        <f t="shared" si="45"/>
        <v>1</v>
      </c>
      <c r="M175">
        <f t="shared" si="46"/>
        <v>0</v>
      </c>
      <c r="N175">
        <f t="shared" si="47"/>
        <v>0</v>
      </c>
      <c r="O175" s="5"/>
      <c r="P175" s="3">
        <f>AVERAGE($D$2:$D174)</f>
        <v>569.26315789473688</v>
      </c>
      <c r="Q175" s="3">
        <f t="shared" si="56"/>
        <v>5.2631578947368425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8"/>
        <v>0</v>
      </c>
      <c r="AO175" s="5">
        <f t="shared" si="49"/>
        <v>1</v>
      </c>
      <c r="AP175" s="5">
        <f t="shared" si="50"/>
        <v>0</v>
      </c>
      <c r="AQ175" s="5">
        <f t="shared" si="51"/>
        <v>0</v>
      </c>
      <c r="AR175" s="5">
        <f t="shared" si="52"/>
        <v>0</v>
      </c>
      <c r="AS175" s="5">
        <f t="shared" si="53"/>
        <v>0</v>
      </c>
      <c r="AT175" s="5">
        <f t="shared" si="54"/>
        <v>0</v>
      </c>
      <c r="AV175">
        <v>1</v>
      </c>
      <c r="AW175">
        <v>7</v>
      </c>
      <c r="AX175">
        <v>3</v>
      </c>
      <c r="AY175">
        <f t="shared" si="55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1"/>
        <v>0</v>
      </c>
      <c r="I176" s="5">
        <f t="shared" si="42"/>
        <v>0</v>
      </c>
      <c r="J176" s="5">
        <f t="shared" si="43"/>
        <v>0</v>
      </c>
      <c r="K176" s="5">
        <f t="shared" si="44"/>
        <v>0</v>
      </c>
      <c r="L176">
        <f t="shared" si="45"/>
        <v>1</v>
      </c>
      <c r="M176">
        <f t="shared" si="46"/>
        <v>0</v>
      </c>
      <c r="N176">
        <f t="shared" si="47"/>
        <v>0</v>
      </c>
      <c r="O176" s="5"/>
      <c r="P176" s="3">
        <f>AVERAGE($D$2:$D175)</f>
        <v>569.26315789473688</v>
      </c>
      <c r="Q176" s="3">
        <f t="shared" si="56"/>
        <v>5.2631578947368425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8"/>
        <v>0</v>
      </c>
      <c r="AO176" s="5">
        <f t="shared" si="49"/>
        <v>1</v>
      </c>
      <c r="AP176" s="5">
        <f t="shared" si="50"/>
        <v>1</v>
      </c>
      <c r="AQ176" s="5">
        <f t="shared" si="51"/>
        <v>1</v>
      </c>
      <c r="AR176" s="5">
        <f t="shared" si="52"/>
        <v>0</v>
      </c>
      <c r="AS176" s="5">
        <f t="shared" si="53"/>
        <v>0</v>
      </c>
      <c r="AT176" s="5">
        <f t="shared" si="54"/>
        <v>0</v>
      </c>
      <c r="AV176">
        <v>1</v>
      </c>
      <c r="AW176">
        <v>7</v>
      </c>
      <c r="AX176">
        <v>4</v>
      </c>
      <c r="AY176">
        <f t="shared" si="55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1"/>
        <v>0</v>
      </c>
      <c r="I177" s="5">
        <f t="shared" si="42"/>
        <v>0</v>
      </c>
      <c r="J177" s="5">
        <f t="shared" si="43"/>
        <v>0</v>
      </c>
      <c r="K177" s="5">
        <f t="shared" si="44"/>
        <v>0</v>
      </c>
      <c r="L177">
        <f t="shared" si="45"/>
        <v>1</v>
      </c>
      <c r="M177">
        <f t="shared" si="46"/>
        <v>0</v>
      </c>
      <c r="N177">
        <f t="shared" si="47"/>
        <v>0</v>
      </c>
      <c r="O177" s="5"/>
      <c r="P177" s="3">
        <f>AVERAGE($D$2:$D176)</f>
        <v>569.26315789473688</v>
      </c>
      <c r="Q177" s="3">
        <f t="shared" si="56"/>
        <v>5.2631578947368425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8"/>
        <v>0</v>
      </c>
      <c r="AO177" s="5">
        <f t="shared" si="49"/>
        <v>2</v>
      </c>
      <c r="AP177" s="5">
        <f t="shared" si="50"/>
        <v>2</v>
      </c>
      <c r="AQ177" s="5">
        <f t="shared" si="51"/>
        <v>1</v>
      </c>
      <c r="AR177" s="5">
        <f t="shared" si="52"/>
        <v>1</v>
      </c>
      <c r="AS177" s="5">
        <f t="shared" si="53"/>
        <v>1</v>
      </c>
      <c r="AT177" s="5">
        <f t="shared" si="54"/>
        <v>1</v>
      </c>
      <c r="AV177">
        <v>1</v>
      </c>
      <c r="AW177">
        <v>7</v>
      </c>
      <c r="AX177">
        <v>5</v>
      </c>
      <c r="AY177">
        <f t="shared" si="55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1"/>
        <v>0</v>
      </c>
      <c r="I178" s="5">
        <f t="shared" si="42"/>
        <v>0</v>
      </c>
      <c r="J178" s="5">
        <f t="shared" si="43"/>
        <v>0</v>
      </c>
      <c r="K178" s="5">
        <f t="shared" si="44"/>
        <v>0</v>
      </c>
      <c r="L178">
        <f t="shared" si="45"/>
        <v>1</v>
      </c>
      <c r="M178">
        <f t="shared" si="46"/>
        <v>0</v>
      </c>
      <c r="N178">
        <f t="shared" si="47"/>
        <v>0</v>
      </c>
      <c r="O178" s="5"/>
      <c r="P178" s="3">
        <f>AVERAGE($D$2:$D177)</f>
        <v>569.26315789473688</v>
      </c>
      <c r="Q178" s="3">
        <f t="shared" si="56"/>
        <v>5.2631578947368425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8"/>
        <v>0</v>
      </c>
      <c r="AO178" s="5">
        <f t="shared" si="49"/>
        <v>2</v>
      </c>
      <c r="AP178" s="5">
        <f t="shared" si="50"/>
        <v>1</v>
      </c>
      <c r="AQ178" s="5">
        <f t="shared" si="51"/>
        <v>1</v>
      </c>
      <c r="AR178" s="5">
        <f t="shared" si="52"/>
        <v>0</v>
      </c>
      <c r="AS178" s="5">
        <f t="shared" si="53"/>
        <v>0</v>
      </c>
      <c r="AT178" s="5">
        <f t="shared" si="54"/>
        <v>0</v>
      </c>
      <c r="AV178">
        <v>1</v>
      </c>
      <c r="AW178">
        <v>7</v>
      </c>
      <c r="AX178">
        <v>6</v>
      </c>
      <c r="AY178">
        <f t="shared" si="55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1"/>
        <v>0</v>
      </c>
      <c r="I179" s="5">
        <f t="shared" si="42"/>
        <v>0</v>
      </c>
      <c r="J179" s="5">
        <f t="shared" si="43"/>
        <v>0</v>
      </c>
      <c r="K179" s="5">
        <f t="shared" si="44"/>
        <v>0</v>
      </c>
      <c r="L179">
        <f t="shared" si="45"/>
        <v>1</v>
      </c>
      <c r="M179">
        <f t="shared" si="46"/>
        <v>0</v>
      </c>
      <c r="N179">
        <f t="shared" si="47"/>
        <v>0</v>
      </c>
      <c r="O179" s="5"/>
      <c r="P179" s="3">
        <f>AVERAGE($D$2:$D178)</f>
        <v>569.26315789473688</v>
      </c>
      <c r="Q179" s="3">
        <f t="shared" si="56"/>
        <v>5.2631578947368425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8"/>
        <v>0</v>
      </c>
      <c r="AO179" s="5">
        <f t="shared" si="49"/>
        <v>0</v>
      </c>
      <c r="AP179" s="5">
        <f t="shared" si="50"/>
        <v>0</v>
      </c>
      <c r="AQ179" s="5">
        <f t="shared" si="51"/>
        <v>0</v>
      </c>
      <c r="AR179" s="5">
        <f t="shared" si="52"/>
        <v>0</v>
      </c>
      <c r="AS179" s="5">
        <f t="shared" si="53"/>
        <v>0</v>
      </c>
      <c r="AT179" s="5">
        <f t="shared" si="54"/>
        <v>0</v>
      </c>
      <c r="AV179">
        <v>1</v>
      </c>
      <c r="AW179">
        <v>7</v>
      </c>
      <c r="AX179">
        <v>7</v>
      </c>
      <c r="AY179">
        <f t="shared" si="55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1"/>
        <v>0</v>
      </c>
      <c r="I180" s="5">
        <f t="shared" si="42"/>
        <v>0</v>
      </c>
      <c r="J180" s="5">
        <f t="shared" si="43"/>
        <v>0</v>
      </c>
      <c r="K180" s="5">
        <f t="shared" si="44"/>
        <v>0</v>
      </c>
      <c r="L180">
        <f t="shared" si="45"/>
        <v>1</v>
      </c>
      <c r="M180">
        <f t="shared" si="46"/>
        <v>0</v>
      </c>
      <c r="N180">
        <f t="shared" si="47"/>
        <v>0</v>
      </c>
      <c r="O180" s="5"/>
      <c r="P180" s="3">
        <f>AVERAGE($D$2:$D179)</f>
        <v>569.26315789473688</v>
      </c>
      <c r="Q180" s="3">
        <f t="shared" si="56"/>
        <v>5.2631578947368425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8"/>
        <v>0</v>
      </c>
      <c r="AO180" s="5">
        <f t="shared" si="49"/>
        <v>4</v>
      </c>
      <c r="AP180" s="5">
        <f t="shared" si="50"/>
        <v>4</v>
      </c>
      <c r="AQ180" s="5">
        <f t="shared" si="51"/>
        <v>4</v>
      </c>
      <c r="AR180" s="5">
        <f t="shared" si="52"/>
        <v>2</v>
      </c>
      <c r="AS180" s="5">
        <f t="shared" si="53"/>
        <v>1</v>
      </c>
      <c r="AT180" s="5">
        <f t="shared" si="54"/>
        <v>1</v>
      </c>
      <c r="AV180">
        <v>1</v>
      </c>
      <c r="AW180">
        <v>7</v>
      </c>
      <c r="AX180">
        <v>8</v>
      </c>
      <c r="AY180">
        <f t="shared" si="55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1"/>
        <v>0</v>
      </c>
      <c r="I181" s="5">
        <f t="shared" si="42"/>
        <v>0</v>
      </c>
      <c r="J181" s="5">
        <f t="shared" si="43"/>
        <v>0</v>
      </c>
      <c r="K181" s="5">
        <f t="shared" si="44"/>
        <v>0</v>
      </c>
      <c r="L181">
        <f t="shared" si="45"/>
        <v>1</v>
      </c>
      <c r="M181">
        <f t="shared" si="46"/>
        <v>0</v>
      </c>
      <c r="N181">
        <f t="shared" si="47"/>
        <v>0</v>
      </c>
      <c r="O181" s="5"/>
      <c r="P181" s="3">
        <f>AVERAGE($D$2:$D180)</f>
        <v>569.26315789473688</v>
      </c>
      <c r="Q181" s="3">
        <f t="shared" si="56"/>
        <v>5.2631578947368425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8"/>
        <v>0</v>
      </c>
      <c r="AO181" s="5">
        <f t="shared" si="49"/>
        <v>1</v>
      </c>
      <c r="AP181" s="5">
        <f t="shared" si="50"/>
        <v>1</v>
      </c>
      <c r="AQ181" s="5">
        <f t="shared" si="51"/>
        <v>1</v>
      </c>
      <c r="AR181" s="5">
        <f t="shared" si="52"/>
        <v>1</v>
      </c>
      <c r="AS181" s="5">
        <f t="shared" si="53"/>
        <v>0</v>
      </c>
      <c r="AT181" s="5">
        <f t="shared" si="54"/>
        <v>0</v>
      </c>
      <c r="AV181">
        <v>1</v>
      </c>
      <c r="AW181">
        <v>7</v>
      </c>
      <c r="AX181">
        <v>9</v>
      </c>
      <c r="AY181">
        <f t="shared" si="55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1"/>
        <v>0</v>
      </c>
      <c r="I182" s="5">
        <f t="shared" si="42"/>
        <v>0</v>
      </c>
      <c r="J182" s="5">
        <f t="shared" si="43"/>
        <v>0</v>
      </c>
      <c r="K182" s="5">
        <f t="shared" si="44"/>
        <v>0</v>
      </c>
      <c r="L182">
        <f t="shared" si="45"/>
        <v>1</v>
      </c>
      <c r="M182">
        <f t="shared" si="46"/>
        <v>0</v>
      </c>
      <c r="N182">
        <f t="shared" si="47"/>
        <v>0</v>
      </c>
      <c r="O182" s="5"/>
      <c r="P182" s="3">
        <f>AVERAGE($D$2:$D181)</f>
        <v>569.26315789473688</v>
      </c>
      <c r="Q182" s="3">
        <f t="shared" si="56"/>
        <v>5.2631578947368425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8"/>
        <v>0</v>
      </c>
      <c r="AO182" s="5">
        <f t="shared" si="49"/>
        <v>1</v>
      </c>
      <c r="AP182" s="5">
        <f t="shared" si="50"/>
        <v>1</v>
      </c>
      <c r="AQ182" s="5">
        <f t="shared" si="51"/>
        <v>0</v>
      </c>
      <c r="AR182" s="5">
        <f t="shared" si="52"/>
        <v>0</v>
      </c>
      <c r="AS182" s="5">
        <f t="shared" si="53"/>
        <v>0</v>
      </c>
      <c r="AT182" s="5">
        <f t="shared" si="54"/>
        <v>0</v>
      </c>
      <c r="AV182">
        <v>1</v>
      </c>
      <c r="AW182">
        <v>8</v>
      </c>
      <c r="AX182">
        <v>0</v>
      </c>
      <c r="AY182">
        <f t="shared" si="55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1"/>
        <v>0</v>
      </c>
      <c r="I183" s="5">
        <f t="shared" si="42"/>
        <v>0</v>
      </c>
      <c r="J183" s="5">
        <f t="shared" si="43"/>
        <v>0</v>
      </c>
      <c r="K183" s="5">
        <f t="shared" si="44"/>
        <v>0</v>
      </c>
      <c r="L183">
        <f t="shared" si="45"/>
        <v>1</v>
      </c>
      <c r="M183">
        <f t="shared" si="46"/>
        <v>0</v>
      </c>
      <c r="N183">
        <f t="shared" si="47"/>
        <v>0</v>
      </c>
      <c r="O183" s="5"/>
      <c r="P183" s="3">
        <f>AVERAGE($D$2:$D182)</f>
        <v>569.26315789473688</v>
      </c>
      <c r="Q183" s="3">
        <f t="shared" si="56"/>
        <v>5.2631578947368425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8"/>
        <v>0</v>
      </c>
      <c r="AO183" s="5">
        <f t="shared" si="49"/>
        <v>0</v>
      </c>
      <c r="AP183" s="5">
        <f t="shared" si="50"/>
        <v>0</v>
      </c>
      <c r="AQ183" s="5">
        <f t="shared" si="51"/>
        <v>0</v>
      </c>
      <c r="AR183" s="5">
        <f t="shared" si="52"/>
        <v>0</v>
      </c>
      <c r="AS183" s="5">
        <f t="shared" si="53"/>
        <v>0</v>
      </c>
      <c r="AT183" s="5">
        <f t="shared" si="54"/>
        <v>0</v>
      </c>
      <c r="AV183">
        <v>1</v>
      </c>
      <c r="AW183">
        <v>8</v>
      </c>
      <c r="AX183">
        <v>1</v>
      </c>
      <c r="AY183">
        <f t="shared" si="55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1"/>
        <v>0</v>
      </c>
      <c r="I184" s="5">
        <f t="shared" si="42"/>
        <v>0</v>
      </c>
      <c r="J184" s="5">
        <f t="shared" si="43"/>
        <v>0</v>
      </c>
      <c r="K184" s="5">
        <f t="shared" si="44"/>
        <v>0</v>
      </c>
      <c r="L184">
        <f t="shared" si="45"/>
        <v>1</v>
      </c>
      <c r="M184">
        <f t="shared" si="46"/>
        <v>0</v>
      </c>
      <c r="N184">
        <f t="shared" si="47"/>
        <v>0</v>
      </c>
      <c r="O184" s="5"/>
      <c r="P184" s="3">
        <f>AVERAGE($D$2:$D183)</f>
        <v>569.26315789473688</v>
      </c>
      <c r="Q184" s="3">
        <f t="shared" si="56"/>
        <v>5.2631578947368425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8"/>
        <v>0</v>
      </c>
      <c r="AO184" s="5">
        <f t="shared" si="49"/>
        <v>3</v>
      </c>
      <c r="AP184" s="5">
        <f t="shared" si="50"/>
        <v>2</v>
      </c>
      <c r="AQ184" s="5">
        <f t="shared" si="51"/>
        <v>2</v>
      </c>
      <c r="AR184" s="5">
        <f t="shared" si="52"/>
        <v>0</v>
      </c>
      <c r="AS184" s="5">
        <f t="shared" si="53"/>
        <v>0</v>
      </c>
      <c r="AT184" s="5">
        <f t="shared" si="54"/>
        <v>0</v>
      </c>
      <c r="AV184">
        <v>1</v>
      </c>
      <c r="AW184">
        <v>8</v>
      </c>
      <c r="AX184">
        <v>2</v>
      </c>
      <c r="AY184">
        <f t="shared" si="55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1"/>
        <v>0</v>
      </c>
      <c r="I185" s="5">
        <f t="shared" si="42"/>
        <v>0</v>
      </c>
      <c r="J185" s="5">
        <f t="shared" si="43"/>
        <v>0</v>
      </c>
      <c r="K185" s="5">
        <f t="shared" si="44"/>
        <v>0</v>
      </c>
      <c r="L185">
        <f t="shared" si="45"/>
        <v>1</v>
      </c>
      <c r="M185">
        <f t="shared" si="46"/>
        <v>0</v>
      </c>
      <c r="N185">
        <f t="shared" si="47"/>
        <v>0</v>
      </c>
      <c r="O185" s="5"/>
      <c r="P185" s="3">
        <f>AVERAGE($D$2:$D184)</f>
        <v>569.26315789473688</v>
      </c>
      <c r="Q185" s="3">
        <f t="shared" si="56"/>
        <v>5.2631578947368425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8"/>
        <v>0</v>
      </c>
      <c r="AO185" s="5">
        <f t="shared" si="49"/>
        <v>2</v>
      </c>
      <c r="AP185" s="5">
        <f t="shared" si="50"/>
        <v>2</v>
      </c>
      <c r="AQ185" s="5">
        <f t="shared" si="51"/>
        <v>2</v>
      </c>
      <c r="AR185" s="5">
        <f t="shared" si="52"/>
        <v>2</v>
      </c>
      <c r="AS185" s="5">
        <f t="shared" si="53"/>
        <v>2</v>
      </c>
      <c r="AT185" s="5">
        <f t="shared" si="54"/>
        <v>1</v>
      </c>
      <c r="AV185">
        <v>1</v>
      </c>
      <c r="AW185">
        <v>8</v>
      </c>
      <c r="AX185">
        <v>3</v>
      </c>
      <c r="AY185">
        <f t="shared" si="55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1"/>
        <v>0</v>
      </c>
      <c r="I186" s="5">
        <f t="shared" si="42"/>
        <v>0</v>
      </c>
      <c r="J186" s="5">
        <f t="shared" si="43"/>
        <v>0</v>
      </c>
      <c r="K186" s="5">
        <f t="shared" si="44"/>
        <v>0</v>
      </c>
      <c r="L186">
        <f t="shared" si="45"/>
        <v>1</v>
      </c>
      <c r="M186">
        <f t="shared" si="46"/>
        <v>0</v>
      </c>
      <c r="N186">
        <f t="shared" si="47"/>
        <v>0</v>
      </c>
      <c r="O186" s="5"/>
      <c r="P186" s="3">
        <f>AVERAGE($D$2:$D185)</f>
        <v>569.26315789473688</v>
      </c>
      <c r="Q186" s="3">
        <f t="shared" si="56"/>
        <v>5.2631578947368425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8"/>
        <v>0</v>
      </c>
      <c r="AO186" s="5">
        <f t="shared" si="49"/>
        <v>1</v>
      </c>
      <c r="AP186" s="5">
        <f t="shared" si="50"/>
        <v>1</v>
      </c>
      <c r="AQ186" s="5">
        <f t="shared" si="51"/>
        <v>1</v>
      </c>
      <c r="AR186" s="5">
        <f t="shared" si="52"/>
        <v>1</v>
      </c>
      <c r="AS186" s="5">
        <f t="shared" si="53"/>
        <v>1</v>
      </c>
      <c r="AT186" s="5">
        <f t="shared" si="54"/>
        <v>1</v>
      </c>
      <c r="AV186">
        <v>1</v>
      </c>
      <c r="AW186">
        <v>8</v>
      </c>
      <c r="AX186">
        <v>4</v>
      </c>
      <c r="AY186">
        <f t="shared" si="55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1"/>
        <v>0</v>
      </c>
      <c r="I187" s="5">
        <f t="shared" si="42"/>
        <v>0</v>
      </c>
      <c r="J187" s="5">
        <f t="shared" si="43"/>
        <v>0</v>
      </c>
      <c r="K187" s="5">
        <f t="shared" si="44"/>
        <v>0</v>
      </c>
      <c r="L187">
        <f t="shared" si="45"/>
        <v>1</v>
      </c>
      <c r="M187">
        <f t="shared" si="46"/>
        <v>0</v>
      </c>
      <c r="N187">
        <f t="shared" si="47"/>
        <v>0</v>
      </c>
      <c r="O187" s="5"/>
      <c r="P187" s="3">
        <f>AVERAGE($D$2:$D186)</f>
        <v>569.26315789473688</v>
      </c>
      <c r="Q187" s="3">
        <f t="shared" si="56"/>
        <v>5.2631578947368425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8"/>
        <v>0</v>
      </c>
      <c r="AO187" s="5">
        <f t="shared" si="49"/>
        <v>1</v>
      </c>
      <c r="AP187" s="5">
        <f t="shared" si="50"/>
        <v>1</v>
      </c>
      <c r="AQ187" s="5">
        <f t="shared" si="51"/>
        <v>1</v>
      </c>
      <c r="AR187" s="5">
        <f t="shared" si="52"/>
        <v>1</v>
      </c>
      <c r="AS187" s="5">
        <f t="shared" si="53"/>
        <v>1</v>
      </c>
      <c r="AT187" s="5">
        <f t="shared" si="54"/>
        <v>1</v>
      </c>
      <c r="AV187">
        <v>1</v>
      </c>
      <c r="AW187">
        <v>8</v>
      </c>
      <c r="AX187">
        <v>5</v>
      </c>
      <c r="AY187">
        <f t="shared" si="55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1"/>
        <v>0</v>
      </c>
      <c r="I188" s="5">
        <f t="shared" si="42"/>
        <v>0</v>
      </c>
      <c r="J188" s="5">
        <f t="shared" si="43"/>
        <v>0</v>
      </c>
      <c r="K188" s="5">
        <f t="shared" si="44"/>
        <v>0</v>
      </c>
      <c r="L188">
        <f t="shared" si="45"/>
        <v>1</v>
      </c>
      <c r="M188">
        <f t="shared" si="46"/>
        <v>0</v>
      </c>
      <c r="N188">
        <f t="shared" si="47"/>
        <v>0</v>
      </c>
      <c r="O188" s="5"/>
      <c r="P188" s="3">
        <f>AVERAGE($D$2:$D187)</f>
        <v>569.26315789473688</v>
      </c>
      <c r="Q188" s="3">
        <f t="shared" si="56"/>
        <v>5.2631578947368425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8"/>
        <v>0</v>
      </c>
      <c r="AO188" s="5">
        <f t="shared" si="49"/>
        <v>0</v>
      </c>
      <c r="AP188" s="5">
        <f t="shared" si="50"/>
        <v>0</v>
      </c>
      <c r="AQ188" s="5">
        <f t="shared" si="51"/>
        <v>0</v>
      </c>
      <c r="AR188" s="5">
        <f t="shared" si="52"/>
        <v>0</v>
      </c>
      <c r="AS188" s="5">
        <f t="shared" si="53"/>
        <v>0</v>
      </c>
      <c r="AT188" s="5">
        <f t="shared" si="54"/>
        <v>0</v>
      </c>
      <c r="AV188">
        <v>1</v>
      </c>
      <c r="AW188">
        <v>8</v>
      </c>
      <c r="AX188">
        <v>6</v>
      </c>
      <c r="AY188">
        <f t="shared" si="55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1"/>
        <v>0</v>
      </c>
      <c r="I189" s="5">
        <f t="shared" si="42"/>
        <v>0</v>
      </c>
      <c r="J189" s="5">
        <f t="shared" si="43"/>
        <v>0</v>
      </c>
      <c r="K189" s="5">
        <f t="shared" si="44"/>
        <v>0</v>
      </c>
      <c r="L189">
        <f t="shared" si="45"/>
        <v>1</v>
      </c>
      <c r="M189">
        <f t="shared" si="46"/>
        <v>0</v>
      </c>
      <c r="N189">
        <f t="shared" si="47"/>
        <v>0</v>
      </c>
      <c r="O189" s="5"/>
      <c r="P189" s="3">
        <f>AVERAGE($D$2:$D188)</f>
        <v>569.26315789473688</v>
      </c>
      <c r="Q189" s="3">
        <f t="shared" si="56"/>
        <v>5.2631578947368425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8"/>
        <v>0</v>
      </c>
      <c r="AO189" s="5">
        <f t="shared" si="49"/>
        <v>1</v>
      </c>
      <c r="AP189" s="5">
        <f t="shared" si="50"/>
        <v>1</v>
      </c>
      <c r="AQ189" s="5">
        <f t="shared" si="51"/>
        <v>1</v>
      </c>
      <c r="AR189" s="5">
        <f t="shared" si="52"/>
        <v>1</v>
      </c>
      <c r="AS189" s="5">
        <f t="shared" si="53"/>
        <v>0</v>
      </c>
      <c r="AT189" s="5">
        <f t="shared" si="54"/>
        <v>0</v>
      </c>
      <c r="AV189">
        <v>1</v>
      </c>
      <c r="AW189">
        <v>8</v>
      </c>
      <c r="AX189">
        <v>7</v>
      </c>
      <c r="AY189">
        <f t="shared" si="55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1"/>
        <v>0</v>
      </c>
      <c r="I190" s="5">
        <f t="shared" si="42"/>
        <v>0</v>
      </c>
      <c r="J190" s="5">
        <f t="shared" si="43"/>
        <v>0</v>
      </c>
      <c r="K190" s="5">
        <f t="shared" si="44"/>
        <v>0</v>
      </c>
      <c r="L190">
        <f t="shared" si="45"/>
        <v>1</v>
      </c>
      <c r="M190">
        <f t="shared" si="46"/>
        <v>0</v>
      </c>
      <c r="N190">
        <f t="shared" si="47"/>
        <v>0</v>
      </c>
      <c r="P190" s="3">
        <f>AVERAGE($D$2:$D189)</f>
        <v>569.26315789473688</v>
      </c>
      <c r="Q190" s="3">
        <f t="shared" si="56"/>
        <v>5.2631578947368425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8"/>
        <v>0</v>
      </c>
      <c r="AO190" s="5">
        <f t="shared" si="49"/>
        <v>2</v>
      </c>
      <c r="AP190" s="5">
        <f t="shared" si="50"/>
        <v>2</v>
      </c>
      <c r="AQ190" s="5">
        <f t="shared" si="51"/>
        <v>2</v>
      </c>
      <c r="AR190" s="5">
        <f t="shared" si="52"/>
        <v>2</v>
      </c>
      <c r="AS190" s="5">
        <f t="shared" si="53"/>
        <v>1</v>
      </c>
      <c r="AT190" s="5">
        <f t="shared" si="54"/>
        <v>1</v>
      </c>
      <c r="AV190" s="5">
        <v>1</v>
      </c>
      <c r="AW190" s="5">
        <v>8</v>
      </c>
      <c r="AX190" s="5">
        <v>8</v>
      </c>
      <c r="AY190" s="5">
        <f t="shared" si="55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1"/>
        <v>0</v>
      </c>
      <c r="I191" s="5">
        <f t="shared" si="42"/>
        <v>0</v>
      </c>
      <c r="J191" s="5">
        <f t="shared" si="43"/>
        <v>0</v>
      </c>
      <c r="K191" s="5">
        <f t="shared" si="44"/>
        <v>0</v>
      </c>
      <c r="L191">
        <f t="shared" si="45"/>
        <v>1</v>
      </c>
      <c r="M191">
        <f t="shared" si="46"/>
        <v>0</v>
      </c>
      <c r="N191">
        <f t="shared" si="47"/>
        <v>0</v>
      </c>
      <c r="O191" s="5"/>
      <c r="P191" s="3">
        <f>AVERAGE($D$2:$D190)</f>
        <v>569.26315789473688</v>
      </c>
      <c r="Q191" s="3">
        <f t="shared" si="56"/>
        <v>5.2631578947368425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8"/>
        <v>0</v>
      </c>
      <c r="AO191" s="5">
        <f t="shared" si="49"/>
        <v>0</v>
      </c>
      <c r="AP191" s="5">
        <f t="shared" si="50"/>
        <v>0</v>
      </c>
      <c r="AQ191" s="5">
        <f t="shared" si="51"/>
        <v>0</v>
      </c>
      <c r="AR191" s="5">
        <f t="shared" si="52"/>
        <v>0</v>
      </c>
      <c r="AS191" s="5">
        <f t="shared" si="53"/>
        <v>0</v>
      </c>
      <c r="AT191" s="5">
        <f t="shared" si="54"/>
        <v>0</v>
      </c>
      <c r="AV191">
        <v>1</v>
      </c>
      <c r="AW191">
        <v>8</v>
      </c>
      <c r="AX191">
        <v>9</v>
      </c>
      <c r="AY191" s="5">
        <f t="shared" si="55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1"/>
        <v>0</v>
      </c>
      <c r="I192" s="5">
        <f t="shared" si="42"/>
        <v>0</v>
      </c>
      <c r="J192" s="5">
        <f t="shared" si="43"/>
        <v>0</v>
      </c>
      <c r="K192" s="5">
        <f t="shared" si="44"/>
        <v>0</v>
      </c>
      <c r="L192">
        <f t="shared" si="45"/>
        <v>1</v>
      </c>
      <c r="M192">
        <f t="shared" si="46"/>
        <v>0</v>
      </c>
      <c r="N192">
        <f t="shared" si="47"/>
        <v>0</v>
      </c>
      <c r="O192" s="5"/>
      <c r="P192" s="3">
        <f>AVERAGE($D$2:$D191)</f>
        <v>569.26315789473688</v>
      </c>
      <c r="Q192" s="3">
        <f t="shared" si="56"/>
        <v>5.2631578947368425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8"/>
        <v>0</v>
      </c>
      <c r="AO192" s="5">
        <f t="shared" si="49"/>
        <v>0</v>
      </c>
      <c r="AP192" s="5">
        <f t="shared" si="50"/>
        <v>0</v>
      </c>
      <c r="AQ192" s="5">
        <f t="shared" si="51"/>
        <v>0</v>
      </c>
      <c r="AR192" s="5">
        <f t="shared" si="52"/>
        <v>0</v>
      </c>
      <c r="AS192" s="5">
        <f t="shared" si="53"/>
        <v>0</v>
      </c>
      <c r="AT192" s="5">
        <f t="shared" si="54"/>
        <v>0</v>
      </c>
      <c r="AV192">
        <v>1</v>
      </c>
      <c r="AW192">
        <v>9</v>
      </c>
      <c r="AX192">
        <v>0</v>
      </c>
      <c r="AY192">
        <f t="shared" si="55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1"/>
        <v>0</v>
      </c>
      <c r="I193" s="5">
        <f t="shared" si="42"/>
        <v>0</v>
      </c>
      <c r="J193" s="5">
        <f t="shared" si="43"/>
        <v>0</v>
      </c>
      <c r="K193" s="5">
        <f t="shared" si="44"/>
        <v>0</v>
      </c>
      <c r="L193">
        <f t="shared" si="45"/>
        <v>1</v>
      </c>
      <c r="M193">
        <f t="shared" si="46"/>
        <v>0</v>
      </c>
      <c r="N193">
        <f t="shared" si="47"/>
        <v>0</v>
      </c>
      <c r="O193" s="5"/>
      <c r="P193" s="3">
        <f>AVERAGE($D$2:$D192)</f>
        <v>569.26315789473688</v>
      </c>
      <c r="Q193" s="3">
        <f t="shared" si="56"/>
        <v>5.2631578947368425</v>
      </c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8"/>
        <v>0</v>
      </c>
      <c r="AO193" s="5">
        <f t="shared" si="49"/>
        <v>1</v>
      </c>
      <c r="AP193" s="5">
        <f t="shared" si="50"/>
        <v>1</v>
      </c>
      <c r="AQ193" s="5">
        <f t="shared" si="51"/>
        <v>0</v>
      </c>
      <c r="AR193" s="5">
        <f t="shared" si="52"/>
        <v>0</v>
      </c>
      <c r="AS193" s="5">
        <f t="shared" si="53"/>
        <v>0</v>
      </c>
      <c r="AT193" s="5">
        <f t="shared" si="54"/>
        <v>0</v>
      </c>
      <c r="AV193">
        <v>1</v>
      </c>
      <c r="AW193">
        <v>9</v>
      </c>
      <c r="AX193">
        <v>1</v>
      </c>
      <c r="AY193">
        <f t="shared" si="55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1"/>
        <v>0</v>
      </c>
      <c r="I194" s="5">
        <f t="shared" si="42"/>
        <v>0</v>
      </c>
      <c r="J194" s="5">
        <f t="shared" si="43"/>
        <v>0</v>
      </c>
      <c r="K194" s="5">
        <f t="shared" si="44"/>
        <v>0</v>
      </c>
      <c r="L194">
        <f t="shared" si="45"/>
        <v>1</v>
      </c>
      <c r="M194">
        <f t="shared" si="46"/>
        <v>0</v>
      </c>
      <c r="N194">
        <f t="shared" si="47"/>
        <v>0</v>
      </c>
      <c r="O194" s="5"/>
      <c r="P194" s="3">
        <f>AVERAGE($D$2:$D193)</f>
        <v>569.26315789473688</v>
      </c>
      <c r="Q194" s="3">
        <f t="shared" si="56"/>
        <v>5.2631578947368425</v>
      </c>
      <c r="R194" s="30"/>
      <c r="S194" s="30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8"/>
        <v>0</v>
      </c>
      <c r="AO194" s="5">
        <f t="shared" si="49"/>
        <v>0</v>
      </c>
      <c r="AP194" s="5">
        <f t="shared" si="50"/>
        <v>0</v>
      </c>
      <c r="AQ194" s="5">
        <f t="shared" si="51"/>
        <v>0</v>
      </c>
      <c r="AR194" s="5">
        <f t="shared" si="52"/>
        <v>0</v>
      </c>
      <c r="AS194" s="5">
        <f t="shared" si="53"/>
        <v>0</v>
      </c>
      <c r="AT194" s="5">
        <f t="shared" si="54"/>
        <v>0</v>
      </c>
      <c r="AV194">
        <v>1</v>
      </c>
      <c r="AW194">
        <v>9</v>
      </c>
      <c r="AX194">
        <v>2</v>
      </c>
      <c r="AY194">
        <f t="shared" si="55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57">COUNTIFS($AG$2:$AG$1001,D195,$AO$2:$AO$1001,6)</f>
        <v>0</v>
      </c>
      <c r="I195" s="5">
        <f t="shared" ref="I195:I258" si="58">COUNTIFS($AG$2:$AG$1001,D195,$AO$2:$AO$1001,5)</f>
        <v>0</v>
      </c>
      <c r="J195" s="5">
        <f t="shared" ref="J195:J258" si="59">COUNTIFS($AG$2:$AG$1001,D195,$AO$2:$AO$1001,4)</f>
        <v>0</v>
      </c>
      <c r="K195" s="5">
        <f t="shared" ref="K195:K258" si="60">COUNTIFS($AG$2:$AG$1001,D195,$AO$2:$AO$1001,3)</f>
        <v>0</v>
      </c>
      <c r="L195">
        <f t="shared" ref="L195:L258" si="61">COUNTIFS($AG$2:$AG$1001,D195,$AO$2:$AO$1001,2)</f>
        <v>1</v>
      </c>
      <c r="M195">
        <f t="shared" ref="M195:M258" si="62">COUNTIFS($AG$2:$AG$1001,D195,$AO$2:$AO$1001,1)</f>
        <v>0</v>
      </c>
      <c r="N195">
        <f t="shared" ref="N195:N258" si="63">COUNTIFS($AG$2:$AG$1001,D195,$AO$2:$AO$1001,0)</f>
        <v>0</v>
      </c>
      <c r="O195" s="5"/>
      <c r="P195" s="3">
        <f>AVERAGE($D$2:$D194)</f>
        <v>569.26315789473688</v>
      </c>
      <c r="Q195" s="3">
        <f t="shared" si="56"/>
        <v>5.2631578947368425</v>
      </c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4">COUNTIFS($D$2:$D$259,AG195)</f>
        <v>0</v>
      </c>
      <c r="AO195" s="5">
        <f t="shared" ref="AO195:AO258" si="65">SUM(AH195:AM195)</f>
        <v>4</v>
      </c>
      <c r="AP195" s="5">
        <f t="shared" ref="AP195:AP258" si="66">SUM(AI195:AM195)</f>
        <v>2</v>
      </c>
      <c r="AQ195" s="5">
        <f t="shared" ref="AQ195:AQ258" si="67">SUM(AJ195:AM195)</f>
        <v>1</v>
      </c>
      <c r="AR195" s="5">
        <f t="shared" ref="AR195:AR258" si="68">SUM(AK195:AM195)</f>
        <v>1</v>
      </c>
      <c r="AS195" s="5">
        <f t="shared" ref="AS195:AS258" si="69">SUM(AL195:AM195)</f>
        <v>1</v>
      </c>
      <c r="AT195" s="5">
        <f t="shared" ref="AT195:AT258" si="70">SUM(AM195)</f>
        <v>0</v>
      </c>
      <c r="AV195">
        <v>1</v>
      </c>
      <c r="AW195">
        <v>9</v>
      </c>
      <c r="AX195">
        <v>3</v>
      </c>
      <c r="AY195">
        <f t="shared" si="55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57"/>
        <v>0</v>
      </c>
      <c r="I196" s="5">
        <f t="shared" si="58"/>
        <v>0</v>
      </c>
      <c r="J196" s="5">
        <f t="shared" si="59"/>
        <v>0</v>
      </c>
      <c r="K196" s="5">
        <f t="shared" si="60"/>
        <v>0</v>
      </c>
      <c r="L196">
        <f t="shared" si="61"/>
        <v>1</v>
      </c>
      <c r="M196">
        <f t="shared" si="62"/>
        <v>0</v>
      </c>
      <c r="N196">
        <f t="shared" si="63"/>
        <v>0</v>
      </c>
      <c r="O196" s="5"/>
      <c r="P196" s="3">
        <f>AVERAGE($D$2:$D195)</f>
        <v>569.26315789473688</v>
      </c>
      <c r="Q196" s="3">
        <f t="shared" si="56"/>
        <v>5.2631578947368425</v>
      </c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4"/>
        <v>0</v>
      </c>
      <c r="AO196" s="5">
        <f t="shared" si="65"/>
        <v>2</v>
      </c>
      <c r="AP196" s="5">
        <f t="shared" si="66"/>
        <v>2</v>
      </c>
      <c r="AQ196" s="5">
        <f t="shared" si="67"/>
        <v>2</v>
      </c>
      <c r="AR196" s="5">
        <f t="shared" si="68"/>
        <v>2</v>
      </c>
      <c r="AS196" s="5">
        <f t="shared" si="69"/>
        <v>2</v>
      </c>
      <c r="AT196" s="5">
        <f t="shared" si="70"/>
        <v>0</v>
      </c>
      <c r="AV196">
        <v>1</v>
      </c>
      <c r="AW196">
        <v>9</v>
      </c>
      <c r="AX196">
        <v>4</v>
      </c>
      <c r="AY196">
        <f t="shared" si="55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57"/>
        <v>0</v>
      </c>
      <c r="I197" s="5">
        <f t="shared" si="58"/>
        <v>0</v>
      </c>
      <c r="J197" s="5">
        <f t="shared" si="59"/>
        <v>0</v>
      </c>
      <c r="K197" s="5">
        <f t="shared" si="60"/>
        <v>0</v>
      </c>
      <c r="L197">
        <f t="shared" si="61"/>
        <v>1</v>
      </c>
      <c r="M197">
        <f t="shared" si="62"/>
        <v>0</v>
      </c>
      <c r="N197">
        <f t="shared" si="63"/>
        <v>0</v>
      </c>
      <c r="O197" s="5"/>
      <c r="P197" s="3">
        <f>AVERAGE($D$2:$D196)</f>
        <v>569.26315789473688</v>
      </c>
      <c r="Q197" s="3">
        <f t="shared" si="56"/>
        <v>5.2631578947368425</v>
      </c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4"/>
        <v>0</v>
      </c>
      <c r="AO197" s="5">
        <f t="shared" si="65"/>
        <v>2</v>
      </c>
      <c r="AP197" s="5">
        <f t="shared" si="66"/>
        <v>2</v>
      </c>
      <c r="AQ197" s="5">
        <f t="shared" si="67"/>
        <v>1</v>
      </c>
      <c r="AR197" s="5">
        <f t="shared" si="68"/>
        <v>0</v>
      </c>
      <c r="AS197" s="5">
        <f t="shared" si="69"/>
        <v>0</v>
      </c>
      <c r="AT197" s="5">
        <f t="shared" si="70"/>
        <v>0</v>
      </c>
      <c r="AV197">
        <v>1</v>
      </c>
      <c r="AW197">
        <v>9</v>
      </c>
      <c r="AX197">
        <v>5</v>
      </c>
      <c r="AY197">
        <f t="shared" si="55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57"/>
        <v>0</v>
      </c>
      <c r="I198" s="5">
        <f t="shared" si="58"/>
        <v>0</v>
      </c>
      <c r="J198" s="5">
        <f t="shared" si="59"/>
        <v>0</v>
      </c>
      <c r="K198" s="5">
        <f t="shared" si="60"/>
        <v>0</v>
      </c>
      <c r="L198">
        <f t="shared" si="61"/>
        <v>1</v>
      </c>
      <c r="M198">
        <f t="shared" si="62"/>
        <v>0</v>
      </c>
      <c r="N198">
        <f t="shared" si="63"/>
        <v>0</v>
      </c>
      <c r="O198" s="5"/>
      <c r="P198" s="3">
        <f>AVERAGE($D$2:$D197)</f>
        <v>569.26315789473688</v>
      </c>
      <c r="Q198" s="3">
        <f t="shared" si="56"/>
        <v>5.2631578947368425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4"/>
        <v>0</v>
      </c>
      <c r="AO198" s="5">
        <f t="shared" si="65"/>
        <v>3</v>
      </c>
      <c r="AP198" s="5">
        <f t="shared" si="66"/>
        <v>1</v>
      </c>
      <c r="AQ198" s="5">
        <f t="shared" si="67"/>
        <v>1</v>
      </c>
      <c r="AR198" s="5">
        <f t="shared" si="68"/>
        <v>1</v>
      </c>
      <c r="AS198" s="5">
        <f t="shared" si="69"/>
        <v>0</v>
      </c>
      <c r="AT198" s="5">
        <f t="shared" si="70"/>
        <v>0</v>
      </c>
      <c r="AV198">
        <v>1</v>
      </c>
      <c r="AW198">
        <v>9</v>
      </c>
      <c r="AX198">
        <v>6</v>
      </c>
      <c r="AY198">
        <f t="shared" ref="AY198:AY259" si="71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57"/>
        <v>0</v>
      </c>
      <c r="I199" s="5">
        <f t="shared" si="58"/>
        <v>0</v>
      </c>
      <c r="J199" s="5">
        <f t="shared" si="59"/>
        <v>0</v>
      </c>
      <c r="K199" s="5">
        <f t="shared" si="60"/>
        <v>0</v>
      </c>
      <c r="L199">
        <f t="shared" si="61"/>
        <v>1</v>
      </c>
      <c r="M199">
        <f t="shared" si="62"/>
        <v>0</v>
      </c>
      <c r="N199">
        <f t="shared" si="63"/>
        <v>0</v>
      </c>
      <c r="O199" s="5"/>
      <c r="P199" s="3">
        <f>AVERAGE($D$2:$D198)</f>
        <v>569.26315789473688</v>
      </c>
      <c r="Q199" s="3">
        <f t="shared" si="56"/>
        <v>5.2631578947368425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4"/>
        <v>0</v>
      </c>
      <c r="AO199" s="5">
        <f t="shared" si="65"/>
        <v>2</v>
      </c>
      <c r="AP199" s="5">
        <f t="shared" si="66"/>
        <v>2</v>
      </c>
      <c r="AQ199" s="5">
        <f t="shared" si="67"/>
        <v>2</v>
      </c>
      <c r="AR199" s="5">
        <f t="shared" si="68"/>
        <v>1</v>
      </c>
      <c r="AS199" s="5">
        <f t="shared" si="69"/>
        <v>0</v>
      </c>
      <c r="AT199" s="5">
        <f t="shared" si="70"/>
        <v>0</v>
      </c>
      <c r="AV199">
        <v>1</v>
      </c>
      <c r="AW199">
        <v>9</v>
      </c>
      <c r="AX199">
        <v>7</v>
      </c>
      <c r="AY199">
        <f t="shared" si="71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57"/>
        <v>0</v>
      </c>
      <c r="I200" s="5">
        <f t="shared" si="58"/>
        <v>0</v>
      </c>
      <c r="J200" s="5">
        <f t="shared" si="59"/>
        <v>0</v>
      </c>
      <c r="K200" s="5">
        <f t="shared" si="60"/>
        <v>0</v>
      </c>
      <c r="L200">
        <f t="shared" si="61"/>
        <v>1</v>
      </c>
      <c r="M200">
        <f t="shared" si="62"/>
        <v>0</v>
      </c>
      <c r="N200">
        <f t="shared" si="63"/>
        <v>0</v>
      </c>
      <c r="O200" s="5"/>
      <c r="P200" s="3">
        <f>AVERAGE($D$2:$D199)</f>
        <v>569.26315789473688</v>
      </c>
      <c r="Q200" s="3">
        <f t="shared" si="56"/>
        <v>5.2631578947368425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4"/>
        <v>0</v>
      </c>
      <c r="AO200" s="5">
        <f t="shared" si="65"/>
        <v>0</v>
      </c>
      <c r="AP200" s="5">
        <f t="shared" si="66"/>
        <v>0</v>
      </c>
      <c r="AQ200" s="5">
        <f t="shared" si="67"/>
        <v>0</v>
      </c>
      <c r="AR200" s="5">
        <f t="shared" si="68"/>
        <v>0</v>
      </c>
      <c r="AS200" s="5">
        <f t="shared" si="69"/>
        <v>0</v>
      </c>
      <c r="AT200" s="5">
        <f t="shared" si="70"/>
        <v>0</v>
      </c>
      <c r="AV200">
        <v>1</v>
      </c>
      <c r="AW200">
        <v>9</v>
      </c>
      <c r="AX200">
        <v>8</v>
      </c>
      <c r="AY200">
        <f t="shared" si="71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57"/>
        <v>0</v>
      </c>
      <c r="I201" s="5">
        <f t="shared" si="58"/>
        <v>0</v>
      </c>
      <c r="J201" s="5">
        <f t="shared" si="59"/>
        <v>0</v>
      </c>
      <c r="K201" s="5">
        <f t="shared" si="60"/>
        <v>0</v>
      </c>
      <c r="L201">
        <f t="shared" si="61"/>
        <v>1</v>
      </c>
      <c r="M201">
        <f t="shared" si="62"/>
        <v>0</v>
      </c>
      <c r="N201">
        <f t="shared" si="63"/>
        <v>0</v>
      </c>
      <c r="O201" s="5"/>
      <c r="P201" s="3">
        <f>AVERAGE($D$2:$D200)</f>
        <v>569.26315789473688</v>
      </c>
      <c r="Q201" s="3">
        <f t="shared" si="56"/>
        <v>5.2631578947368425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4"/>
        <v>0</v>
      </c>
      <c r="AO201" s="5">
        <f t="shared" si="65"/>
        <v>1</v>
      </c>
      <c r="AP201" s="5">
        <f t="shared" si="66"/>
        <v>1</v>
      </c>
      <c r="AQ201" s="5">
        <f t="shared" si="67"/>
        <v>1</v>
      </c>
      <c r="AR201" s="5">
        <f t="shared" si="68"/>
        <v>1</v>
      </c>
      <c r="AS201" s="5">
        <f t="shared" si="69"/>
        <v>1</v>
      </c>
      <c r="AT201" s="5">
        <f t="shared" si="70"/>
        <v>1</v>
      </c>
      <c r="AV201">
        <v>1</v>
      </c>
      <c r="AW201">
        <v>9</v>
      </c>
      <c r="AX201">
        <v>9</v>
      </c>
      <c r="AY201" s="10">
        <f t="shared" si="71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57"/>
        <v>0</v>
      </c>
      <c r="I202" s="5">
        <f t="shared" si="58"/>
        <v>0</v>
      </c>
      <c r="J202" s="5">
        <f t="shared" si="59"/>
        <v>0</v>
      </c>
      <c r="K202" s="5">
        <f t="shared" si="60"/>
        <v>0</v>
      </c>
      <c r="L202">
        <f t="shared" si="61"/>
        <v>1</v>
      </c>
      <c r="M202">
        <f t="shared" si="62"/>
        <v>0</v>
      </c>
      <c r="N202">
        <f t="shared" si="63"/>
        <v>0</v>
      </c>
      <c r="O202" s="5"/>
      <c r="P202" s="3">
        <f>AVERAGE($D$2:$D201)</f>
        <v>569.26315789473688</v>
      </c>
      <c r="Q202" s="3">
        <f t="shared" si="56"/>
        <v>5.2631578947368425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4"/>
        <v>0</v>
      </c>
      <c r="AO202" s="5">
        <f t="shared" si="65"/>
        <v>0</v>
      </c>
      <c r="AP202" s="5">
        <f t="shared" si="66"/>
        <v>0</v>
      </c>
      <c r="AQ202" s="5">
        <f t="shared" si="67"/>
        <v>0</v>
      </c>
      <c r="AR202" s="5">
        <f t="shared" si="68"/>
        <v>0</v>
      </c>
      <c r="AS202" s="5">
        <f t="shared" si="69"/>
        <v>0</v>
      </c>
      <c r="AT202" s="5">
        <f t="shared" si="70"/>
        <v>0</v>
      </c>
      <c r="AV202">
        <v>2</v>
      </c>
      <c r="AW202">
        <v>0</v>
      </c>
      <c r="AX202">
        <v>0</v>
      </c>
      <c r="AY202">
        <f t="shared" si="71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57"/>
        <v>0</v>
      </c>
      <c r="I203" s="5">
        <f t="shared" si="58"/>
        <v>0</v>
      </c>
      <c r="J203" s="5">
        <f t="shared" si="59"/>
        <v>0</v>
      </c>
      <c r="K203" s="5">
        <f t="shared" si="60"/>
        <v>0</v>
      </c>
      <c r="L203">
        <f t="shared" si="61"/>
        <v>1</v>
      </c>
      <c r="M203">
        <f t="shared" si="62"/>
        <v>0</v>
      </c>
      <c r="N203">
        <f t="shared" si="63"/>
        <v>0</v>
      </c>
      <c r="O203" s="5"/>
      <c r="P203" s="3">
        <f>AVERAGE($D$2:$D202)</f>
        <v>569.26315789473688</v>
      </c>
      <c r="Q203" s="3">
        <f t="shared" si="56"/>
        <v>5.2631578947368425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4"/>
        <v>0</v>
      </c>
      <c r="AO203" s="5">
        <f t="shared" si="65"/>
        <v>2</v>
      </c>
      <c r="AP203" s="5">
        <f t="shared" si="66"/>
        <v>2</v>
      </c>
      <c r="AQ203" s="5">
        <f t="shared" si="67"/>
        <v>2</v>
      </c>
      <c r="AR203" s="5">
        <f t="shared" si="68"/>
        <v>1</v>
      </c>
      <c r="AS203" s="5">
        <f t="shared" si="69"/>
        <v>1</v>
      </c>
      <c r="AT203" s="5">
        <f t="shared" si="70"/>
        <v>0</v>
      </c>
      <c r="AV203">
        <v>2</v>
      </c>
      <c r="AW203">
        <v>0</v>
      </c>
      <c r="AX203">
        <v>1</v>
      </c>
      <c r="AY203">
        <f t="shared" si="71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57"/>
        <v>0</v>
      </c>
      <c r="I204" s="5">
        <f t="shared" si="58"/>
        <v>0</v>
      </c>
      <c r="J204" s="5">
        <f t="shared" si="59"/>
        <v>0</v>
      </c>
      <c r="K204" s="5">
        <f t="shared" si="60"/>
        <v>0</v>
      </c>
      <c r="L204">
        <f t="shared" si="61"/>
        <v>1</v>
      </c>
      <c r="M204">
        <f t="shared" si="62"/>
        <v>0</v>
      </c>
      <c r="N204">
        <f t="shared" si="63"/>
        <v>0</v>
      </c>
      <c r="O204" s="5"/>
      <c r="P204" s="3">
        <f>AVERAGE($D$2:$D203)</f>
        <v>569.26315789473688</v>
      </c>
      <c r="Q204" s="3">
        <f t="shared" si="56"/>
        <v>5.2631578947368425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4"/>
        <v>0</v>
      </c>
      <c r="AO204" s="5">
        <f t="shared" si="65"/>
        <v>2</v>
      </c>
      <c r="AP204" s="5">
        <f t="shared" si="66"/>
        <v>2</v>
      </c>
      <c r="AQ204" s="5">
        <f t="shared" si="67"/>
        <v>1</v>
      </c>
      <c r="AR204" s="5">
        <f t="shared" si="68"/>
        <v>0</v>
      </c>
      <c r="AS204" s="5">
        <f t="shared" si="69"/>
        <v>0</v>
      </c>
      <c r="AT204" s="5">
        <f t="shared" si="70"/>
        <v>0</v>
      </c>
      <c r="AV204">
        <v>2</v>
      </c>
      <c r="AW204">
        <v>0</v>
      </c>
      <c r="AX204">
        <v>2</v>
      </c>
      <c r="AY204">
        <f t="shared" si="71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57"/>
        <v>0</v>
      </c>
      <c r="I205" s="5">
        <f t="shared" si="58"/>
        <v>0</v>
      </c>
      <c r="J205" s="5">
        <f t="shared" si="59"/>
        <v>0</v>
      </c>
      <c r="K205" s="5">
        <f t="shared" si="60"/>
        <v>0</v>
      </c>
      <c r="L205">
        <f t="shared" si="61"/>
        <v>1</v>
      </c>
      <c r="M205">
        <f t="shared" si="62"/>
        <v>0</v>
      </c>
      <c r="N205">
        <f t="shared" si="63"/>
        <v>0</v>
      </c>
      <c r="O205" s="5"/>
      <c r="P205" s="3">
        <f>AVERAGE($D$2:$D204)</f>
        <v>569.26315789473688</v>
      </c>
      <c r="Q205" s="3">
        <f t="shared" si="56"/>
        <v>5.2631578947368425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4"/>
        <v>0</v>
      </c>
      <c r="AO205" s="5">
        <f t="shared" si="65"/>
        <v>2</v>
      </c>
      <c r="AP205" s="5">
        <f t="shared" si="66"/>
        <v>1</v>
      </c>
      <c r="AQ205" s="5">
        <f t="shared" si="67"/>
        <v>1</v>
      </c>
      <c r="AR205" s="5">
        <f t="shared" si="68"/>
        <v>1</v>
      </c>
      <c r="AS205" s="5">
        <f t="shared" si="69"/>
        <v>1</v>
      </c>
      <c r="AT205" s="5">
        <f t="shared" si="70"/>
        <v>1</v>
      </c>
      <c r="AV205">
        <v>2</v>
      </c>
      <c r="AW205">
        <v>0</v>
      </c>
      <c r="AX205">
        <v>3</v>
      </c>
      <c r="AY205">
        <f t="shared" si="71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57"/>
        <v>0</v>
      </c>
      <c r="I206" s="5">
        <f t="shared" si="58"/>
        <v>0</v>
      </c>
      <c r="J206" s="5">
        <f t="shared" si="59"/>
        <v>0</v>
      </c>
      <c r="K206" s="5">
        <f t="shared" si="60"/>
        <v>0</v>
      </c>
      <c r="L206">
        <f t="shared" si="61"/>
        <v>1</v>
      </c>
      <c r="M206">
        <f t="shared" si="62"/>
        <v>0</v>
      </c>
      <c r="N206">
        <f t="shared" si="63"/>
        <v>0</v>
      </c>
      <c r="O206" s="5"/>
      <c r="P206" s="3">
        <f>AVERAGE($D$2:$D205)</f>
        <v>569.26315789473688</v>
      </c>
      <c r="Q206" s="3">
        <f t="shared" si="56"/>
        <v>5.2631578947368425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4"/>
        <v>0</v>
      </c>
      <c r="AO206" s="5">
        <f t="shared" si="65"/>
        <v>3</v>
      </c>
      <c r="AP206" s="5">
        <f t="shared" si="66"/>
        <v>3</v>
      </c>
      <c r="AQ206" s="5">
        <f t="shared" si="67"/>
        <v>2</v>
      </c>
      <c r="AR206" s="5">
        <f t="shared" si="68"/>
        <v>2</v>
      </c>
      <c r="AS206" s="5">
        <f t="shared" si="69"/>
        <v>2</v>
      </c>
      <c r="AT206" s="5">
        <f t="shared" si="70"/>
        <v>2</v>
      </c>
      <c r="AV206">
        <v>2</v>
      </c>
      <c r="AW206">
        <v>0</v>
      </c>
      <c r="AX206">
        <v>4</v>
      </c>
      <c r="AY206">
        <f t="shared" si="71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57"/>
        <v>0</v>
      </c>
      <c r="I207" s="5">
        <f t="shared" si="58"/>
        <v>0</v>
      </c>
      <c r="J207" s="5">
        <f t="shared" si="59"/>
        <v>0</v>
      </c>
      <c r="K207" s="5">
        <f t="shared" si="60"/>
        <v>0</v>
      </c>
      <c r="L207">
        <f t="shared" si="61"/>
        <v>1</v>
      </c>
      <c r="M207">
        <f t="shared" si="62"/>
        <v>0</v>
      </c>
      <c r="N207">
        <f t="shared" si="63"/>
        <v>0</v>
      </c>
      <c r="O207" s="5"/>
      <c r="P207" s="3">
        <f>AVERAGE($D$2:$D206)</f>
        <v>569.26315789473688</v>
      </c>
      <c r="Q207" s="3">
        <f t="shared" si="56"/>
        <v>5.2631578947368425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4"/>
        <v>0</v>
      </c>
      <c r="AO207" s="5">
        <f t="shared" si="65"/>
        <v>1</v>
      </c>
      <c r="AP207" s="5">
        <f t="shared" si="66"/>
        <v>0</v>
      </c>
      <c r="AQ207" s="5">
        <f t="shared" si="67"/>
        <v>0</v>
      </c>
      <c r="AR207" s="5">
        <f t="shared" si="68"/>
        <v>0</v>
      </c>
      <c r="AS207" s="5">
        <f t="shared" si="69"/>
        <v>0</v>
      </c>
      <c r="AT207" s="5">
        <f t="shared" si="70"/>
        <v>0</v>
      </c>
      <c r="AV207">
        <v>2</v>
      </c>
      <c r="AW207">
        <v>0</v>
      </c>
      <c r="AX207">
        <v>5</v>
      </c>
      <c r="AY207">
        <f t="shared" si="71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57"/>
        <v>0</v>
      </c>
      <c r="I208" s="5">
        <f t="shared" si="58"/>
        <v>0</v>
      </c>
      <c r="J208" s="5">
        <f t="shared" si="59"/>
        <v>0</v>
      </c>
      <c r="K208" s="5">
        <f t="shared" si="60"/>
        <v>0</v>
      </c>
      <c r="L208">
        <f t="shared" si="61"/>
        <v>1</v>
      </c>
      <c r="M208">
        <f t="shared" si="62"/>
        <v>0</v>
      </c>
      <c r="N208">
        <f t="shared" si="63"/>
        <v>0</v>
      </c>
      <c r="O208" s="5"/>
      <c r="P208" s="3">
        <f>AVERAGE($D$2:$D207)</f>
        <v>569.26315789473688</v>
      </c>
      <c r="Q208" s="3">
        <f t="shared" si="56"/>
        <v>5.2631578947368425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4"/>
        <v>0</v>
      </c>
      <c r="AO208" s="5">
        <f t="shared" si="65"/>
        <v>1</v>
      </c>
      <c r="AP208" s="5">
        <f t="shared" si="66"/>
        <v>1</v>
      </c>
      <c r="AQ208" s="5">
        <f t="shared" si="67"/>
        <v>1</v>
      </c>
      <c r="AR208" s="5">
        <f t="shared" si="68"/>
        <v>0</v>
      </c>
      <c r="AS208" s="5">
        <f t="shared" si="69"/>
        <v>0</v>
      </c>
      <c r="AT208" s="5">
        <f t="shared" si="70"/>
        <v>0</v>
      </c>
      <c r="AV208">
        <v>2</v>
      </c>
      <c r="AW208">
        <v>0</v>
      </c>
      <c r="AX208">
        <v>6</v>
      </c>
      <c r="AY208">
        <f t="shared" si="71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57"/>
        <v>0</v>
      </c>
      <c r="I209" s="5">
        <f t="shared" si="58"/>
        <v>0</v>
      </c>
      <c r="J209" s="5">
        <f t="shared" si="59"/>
        <v>0</v>
      </c>
      <c r="K209" s="5">
        <f t="shared" si="60"/>
        <v>0</v>
      </c>
      <c r="L209">
        <f t="shared" si="61"/>
        <v>1</v>
      </c>
      <c r="M209">
        <f t="shared" si="62"/>
        <v>0</v>
      </c>
      <c r="N209">
        <f t="shared" si="63"/>
        <v>0</v>
      </c>
      <c r="O209" s="5"/>
      <c r="P209" s="3">
        <f>AVERAGE($D$2:$D208)</f>
        <v>569.26315789473688</v>
      </c>
      <c r="Q209" s="3">
        <f t="shared" si="56"/>
        <v>5.2631578947368425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4"/>
        <v>0</v>
      </c>
      <c r="AO209" s="5">
        <f t="shared" si="65"/>
        <v>2</v>
      </c>
      <c r="AP209" s="5">
        <f t="shared" si="66"/>
        <v>2</v>
      </c>
      <c r="AQ209" s="5">
        <f t="shared" si="67"/>
        <v>1</v>
      </c>
      <c r="AR209" s="5">
        <f t="shared" si="68"/>
        <v>1</v>
      </c>
      <c r="AS209" s="5">
        <f t="shared" si="69"/>
        <v>1</v>
      </c>
      <c r="AT209" s="5">
        <f t="shared" si="70"/>
        <v>0</v>
      </c>
      <c r="AV209">
        <v>2</v>
      </c>
      <c r="AW209">
        <v>0</v>
      </c>
      <c r="AX209">
        <v>7</v>
      </c>
      <c r="AY209">
        <f t="shared" si="71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57"/>
        <v>0</v>
      </c>
      <c r="I210" s="5">
        <f t="shared" si="58"/>
        <v>0</v>
      </c>
      <c r="J210" s="5">
        <f t="shared" si="59"/>
        <v>0</v>
      </c>
      <c r="K210" s="5">
        <f t="shared" si="60"/>
        <v>0</v>
      </c>
      <c r="L210">
        <f t="shared" si="61"/>
        <v>1</v>
      </c>
      <c r="M210">
        <f t="shared" si="62"/>
        <v>0</v>
      </c>
      <c r="N210">
        <f t="shared" si="63"/>
        <v>0</v>
      </c>
      <c r="O210" s="5"/>
      <c r="P210" s="3">
        <f>AVERAGE($D$2:$D209)</f>
        <v>569.26315789473688</v>
      </c>
      <c r="Q210" s="3">
        <f t="shared" si="56"/>
        <v>5.2631578947368425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4"/>
        <v>0</v>
      </c>
      <c r="AO210" s="5">
        <f t="shared" si="65"/>
        <v>4</v>
      </c>
      <c r="AP210" s="5">
        <f t="shared" si="66"/>
        <v>4</v>
      </c>
      <c r="AQ210" s="5">
        <f t="shared" si="67"/>
        <v>4</v>
      </c>
      <c r="AR210" s="5">
        <f t="shared" si="68"/>
        <v>3</v>
      </c>
      <c r="AS210" s="5">
        <f t="shared" si="69"/>
        <v>3</v>
      </c>
      <c r="AT210" s="5">
        <f t="shared" si="70"/>
        <v>2</v>
      </c>
      <c r="AV210">
        <v>2</v>
      </c>
      <c r="AW210">
        <v>0</v>
      </c>
      <c r="AX210">
        <v>8</v>
      </c>
      <c r="AY210">
        <f t="shared" si="71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57"/>
        <v>0</v>
      </c>
      <c r="I211" s="5">
        <f t="shared" si="58"/>
        <v>0</v>
      </c>
      <c r="J211" s="5">
        <f t="shared" si="59"/>
        <v>0</v>
      </c>
      <c r="K211" s="5">
        <f t="shared" si="60"/>
        <v>0</v>
      </c>
      <c r="L211">
        <f t="shared" si="61"/>
        <v>1</v>
      </c>
      <c r="M211">
        <f t="shared" si="62"/>
        <v>0</v>
      </c>
      <c r="N211">
        <f t="shared" si="63"/>
        <v>0</v>
      </c>
      <c r="O211" s="5"/>
      <c r="P211" s="3">
        <f>AVERAGE($D$2:$D210)</f>
        <v>569.26315789473688</v>
      </c>
      <c r="Q211" s="3">
        <f t="shared" si="56"/>
        <v>5.2631578947368425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4"/>
        <v>0</v>
      </c>
      <c r="AO211" s="5">
        <f t="shared" si="65"/>
        <v>2</v>
      </c>
      <c r="AP211" s="5">
        <f t="shared" si="66"/>
        <v>1</v>
      </c>
      <c r="AQ211" s="5">
        <f t="shared" si="67"/>
        <v>1</v>
      </c>
      <c r="AR211" s="5">
        <f t="shared" si="68"/>
        <v>1</v>
      </c>
      <c r="AS211" s="5">
        <f t="shared" si="69"/>
        <v>1</v>
      </c>
      <c r="AT211" s="5">
        <f t="shared" si="70"/>
        <v>1</v>
      </c>
      <c r="AV211">
        <v>2</v>
      </c>
      <c r="AW211">
        <v>0</v>
      </c>
      <c r="AX211">
        <v>9</v>
      </c>
      <c r="AY211">
        <f t="shared" si="71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57"/>
        <v>0</v>
      </c>
      <c r="I212" s="5">
        <f t="shared" si="58"/>
        <v>0</v>
      </c>
      <c r="J212" s="5">
        <f t="shared" si="59"/>
        <v>0</v>
      </c>
      <c r="K212" s="5">
        <f t="shared" si="60"/>
        <v>0</v>
      </c>
      <c r="L212">
        <f t="shared" si="61"/>
        <v>1</v>
      </c>
      <c r="M212">
        <f t="shared" si="62"/>
        <v>0</v>
      </c>
      <c r="N212">
        <f t="shared" si="63"/>
        <v>0</v>
      </c>
      <c r="O212" s="5"/>
      <c r="P212" s="3">
        <f>AVERAGE($D$2:$D211)</f>
        <v>569.26315789473688</v>
      </c>
      <c r="Q212" s="3">
        <f t="shared" si="56"/>
        <v>5.2631578947368425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4"/>
        <v>0</v>
      </c>
      <c r="AO212" s="5">
        <f t="shared" si="65"/>
        <v>2</v>
      </c>
      <c r="AP212" s="5">
        <f t="shared" si="66"/>
        <v>2</v>
      </c>
      <c r="AQ212" s="5">
        <f t="shared" si="67"/>
        <v>1</v>
      </c>
      <c r="AR212" s="5">
        <f t="shared" si="68"/>
        <v>0</v>
      </c>
      <c r="AS212" s="5">
        <f t="shared" si="69"/>
        <v>0</v>
      </c>
      <c r="AT212" s="5">
        <f t="shared" si="70"/>
        <v>0</v>
      </c>
      <c r="AV212">
        <v>2</v>
      </c>
      <c r="AW212">
        <v>1</v>
      </c>
      <c r="AX212">
        <v>0</v>
      </c>
      <c r="AY212">
        <f t="shared" si="71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57"/>
        <v>0</v>
      </c>
      <c r="I213" s="5">
        <f t="shared" si="58"/>
        <v>0</v>
      </c>
      <c r="J213" s="5">
        <f t="shared" si="59"/>
        <v>0</v>
      </c>
      <c r="K213" s="5">
        <f t="shared" si="60"/>
        <v>0</v>
      </c>
      <c r="L213">
        <f t="shared" si="61"/>
        <v>1</v>
      </c>
      <c r="M213">
        <f t="shared" si="62"/>
        <v>0</v>
      </c>
      <c r="N213">
        <f t="shared" si="63"/>
        <v>0</v>
      </c>
      <c r="O213" s="5"/>
      <c r="P213" s="3">
        <f>AVERAGE($D$2:$D212)</f>
        <v>569.26315789473688</v>
      </c>
      <c r="Q213" s="3">
        <f t="shared" si="56"/>
        <v>5.2631578947368425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4"/>
        <v>0</v>
      </c>
      <c r="AO213" s="5">
        <f t="shared" si="65"/>
        <v>0</v>
      </c>
      <c r="AP213" s="5">
        <f t="shared" si="66"/>
        <v>0</v>
      </c>
      <c r="AQ213" s="5">
        <f t="shared" si="67"/>
        <v>0</v>
      </c>
      <c r="AR213" s="5">
        <f t="shared" si="68"/>
        <v>0</v>
      </c>
      <c r="AS213" s="5">
        <f t="shared" si="69"/>
        <v>0</v>
      </c>
      <c r="AT213" s="5">
        <f t="shared" si="70"/>
        <v>0</v>
      </c>
      <c r="AV213">
        <v>2</v>
      </c>
      <c r="AW213">
        <v>1</v>
      </c>
      <c r="AX213">
        <v>1</v>
      </c>
      <c r="AY213">
        <f t="shared" si="71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57"/>
        <v>0</v>
      </c>
      <c r="I214" s="5">
        <f t="shared" si="58"/>
        <v>0</v>
      </c>
      <c r="J214" s="5">
        <f t="shared" si="59"/>
        <v>0</v>
      </c>
      <c r="K214" s="5">
        <f t="shared" si="60"/>
        <v>0</v>
      </c>
      <c r="L214">
        <f t="shared" si="61"/>
        <v>1</v>
      </c>
      <c r="M214">
        <f t="shared" si="62"/>
        <v>0</v>
      </c>
      <c r="N214">
        <f t="shared" si="63"/>
        <v>0</v>
      </c>
      <c r="O214" s="5"/>
      <c r="P214" s="3">
        <f>AVERAGE($D$2:$D213)</f>
        <v>569.26315789473688</v>
      </c>
      <c r="Q214" s="3">
        <f t="shared" ref="Q214:Q259" si="72">AVERAGE($E$2:$E$259)</f>
        <v>5.2631578947368425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4"/>
        <v>0</v>
      </c>
      <c r="AO214" s="5">
        <f t="shared" si="65"/>
        <v>0</v>
      </c>
      <c r="AP214" s="5">
        <f t="shared" si="66"/>
        <v>0</v>
      </c>
      <c r="AQ214" s="5">
        <f t="shared" si="67"/>
        <v>0</v>
      </c>
      <c r="AR214" s="5">
        <f t="shared" si="68"/>
        <v>0</v>
      </c>
      <c r="AS214" s="5">
        <f t="shared" si="69"/>
        <v>0</v>
      </c>
      <c r="AT214" s="5">
        <f t="shared" si="70"/>
        <v>0</v>
      </c>
      <c r="AV214">
        <v>2</v>
      </c>
      <c r="AW214">
        <v>1</v>
      </c>
      <c r="AX214">
        <v>2</v>
      </c>
      <c r="AY214">
        <f t="shared" si="71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57"/>
        <v>0</v>
      </c>
      <c r="I215" s="5">
        <f t="shared" si="58"/>
        <v>0</v>
      </c>
      <c r="J215" s="5">
        <f t="shared" si="59"/>
        <v>0</v>
      </c>
      <c r="K215" s="5">
        <f t="shared" si="60"/>
        <v>0</v>
      </c>
      <c r="L215">
        <f t="shared" si="61"/>
        <v>1</v>
      </c>
      <c r="M215">
        <f t="shared" si="62"/>
        <v>0</v>
      </c>
      <c r="N215">
        <f t="shared" si="63"/>
        <v>0</v>
      </c>
      <c r="O215" s="5"/>
      <c r="P215" s="3">
        <f>AVERAGE($D$2:$D214)</f>
        <v>569.26315789473688</v>
      </c>
      <c r="Q215" s="3">
        <f t="shared" si="72"/>
        <v>5.2631578947368425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4"/>
        <v>0</v>
      </c>
      <c r="AO215" s="5">
        <f t="shared" si="65"/>
        <v>0</v>
      </c>
      <c r="AP215" s="5">
        <f t="shared" si="66"/>
        <v>0</v>
      </c>
      <c r="AQ215" s="5">
        <f t="shared" si="67"/>
        <v>0</v>
      </c>
      <c r="AR215" s="5">
        <f t="shared" si="68"/>
        <v>0</v>
      </c>
      <c r="AS215" s="5">
        <f t="shared" si="69"/>
        <v>0</v>
      </c>
      <c r="AT215" s="5">
        <f t="shared" si="70"/>
        <v>0</v>
      </c>
      <c r="AV215">
        <v>2</v>
      </c>
      <c r="AW215">
        <v>1</v>
      </c>
      <c r="AX215">
        <v>3</v>
      </c>
      <c r="AY215">
        <f t="shared" si="71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57"/>
        <v>0</v>
      </c>
      <c r="I216" s="5">
        <f t="shared" si="58"/>
        <v>0</v>
      </c>
      <c r="J216" s="5">
        <f t="shared" si="59"/>
        <v>0</v>
      </c>
      <c r="K216" s="5">
        <f t="shared" si="60"/>
        <v>0</v>
      </c>
      <c r="L216">
        <f t="shared" si="61"/>
        <v>1</v>
      </c>
      <c r="M216">
        <f t="shared" si="62"/>
        <v>0</v>
      </c>
      <c r="N216">
        <f t="shared" si="63"/>
        <v>0</v>
      </c>
      <c r="O216" s="5"/>
      <c r="P216" s="3">
        <f>AVERAGE($D$2:$D215)</f>
        <v>569.26315789473688</v>
      </c>
      <c r="Q216" s="3">
        <f t="shared" si="72"/>
        <v>5.2631578947368425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4"/>
        <v>0</v>
      </c>
      <c r="AO216" s="5">
        <f t="shared" si="65"/>
        <v>1</v>
      </c>
      <c r="AP216" s="5">
        <f t="shared" si="66"/>
        <v>1</v>
      </c>
      <c r="AQ216" s="5">
        <f t="shared" si="67"/>
        <v>0</v>
      </c>
      <c r="AR216" s="5">
        <f t="shared" si="68"/>
        <v>0</v>
      </c>
      <c r="AS216" s="5">
        <f t="shared" si="69"/>
        <v>0</v>
      </c>
      <c r="AT216" s="5">
        <f t="shared" si="70"/>
        <v>0</v>
      </c>
      <c r="AV216">
        <v>2</v>
      </c>
      <c r="AW216">
        <v>1</v>
      </c>
      <c r="AX216">
        <v>4</v>
      </c>
      <c r="AY216">
        <f t="shared" si="71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57"/>
        <v>0</v>
      </c>
      <c r="I217" s="5">
        <f t="shared" si="58"/>
        <v>0</v>
      </c>
      <c r="J217" s="5">
        <f t="shared" si="59"/>
        <v>0</v>
      </c>
      <c r="K217" s="5">
        <f t="shared" si="60"/>
        <v>0</v>
      </c>
      <c r="L217">
        <f t="shared" si="61"/>
        <v>1</v>
      </c>
      <c r="M217">
        <f t="shared" si="62"/>
        <v>0</v>
      </c>
      <c r="N217">
        <f t="shared" si="63"/>
        <v>0</v>
      </c>
      <c r="O217" s="5"/>
      <c r="P217" s="3">
        <f>AVERAGE($D$2:$D216)</f>
        <v>569.26315789473688</v>
      </c>
      <c r="Q217" s="3">
        <f t="shared" si="72"/>
        <v>5.2631578947368425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4"/>
        <v>0</v>
      </c>
      <c r="AO217" s="5">
        <f t="shared" si="65"/>
        <v>0</v>
      </c>
      <c r="AP217" s="5">
        <f t="shared" si="66"/>
        <v>0</v>
      </c>
      <c r="AQ217" s="5">
        <f t="shared" si="67"/>
        <v>0</v>
      </c>
      <c r="AR217" s="5">
        <f t="shared" si="68"/>
        <v>0</v>
      </c>
      <c r="AS217" s="5">
        <f t="shared" si="69"/>
        <v>0</v>
      </c>
      <c r="AT217" s="5">
        <f t="shared" si="70"/>
        <v>0</v>
      </c>
      <c r="AV217">
        <v>2</v>
      </c>
      <c r="AW217">
        <v>1</v>
      </c>
      <c r="AX217">
        <v>5</v>
      </c>
      <c r="AY217">
        <f t="shared" si="71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57"/>
        <v>0</v>
      </c>
      <c r="I218" s="5">
        <f t="shared" si="58"/>
        <v>0</v>
      </c>
      <c r="J218" s="5">
        <f t="shared" si="59"/>
        <v>0</v>
      </c>
      <c r="K218" s="5">
        <f t="shared" si="60"/>
        <v>0</v>
      </c>
      <c r="L218">
        <f t="shared" si="61"/>
        <v>1</v>
      </c>
      <c r="M218">
        <f t="shared" si="62"/>
        <v>0</v>
      </c>
      <c r="N218">
        <f t="shared" si="63"/>
        <v>0</v>
      </c>
      <c r="O218" s="5"/>
      <c r="P218" s="3">
        <f>AVERAGE($D$2:$D217)</f>
        <v>569.26315789473688</v>
      </c>
      <c r="Q218" s="3">
        <f t="shared" si="72"/>
        <v>5.2631578947368425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4"/>
        <v>0</v>
      </c>
      <c r="AO218" s="5">
        <f t="shared" si="65"/>
        <v>1</v>
      </c>
      <c r="AP218" s="5">
        <f t="shared" si="66"/>
        <v>1</v>
      </c>
      <c r="AQ218" s="5">
        <f t="shared" si="67"/>
        <v>1</v>
      </c>
      <c r="AR218" s="5">
        <f t="shared" si="68"/>
        <v>1</v>
      </c>
      <c r="AS218" s="5">
        <f t="shared" si="69"/>
        <v>1</v>
      </c>
      <c r="AT218" s="5">
        <f t="shared" si="70"/>
        <v>1</v>
      </c>
      <c r="AV218">
        <v>2</v>
      </c>
      <c r="AW218">
        <v>1</v>
      </c>
      <c r="AX218">
        <v>6</v>
      </c>
      <c r="AY218">
        <f t="shared" si="71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57"/>
        <v>0</v>
      </c>
      <c r="I219" s="5">
        <f t="shared" si="58"/>
        <v>0</v>
      </c>
      <c r="J219" s="5">
        <f t="shared" si="59"/>
        <v>0</v>
      </c>
      <c r="K219" s="5">
        <f t="shared" si="60"/>
        <v>0</v>
      </c>
      <c r="L219">
        <f t="shared" si="61"/>
        <v>1</v>
      </c>
      <c r="M219">
        <f t="shared" si="62"/>
        <v>0</v>
      </c>
      <c r="N219">
        <f t="shared" si="63"/>
        <v>0</v>
      </c>
      <c r="O219" s="5"/>
      <c r="P219" s="3">
        <f>AVERAGE($D$2:$D218)</f>
        <v>569.26315789473688</v>
      </c>
      <c r="Q219" s="3">
        <f t="shared" si="72"/>
        <v>5.2631578947368425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4"/>
        <v>0</v>
      </c>
      <c r="AO219" s="5">
        <f t="shared" si="65"/>
        <v>2</v>
      </c>
      <c r="AP219" s="5">
        <f t="shared" si="66"/>
        <v>1</v>
      </c>
      <c r="AQ219" s="5">
        <f t="shared" si="67"/>
        <v>1</v>
      </c>
      <c r="AR219" s="5">
        <f t="shared" si="68"/>
        <v>1</v>
      </c>
      <c r="AS219" s="5">
        <f t="shared" si="69"/>
        <v>1</v>
      </c>
      <c r="AT219" s="5">
        <f t="shared" si="70"/>
        <v>0</v>
      </c>
      <c r="AV219">
        <v>2</v>
      </c>
      <c r="AW219">
        <v>1</v>
      </c>
      <c r="AX219">
        <v>7</v>
      </c>
      <c r="AY219">
        <f t="shared" si="71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57"/>
        <v>0</v>
      </c>
      <c r="I220" s="5">
        <f t="shared" si="58"/>
        <v>0</v>
      </c>
      <c r="J220" s="5">
        <f t="shared" si="59"/>
        <v>0</v>
      </c>
      <c r="K220" s="5">
        <f t="shared" si="60"/>
        <v>0</v>
      </c>
      <c r="L220">
        <f t="shared" si="61"/>
        <v>1</v>
      </c>
      <c r="M220">
        <f t="shared" si="62"/>
        <v>0</v>
      </c>
      <c r="N220">
        <f t="shared" si="63"/>
        <v>0</v>
      </c>
      <c r="O220" s="5"/>
      <c r="P220" s="3">
        <f>AVERAGE($D$2:$D219)</f>
        <v>569.26315789473688</v>
      </c>
      <c r="Q220" s="3">
        <f t="shared" si="72"/>
        <v>5.2631578947368425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4"/>
        <v>0</v>
      </c>
      <c r="AO220" s="5">
        <f t="shared" si="65"/>
        <v>1</v>
      </c>
      <c r="AP220" s="5">
        <f t="shared" si="66"/>
        <v>1</v>
      </c>
      <c r="AQ220" s="5">
        <f t="shared" si="67"/>
        <v>1</v>
      </c>
      <c r="AR220" s="5">
        <f t="shared" si="68"/>
        <v>1</v>
      </c>
      <c r="AS220" s="5">
        <f t="shared" si="69"/>
        <v>1</v>
      </c>
      <c r="AT220" s="5">
        <f t="shared" si="70"/>
        <v>1</v>
      </c>
      <c r="AV220">
        <v>2</v>
      </c>
      <c r="AW220">
        <v>1</v>
      </c>
      <c r="AX220">
        <v>8</v>
      </c>
      <c r="AY220">
        <f t="shared" si="71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57"/>
        <v>0</v>
      </c>
      <c r="I221" s="5">
        <f t="shared" si="58"/>
        <v>0</v>
      </c>
      <c r="J221" s="5">
        <f t="shared" si="59"/>
        <v>0</v>
      </c>
      <c r="K221" s="5">
        <f t="shared" si="60"/>
        <v>0</v>
      </c>
      <c r="L221">
        <f t="shared" si="61"/>
        <v>1</v>
      </c>
      <c r="M221">
        <f t="shared" si="62"/>
        <v>0</v>
      </c>
      <c r="N221">
        <f t="shared" si="63"/>
        <v>0</v>
      </c>
      <c r="O221" s="5"/>
      <c r="P221" s="3">
        <f>AVERAGE($D$2:$D220)</f>
        <v>569.26315789473688</v>
      </c>
      <c r="Q221" s="3">
        <f t="shared" si="72"/>
        <v>5.2631578947368425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4"/>
        <v>0</v>
      </c>
      <c r="AO221" s="5">
        <f t="shared" si="65"/>
        <v>1</v>
      </c>
      <c r="AP221" s="5">
        <f t="shared" si="66"/>
        <v>1</v>
      </c>
      <c r="AQ221" s="5">
        <f t="shared" si="67"/>
        <v>0</v>
      </c>
      <c r="AR221" s="5">
        <f t="shared" si="68"/>
        <v>0</v>
      </c>
      <c r="AS221" s="5">
        <f t="shared" si="69"/>
        <v>0</v>
      </c>
      <c r="AT221" s="5">
        <f t="shared" si="70"/>
        <v>0</v>
      </c>
      <c r="AV221">
        <v>2</v>
      </c>
      <c r="AW221">
        <v>1</v>
      </c>
      <c r="AX221">
        <v>9</v>
      </c>
      <c r="AY221">
        <f t="shared" si="71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57"/>
        <v>0</v>
      </c>
      <c r="I222" s="5">
        <f t="shared" si="58"/>
        <v>0</v>
      </c>
      <c r="J222" s="5">
        <f t="shared" si="59"/>
        <v>0</v>
      </c>
      <c r="K222" s="5">
        <f t="shared" si="60"/>
        <v>0</v>
      </c>
      <c r="L222">
        <f t="shared" si="61"/>
        <v>1</v>
      </c>
      <c r="M222">
        <f t="shared" si="62"/>
        <v>0</v>
      </c>
      <c r="N222">
        <f t="shared" si="63"/>
        <v>0</v>
      </c>
      <c r="O222" s="5"/>
      <c r="P222" s="3">
        <f>AVERAGE($D$2:$D221)</f>
        <v>569.26315789473688</v>
      </c>
      <c r="Q222" s="3">
        <f t="shared" si="72"/>
        <v>5.2631578947368425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4"/>
        <v>0</v>
      </c>
      <c r="AO222" s="5">
        <f t="shared" si="65"/>
        <v>2</v>
      </c>
      <c r="AP222" s="5">
        <f t="shared" si="66"/>
        <v>1</v>
      </c>
      <c r="AQ222" s="5">
        <f t="shared" si="67"/>
        <v>1</v>
      </c>
      <c r="AR222" s="5">
        <f t="shared" si="68"/>
        <v>1</v>
      </c>
      <c r="AS222" s="5">
        <f t="shared" si="69"/>
        <v>1</v>
      </c>
      <c r="AT222" s="5">
        <f t="shared" si="70"/>
        <v>1</v>
      </c>
      <c r="AV222">
        <v>2</v>
      </c>
      <c r="AW222">
        <v>2</v>
      </c>
      <c r="AX222">
        <v>0</v>
      </c>
      <c r="AY222">
        <f t="shared" si="71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57"/>
        <v>0</v>
      </c>
      <c r="I223" s="5">
        <f t="shared" si="58"/>
        <v>0</v>
      </c>
      <c r="J223" s="5">
        <f t="shared" si="59"/>
        <v>0</v>
      </c>
      <c r="K223" s="5">
        <f t="shared" si="60"/>
        <v>0</v>
      </c>
      <c r="L223">
        <f t="shared" si="61"/>
        <v>1</v>
      </c>
      <c r="M223">
        <f t="shared" si="62"/>
        <v>0</v>
      </c>
      <c r="N223">
        <f t="shared" si="63"/>
        <v>0</v>
      </c>
      <c r="O223" s="5"/>
      <c r="P223" s="3">
        <f>AVERAGE($D$2:$D222)</f>
        <v>569.26315789473688</v>
      </c>
      <c r="Q223" s="3">
        <f t="shared" si="72"/>
        <v>5.2631578947368425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4"/>
        <v>0</v>
      </c>
      <c r="AO223" s="5">
        <f t="shared" si="65"/>
        <v>2</v>
      </c>
      <c r="AP223" s="5">
        <f t="shared" si="66"/>
        <v>1</v>
      </c>
      <c r="AQ223" s="5">
        <f t="shared" si="67"/>
        <v>1</v>
      </c>
      <c r="AR223" s="5">
        <f t="shared" si="68"/>
        <v>0</v>
      </c>
      <c r="AS223" s="5">
        <f t="shared" si="69"/>
        <v>0</v>
      </c>
      <c r="AT223" s="5">
        <f t="shared" si="70"/>
        <v>0</v>
      </c>
      <c r="AV223">
        <v>2</v>
      </c>
      <c r="AW223">
        <v>2</v>
      </c>
      <c r="AX223">
        <v>1</v>
      </c>
      <c r="AY223">
        <f t="shared" si="71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57"/>
        <v>0</v>
      </c>
      <c r="I224" s="5">
        <f t="shared" si="58"/>
        <v>0</v>
      </c>
      <c r="J224" s="5">
        <f t="shared" si="59"/>
        <v>0</v>
      </c>
      <c r="K224" s="5">
        <f t="shared" si="60"/>
        <v>0</v>
      </c>
      <c r="L224">
        <f t="shared" si="61"/>
        <v>1</v>
      </c>
      <c r="M224">
        <f t="shared" si="62"/>
        <v>0</v>
      </c>
      <c r="N224">
        <f t="shared" si="63"/>
        <v>0</v>
      </c>
      <c r="O224" s="5"/>
      <c r="P224" s="3">
        <f>AVERAGE($D$2:$D223)</f>
        <v>569.26315789473688</v>
      </c>
      <c r="Q224" s="3">
        <f t="shared" si="72"/>
        <v>5.2631578947368425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4"/>
        <v>0</v>
      </c>
      <c r="AO224" s="5">
        <f t="shared" si="65"/>
        <v>1</v>
      </c>
      <c r="AP224" s="5">
        <f t="shared" si="66"/>
        <v>1</v>
      </c>
      <c r="AQ224" s="5">
        <f t="shared" si="67"/>
        <v>1</v>
      </c>
      <c r="AR224" s="5">
        <f t="shared" si="68"/>
        <v>1</v>
      </c>
      <c r="AS224" s="5">
        <f t="shared" si="69"/>
        <v>1</v>
      </c>
      <c r="AT224" s="5">
        <f t="shared" si="70"/>
        <v>0</v>
      </c>
      <c r="AV224">
        <v>2</v>
      </c>
      <c r="AW224">
        <v>2</v>
      </c>
      <c r="AX224">
        <v>2</v>
      </c>
      <c r="AY224">
        <f t="shared" si="71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57"/>
        <v>0</v>
      </c>
      <c r="I225" s="5">
        <f t="shared" si="58"/>
        <v>0</v>
      </c>
      <c r="J225" s="5">
        <f t="shared" si="59"/>
        <v>0</v>
      </c>
      <c r="K225" s="5">
        <f t="shared" si="60"/>
        <v>0</v>
      </c>
      <c r="L225">
        <f t="shared" si="61"/>
        <v>1</v>
      </c>
      <c r="M225">
        <f t="shared" si="62"/>
        <v>0</v>
      </c>
      <c r="N225">
        <f t="shared" si="63"/>
        <v>0</v>
      </c>
      <c r="O225" s="5"/>
      <c r="P225" s="3">
        <f>AVERAGE($D$2:$D224)</f>
        <v>569.26315789473688</v>
      </c>
      <c r="Q225" s="3">
        <f t="shared" si="72"/>
        <v>5.2631578947368425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4"/>
        <v>0</v>
      </c>
      <c r="AO225" s="5">
        <f t="shared" si="65"/>
        <v>3</v>
      </c>
      <c r="AP225" s="5">
        <f t="shared" si="66"/>
        <v>0</v>
      </c>
      <c r="AQ225" s="5">
        <f t="shared" si="67"/>
        <v>0</v>
      </c>
      <c r="AR225" s="5">
        <f t="shared" si="68"/>
        <v>0</v>
      </c>
      <c r="AS225" s="5">
        <f t="shared" si="69"/>
        <v>0</v>
      </c>
      <c r="AT225" s="5">
        <f t="shared" si="70"/>
        <v>0</v>
      </c>
      <c r="AV225">
        <v>2</v>
      </c>
      <c r="AW225">
        <v>2</v>
      </c>
      <c r="AX225">
        <v>3</v>
      </c>
      <c r="AY225">
        <f t="shared" si="71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57"/>
        <v>0</v>
      </c>
      <c r="I226" s="5">
        <f t="shared" si="58"/>
        <v>0</v>
      </c>
      <c r="J226" s="5">
        <f t="shared" si="59"/>
        <v>0</v>
      </c>
      <c r="K226" s="5">
        <f t="shared" si="60"/>
        <v>0</v>
      </c>
      <c r="L226">
        <f t="shared" si="61"/>
        <v>1</v>
      </c>
      <c r="M226">
        <f t="shared" si="62"/>
        <v>0</v>
      </c>
      <c r="N226">
        <f t="shared" si="63"/>
        <v>0</v>
      </c>
      <c r="O226" s="5"/>
      <c r="P226" s="3">
        <f>AVERAGE($D$2:$D225)</f>
        <v>569.26315789473688</v>
      </c>
      <c r="Q226" s="3">
        <f t="shared" si="72"/>
        <v>5.2631578947368425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4"/>
        <v>0</v>
      </c>
      <c r="AO226" s="5">
        <f t="shared" si="65"/>
        <v>1</v>
      </c>
      <c r="AP226" s="5">
        <f t="shared" si="66"/>
        <v>1</v>
      </c>
      <c r="AQ226" s="5">
        <f t="shared" si="67"/>
        <v>1</v>
      </c>
      <c r="AR226" s="5">
        <f t="shared" si="68"/>
        <v>0</v>
      </c>
      <c r="AS226" s="5">
        <f t="shared" si="69"/>
        <v>0</v>
      </c>
      <c r="AT226" s="5">
        <f t="shared" si="70"/>
        <v>0</v>
      </c>
      <c r="AV226">
        <v>2</v>
      </c>
      <c r="AW226">
        <v>2</v>
      </c>
      <c r="AX226">
        <v>4</v>
      </c>
      <c r="AY226">
        <f t="shared" si="71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57"/>
        <v>0</v>
      </c>
      <c r="I227" s="5">
        <f t="shared" si="58"/>
        <v>0</v>
      </c>
      <c r="J227" s="5">
        <f t="shared" si="59"/>
        <v>0</v>
      </c>
      <c r="K227" s="5">
        <f t="shared" si="60"/>
        <v>0</v>
      </c>
      <c r="L227">
        <f t="shared" si="61"/>
        <v>1</v>
      </c>
      <c r="M227">
        <f t="shared" si="62"/>
        <v>0</v>
      </c>
      <c r="N227">
        <f t="shared" si="63"/>
        <v>0</v>
      </c>
      <c r="O227" s="5"/>
      <c r="P227" s="3">
        <f>AVERAGE($D$2:$D226)</f>
        <v>569.26315789473688</v>
      </c>
      <c r="Q227" s="3">
        <f t="shared" si="72"/>
        <v>5.2631578947368425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4"/>
        <v>0</v>
      </c>
      <c r="AO227" s="5">
        <f t="shared" si="65"/>
        <v>0</v>
      </c>
      <c r="AP227" s="5">
        <f t="shared" si="66"/>
        <v>0</v>
      </c>
      <c r="AQ227" s="5">
        <f t="shared" si="67"/>
        <v>0</v>
      </c>
      <c r="AR227" s="5">
        <f t="shared" si="68"/>
        <v>0</v>
      </c>
      <c r="AS227" s="5">
        <f t="shared" si="69"/>
        <v>0</v>
      </c>
      <c r="AT227" s="5">
        <f t="shared" si="70"/>
        <v>0</v>
      </c>
      <c r="AV227">
        <v>2</v>
      </c>
      <c r="AW227">
        <v>2</v>
      </c>
      <c r="AX227">
        <v>5</v>
      </c>
      <c r="AY227">
        <f t="shared" si="71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57"/>
        <v>0</v>
      </c>
      <c r="I228" s="5">
        <f t="shared" si="58"/>
        <v>0</v>
      </c>
      <c r="J228" s="5">
        <f t="shared" si="59"/>
        <v>0</v>
      </c>
      <c r="K228" s="5">
        <f t="shared" si="60"/>
        <v>0</v>
      </c>
      <c r="L228">
        <f t="shared" si="61"/>
        <v>1</v>
      </c>
      <c r="M228">
        <f t="shared" si="62"/>
        <v>0</v>
      </c>
      <c r="N228">
        <f t="shared" si="63"/>
        <v>0</v>
      </c>
      <c r="O228" s="5"/>
      <c r="P228" s="3">
        <f>AVERAGE($D$2:$D227)</f>
        <v>569.26315789473688</v>
      </c>
      <c r="Q228" s="3">
        <f t="shared" si="72"/>
        <v>5.2631578947368425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4"/>
        <v>0</v>
      </c>
      <c r="AO228" s="5">
        <f t="shared" si="65"/>
        <v>5</v>
      </c>
      <c r="AP228" s="5">
        <f t="shared" si="66"/>
        <v>5</v>
      </c>
      <c r="AQ228" s="5">
        <f t="shared" si="67"/>
        <v>4</v>
      </c>
      <c r="AR228" s="5">
        <f t="shared" si="68"/>
        <v>3</v>
      </c>
      <c r="AS228" s="5">
        <f t="shared" si="69"/>
        <v>2</v>
      </c>
      <c r="AT228" s="5">
        <f t="shared" si="70"/>
        <v>1</v>
      </c>
      <c r="AV228">
        <v>2</v>
      </c>
      <c r="AW228">
        <v>2</v>
      </c>
      <c r="AX228">
        <v>6</v>
      </c>
      <c r="AY228">
        <f t="shared" si="71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57"/>
        <v>0</v>
      </c>
      <c r="I229" s="5">
        <f t="shared" si="58"/>
        <v>0</v>
      </c>
      <c r="J229" s="5">
        <f t="shared" si="59"/>
        <v>0</v>
      </c>
      <c r="K229" s="5">
        <f t="shared" si="60"/>
        <v>0</v>
      </c>
      <c r="L229">
        <f t="shared" si="61"/>
        <v>1</v>
      </c>
      <c r="M229">
        <f t="shared" si="62"/>
        <v>0</v>
      </c>
      <c r="N229">
        <f t="shared" si="63"/>
        <v>0</v>
      </c>
      <c r="O229" s="5"/>
      <c r="P229" s="3">
        <f>AVERAGE($D$2:$D228)</f>
        <v>569.26315789473688</v>
      </c>
      <c r="Q229" s="3">
        <f t="shared" si="72"/>
        <v>5.2631578947368425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4"/>
        <v>0</v>
      </c>
      <c r="AO229" s="5">
        <f t="shared" si="65"/>
        <v>1</v>
      </c>
      <c r="AP229" s="5">
        <f t="shared" si="66"/>
        <v>1</v>
      </c>
      <c r="AQ229" s="5">
        <f t="shared" si="67"/>
        <v>1</v>
      </c>
      <c r="AR229" s="5">
        <f t="shared" si="68"/>
        <v>1</v>
      </c>
      <c r="AS229" s="5">
        <f t="shared" si="69"/>
        <v>0</v>
      </c>
      <c r="AT229" s="5">
        <f t="shared" si="70"/>
        <v>0</v>
      </c>
      <c r="AV229">
        <v>2</v>
      </c>
      <c r="AW229">
        <v>2</v>
      </c>
      <c r="AX229">
        <v>7</v>
      </c>
      <c r="AY229">
        <f t="shared" si="71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57"/>
        <v>0</v>
      </c>
      <c r="I230" s="5">
        <f t="shared" si="58"/>
        <v>0</v>
      </c>
      <c r="J230" s="5">
        <f t="shared" si="59"/>
        <v>0</v>
      </c>
      <c r="K230" s="5">
        <f t="shared" si="60"/>
        <v>0</v>
      </c>
      <c r="L230">
        <f t="shared" si="61"/>
        <v>1</v>
      </c>
      <c r="M230">
        <f t="shared" si="62"/>
        <v>0</v>
      </c>
      <c r="N230">
        <f t="shared" si="63"/>
        <v>0</v>
      </c>
      <c r="O230" s="5"/>
      <c r="P230" s="3">
        <f>AVERAGE($D$2:$D229)</f>
        <v>569.26315789473688</v>
      </c>
      <c r="Q230" s="3">
        <f t="shared" si="72"/>
        <v>5.2631578947368425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4"/>
        <v>0</v>
      </c>
      <c r="AO230" s="5">
        <f t="shared" si="65"/>
        <v>0</v>
      </c>
      <c r="AP230" s="5">
        <f t="shared" si="66"/>
        <v>0</v>
      </c>
      <c r="AQ230" s="5">
        <f t="shared" si="67"/>
        <v>0</v>
      </c>
      <c r="AR230" s="5">
        <f t="shared" si="68"/>
        <v>0</v>
      </c>
      <c r="AS230" s="5">
        <f t="shared" si="69"/>
        <v>0</v>
      </c>
      <c r="AT230" s="5">
        <f t="shared" si="70"/>
        <v>0</v>
      </c>
      <c r="AV230">
        <v>2</v>
      </c>
      <c r="AW230">
        <v>2</v>
      </c>
      <c r="AX230">
        <v>8</v>
      </c>
      <c r="AY230">
        <f t="shared" si="71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57"/>
        <v>0</v>
      </c>
      <c r="I231" s="5">
        <f t="shared" si="58"/>
        <v>0</v>
      </c>
      <c r="J231" s="5">
        <f t="shared" si="59"/>
        <v>0</v>
      </c>
      <c r="K231" s="5">
        <f t="shared" si="60"/>
        <v>0</v>
      </c>
      <c r="L231">
        <f t="shared" si="61"/>
        <v>1</v>
      </c>
      <c r="M231">
        <f t="shared" si="62"/>
        <v>0</v>
      </c>
      <c r="N231">
        <f t="shared" si="63"/>
        <v>0</v>
      </c>
      <c r="O231" s="5"/>
      <c r="P231" s="3">
        <f>AVERAGE($D$2:$D230)</f>
        <v>569.26315789473688</v>
      </c>
      <c r="Q231" s="3">
        <f t="shared" si="72"/>
        <v>5.2631578947368425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4"/>
        <v>0</v>
      </c>
      <c r="AO231" s="5">
        <f t="shared" si="65"/>
        <v>3</v>
      </c>
      <c r="AP231" s="5">
        <f t="shared" si="66"/>
        <v>3</v>
      </c>
      <c r="AQ231" s="5">
        <f t="shared" si="67"/>
        <v>3</v>
      </c>
      <c r="AR231" s="5">
        <f t="shared" si="68"/>
        <v>2</v>
      </c>
      <c r="AS231" s="5">
        <f t="shared" si="69"/>
        <v>1</v>
      </c>
      <c r="AT231" s="5">
        <f t="shared" si="70"/>
        <v>0</v>
      </c>
      <c r="AV231">
        <v>2</v>
      </c>
      <c r="AW231">
        <v>2</v>
      </c>
      <c r="AX231">
        <v>9</v>
      </c>
      <c r="AY231">
        <f t="shared" si="71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57"/>
        <v>0</v>
      </c>
      <c r="I232" s="5">
        <f t="shared" si="58"/>
        <v>0</v>
      </c>
      <c r="J232" s="5">
        <f t="shared" si="59"/>
        <v>0</v>
      </c>
      <c r="K232" s="5">
        <f t="shared" si="60"/>
        <v>0</v>
      </c>
      <c r="L232">
        <f t="shared" si="61"/>
        <v>1</v>
      </c>
      <c r="M232">
        <f t="shared" si="62"/>
        <v>0</v>
      </c>
      <c r="N232">
        <f t="shared" si="63"/>
        <v>0</v>
      </c>
      <c r="O232" s="5"/>
      <c r="P232" s="3">
        <f>AVERAGE($D$2:$D231)</f>
        <v>569.26315789473688</v>
      </c>
      <c r="Q232" s="3">
        <f t="shared" si="72"/>
        <v>5.2631578947368425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4"/>
        <v>0</v>
      </c>
      <c r="AO232" s="5">
        <f t="shared" si="65"/>
        <v>1</v>
      </c>
      <c r="AP232" s="5">
        <f t="shared" si="66"/>
        <v>1</v>
      </c>
      <c r="AQ232" s="5">
        <f t="shared" si="67"/>
        <v>1</v>
      </c>
      <c r="AR232" s="5">
        <f t="shared" si="68"/>
        <v>1</v>
      </c>
      <c r="AS232" s="5">
        <f t="shared" si="69"/>
        <v>1</v>
      </c>
      <c r="AT232" s="5">
        <f t="shared" si="70"/>
        <v>1</v>
      </c>
      <c r="AV232">
        <v>2</v>
      </c>
      <c r="AW232">
        <v>3</v>
      </c>
      <c r="AX232">
        <v>0</v>
      </c>
      <c r="AY232">
        <f t="shared" si="71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57"/>
        <v>0</v>
      </c>
      <c r="I233" s="5">
        <f t="shared" si="58"/>
        <v>0</v>
      </c>
      <c r="J233" s="5">
        <f t="shared" si="59"/>
        <v>0</v>
      </c>
      <c r="K233" s="5">
        <f t="shared" si="60"/>
        <v>0</v>
      </c>
      <c r="L233">
        <f t="shared" si="61"/>
        <v>1</v>
      </c>
      <c r="M233">
        <f t="shared" si="62"/>
        <v>0</v>
      </c>
      <c r="N233">
        <f t="shared" si="63"/>
        <v>0</v>
      </c>
      <c r="O233" s="5"/>
      <c r="P233" s="3">
        <f>AVERAGE($D$2:$D232)</f>
        <v>569.26315789473688</v>
      </c>
      <c r="Q233" s="3">
        <f t="shared" si="72"/>
        <v>5.2631578947368425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4"/>
        <v>0</v>
      </c>
      <c r="AO233" s="5">
        <f t="shared" si="65"/>
        <v>0</v>
      </c>
      <c r="AP233" s="5">
        <f t="shared" si="66"/>
        <v>0</v>
      </c>
      <c r="AQ233" s="5">
        <f t="shared" si="67"/>
        <v>0</v>
      </c>
      <c r="AR233" s="5">
        <f t="shared" si="68"/>
        <v>0</v>
      </c>
      <c r="AS233" s="5">
        <f t="shared" si="69"/>
        <v>0</v>
      </c>
      <c r="AT233" s="5">
        <f t="shared" si="70"/>
        <v>0</v>
      </c>
      <c r="AV233">
        <v>2</v>
      </c>
      <c r="AW233">
        <v>3</v>
      </c>
      <c r="AX233">
        <v>1</v>
      </c>
      <c r="AY233">
        <f t="shared" si="71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57"/>
        <v>0</v>
      </c>
      <c r="I234" s="5">
        <f t="shared" si="58"/>
        <v>0</v>
      </c>
      <c r="J234" s="5">
        <f t="shared" si="59"/>
        <v>0</v>
      </c>
      <c r="K234" s="5">
        <f t="shared" si="60"/>
        <v>0</v>
      </c>
      <c r="L234">
        <f t="shared" si="61"/>
        <v>1</v>
      </c>
      <c r="M234">
        <f t="shared" si="62"/>
        <v>0</v>
      </c>
      <c r="N234">
        <f t="shared" si="63"/>
        <v>0</v>
      </c>
      <c r="O234" s="5"/>
      <c r="P234" s="3">
        <f>AVERAGE($D$2:$D233)</f>
        <v>569.26315789473688</v>
      </c>
      <c r="Q234" s="3">
        <f t="shared" si="72"/>
        <v>5.2631578947368425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4"/>
        <v>0</v>
      </c>
      <c r="AO234" s="5">
        <f t="shared" si="65"/>
        <v>3</v>
      </c>
      <c r="AP234" s="5">
        <f t="shared" si="66"/>
        <v>3</v>
      </c>
      <c r="AQ234" s="5">
        <f t="shared" si="67"/>
        <v>3</v>
      </c>
      <c r="AR234" s="5">
        <f t="shared" si="68"/>
        <v>3</v>
      </c>
      <c r="AS234" s="5">
        <f t="shared" si="69"/>
        <v>3</v>
      </c>
      <c r="AT234" s="5">
        <f t="shared" si="70"/>
        <v>2</v>
      </c>
      <c r="AV234">
        <v>2</v>
      </c>
      <c r="AW234">
        <v>3</v>
      </c>
      <c r="AX234">
        <v>2</v>
      </c>
      <c r="AY234">
        <f t="shared" si="71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57"/>
        <v>0</v>
      </c>
      <c r="I235" s="5">
        <f t="shared" si="58"/>
        <v>0</v>
      </c>
      <c r="J235" s="5">
        <f t="shared" si="59"/>
        <v>0</v>
      </c>
      <c r="K235" s="5">
        <f t="shared" si="60"/>
        <v>0</v>
      </c>
      <c r="L235">
        <f t="shared" si="61"/>
        <v>1</v>
      </c>
      <c r="M235">
        <f t="shared" si="62"/>
        <v>0</v>
      </c>
      <c r="N235">
        <f t="shared" si="63"/>
        <v>0</v>
      </c>
      <c r="O235" s="5"/>
      <c r="P235" s="3">
        <f>AVERAGE($D$2:$D234)</f>
        <v>569.26315789473688</v>
      </c>
      <c r="Q235" s="3">
        <f t="shared" si="72"/>
        <v>5.2631578947368425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4"/>
        <v>0</v>
      </c>
      <c r="AO235" s="5">
        <f t="shared" si="65"/>
        <v>2</v>
      </c>
      <c r="AP235" s="5">
        <f t="shared" si="66"/>
        <v>1</v>
      </c>
      <c r="AQ235" s="5">
        <f t="shared" si="67"/>
        <v>1</v>
      </c>
      <c r="AR235" s="5">
        <f t="shared" si="68"/>
        <v>0</v>
      </c>
      <c r="AS235" s="5">
        <f t="shared" si="69"/>
        <v>0</v>
      </c>
      <c r="AT235" s="5">
        <f t="shared" si="70"/>
        <v>0</v>
      </c>
      <c r="AV235">
        <v>2</v>
      </c>
      <c r="AW235">
        <v>3</v>
      </c>
      <c r="AX235">
        <v>3</v>
      </c>
      <c r="AY235">
        <f t="shared" si="71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57"/>
        <v>0</v>
      </c>
      <c r="I236" s="5">
        <f t="shared" si="58"/>
        <v>0</v>
      </c>
      <c r="J236" s="5">
        <f t="shared" si="59"/>
        <v>0</v>
      </c>
      <c r="K236" s="5">
        <f t="shared" si="60"/>
        <v>0</v>
      </c>
      <c r="L236">
        <f t="shared" si="61"/>
        <v>1</v>
      </c>
      <c r="M236">
        <f t="shared" si="62"/>
        <v>0</v>
      </c>
      <c r="N236">
        <f t="shared" si="63"/>
        <v>0</v>
      </c>
      <c r="O236" s="5"/>
      <c r="P236" s="3">
        <f>AVERAGE($D$2:$D235)</f>
        <v>569.26315789473688</v>
      </c>
      <c r="Q236" s="3">
        <f t="shared" si="72"/>
        <v>5.2631578947368425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4"/>
        <v>0</v>
      </c>
      <c r="AO236" s="5">
        <f t="shared" si="65"/>
        <v>3</v>
      </c>
      <c r="AP236" s="5">
        <f t="shared" si="66"/>
        <v>0</v>
      </c>
      <c r="AQ236" s="5">
        <f t="shared" si="67"/>
        <v>0</v>
      </c>
      <c r="AR236" s="5">
        <f t="shared" si="68"/>
        <v>0</v>
      </c>
      <c r="AS236" s="5">
        <f t="shared" si="69"/>
        <v>0</v>
      </c>
      <c r="AT236" s="5">
        <f t="shared" si="70"/>
        <v>0</v>
      </c>
      <c r="AV236">
        <v>2</v>
      </c>
      <c r="AW236">
        <v>3</v>
      </c>
      <c r="AX236">
        <v>4</v>
      </c>
      <c r="AY236">
        <f t="shared" si="71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57"/>
        <v>0</v>
      </c>
      <c r="I237" s="5">
        <f t="shared" si="58"/>
        <v>0</v>
      </c>
      <c r="J237" s="5">
        <f t="shared" si="59"/>
        <v>0</v>
      </c>
      <c r="K237" s="5">
        <f t="shared" si="60"/>
        <v>0</v>
      </c>
      <c r="L237">
        <f t="shared" si="61"/>
        <v>1</v>
      </c>
      <c r="M237">
        <f t="shared" si="62"/>
        <v>0</v>
      </c>
      <c r="N237">
        <f t="shared" si="63"/>
        <v>0</v>
      </c>
      <c r="O237" s="5"/>
      <c r="P237" s="3">
        <f>AVERAGE($D$2:$D236)</f>
        <v>569.26315789473688</v>
      </c>
      <c r="Q237" s="3">
        <f t="shared" si="72"/>
        <v>5.2631578947368425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4"/>
        <v>0</v>
      </c>
      <c r="AO237" s="5">
        <f t="shared" si="65"/>
        <v>1</v>
      </c>
      <c r="AP237" s="5">
        <f t="shared" si="66"/>
        <v>1</v>
      </c>
      <c r="AQ237" s="5">
        <f t="shared" si="67"/>
        <v>1</v>
      </c>
      <c r="AR237" s="5">
        <f t="shared" si="68"/>
        <v>1</v>
      </c>
      <c r="AS237" s="5">
        <f t="shared" si="69"/>
        <v>1</v>
      </c>
      <c r="AT237" s="5">
        <f t="shared" si="70"/>
        <v>1</v>
      </c>
      <c r="AV237">
        <v>2</v>
      </c>
      <c r="AW237">
        <v>3</v>
      </c>
      <c r="AX237">
        <v>5</v>
      </c>
      <c r="AY237">
        <f t="shared" si="71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57"/>
        <v>0</v>
      </c>
      <c r="I238" s="5">
        <f t="shared" si="58"/>
        <v>0</v>
      </c>
      <c r="J238" s="5">
        <f t="shared" si="59"/>
        <v>0</v>
      </c>
      <c r="K238" s="5">
        <f t="shared" si="60"/>
        <v>0</v>
      </c>
      <c r="L238">
        <f t="shared" si="61"/>
        <v>1</v>
      </c>
      <c r="M238">
        <f t="shared" si="62"/>
        <v>0</v>
      </c>
      <c r="N238">
        <f t="shared" si="63"/>
        <v>0</v>
      </c>
      <c r="O238" s="5"/>
      <c r="P238" s="3">
        <f>AVERAGE($D$2:$D237)</f>
        <v>569.26315789473688</v>
      </c>
      <c r="Q238" s="3">
        <f t="shared" si="72"/>
        <v>5.2631578947368425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4"/>
        <v>0</v>
      </c>
      <c r="AO238" s="5">
        <f t="shared" si="65"/>
        <v>2</v>
      </c>
      <c r="AP238" s="5">
        <f t="shared" si="66"/>
        <v>1</v>
      </c>
      <c r="AQ238" s="5">
        <f t="shared" si="67"/>
        <v>1</v>
      </c>
      <c r="AR238" s="5">
        <f t="shared" si="68"/>
        <v>1</v>
      </c>
      <c r="AS238" s="5">
        <f t="shared" si="69"/>
        <v>0</v>
      </c>
      <c r="AT238" s="5">
        <f t="shared" si="70"/>
        <v>0</v>
      </c>
      <c r="AV238">
        <v>2</v>
      </c>
      <c r="AW238">
        <v>3</v>
      </c>
      <c r="AX238">
        <v>6</v>
      </c>
      <c r="AY238">
        <f t="shared" si="71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57"/>
        <v>0</v>
      </c>
      <c r="I239" s="5">
        <f t="shared" si="58"/>
        <v>0</v>
      </c>
      <c r="J239" s="5">
        <f t="shared" si="59"/>
        <v>0</v>
      </c>
      <c r="K239" s="5">
        <f t="shared" si="60"/>
        <v>0</v>
      </c>
      <c r="L239">
        <f t="shared" si="61"/>
        <v>1</v>
      </c>
      <c r="M239">
        <f t="shared" si="62"/>
        <v>0</v>
      </c>
      <c r="N239">
        <f t="shared" si="63"/>
        <v>0</v>
      </c>
      <c r="O239" s="5"/>
      <c r="P239" s="3">
        <f>AVERAGE($D$2:$D238)</f>
        <v>569.26315789473688</v>
      </c>
      <c r="Q239" s="3">
        <f t="shared" si="72"/>
        <v>5.2631578947368425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4"/>
        <v>0</v>
      </c>
      <c r="AO239" s="5">
        <f t="shared" si="65"/>
        <v>1</v>
      </c>
      <c r="AP239" s="5">
        <f t="shared" si="66"/>
        <v>1</v>
      </c>
      <c r="AQ239" s="5">
        <f t="shared" si="67"/>
        <v>1</v>
      </c>
      <c r="AR239" s="5">
        <f t="shared" si="68"/>
        <v>1</v>
      </c>
      <c r="AS239" s="5">
        <f t="shared" si="69"/>
        <v>1</v>
      </c>
      <c r="AT239" s="5">
        <f t="shared" si="70"/>
        <v>1</v>
      </c>
      <c r="AV239">
        <v>2</v>
      </c>
      <c r="AW239">
        <v>3</v>
      </c>
      <c r="AX239">
        <v>7</v>
      </c>
      <c r="AY239">
        <f t="shared" si="71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57"/>
        <v>0</v>
      </c>
      <c r="I240" s="5">
        <f t="shared" si="58"/>
        <v>0</v>
      </c>
      <c r="J240" s="5">
        <f t="shared" si="59"/>
        <v>0</v>
      </c>
      <c r="K240" s="5">
        <f t="shared" si="60"/>
        <v>0</v>
      </c>
      <c r="L240">
        <f t="shared" si="61"/>
        <v>1</v>
      </c>
      <c r="M240">
        <f t="shared" si="62"/>
        <v>0</v>
      </c>
      <c r="N240">
        <f t="shared" si="63"/>
        <v>0</v>
      </c>
      <c r="O240" s="5"/>
      <c r="P240" s="3">
        <f>AVERAGE($D$2:$D239)</f>
        <v>569.26315789473688</v>
      </c>
      <c r="Q240" s="3">
        <f t="shared" si="72"/>
        <v>5.2631578947368425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4"/>
        <v>0</v>
      </c>
      <c r="AO240" s="5">
        <f t="shared" si="65"/>
        <v>0</v>
      </c>
      <c r="AP240" s="5">
        <f t="shared" si="66"/>
        <v>0</v>
      </c>
      <c r="AQ240" s="5">
        <f t="shared" si="67"/>
        <v>0</v>
      </c>
      <c r="AR240" s="5">
        <f t="shared" si="68"/>
        <v>0</v>
      </c>
      <c r="AS240" s="5">
        <f t="shared" si="69"/>
        <v>0</v>
      </c>
      <c r="AT240" s="5">
        <f t="shared" si="70"/>
        <v>0</v>
      </c>
      <c r="AV240">
        <v>2</v>
      </c>
      <c r="AW240">
        <v>3</v>
      </c>
      <c r="AX240">
        <v>8</v>
      </c>
      <c r="AY240">
        <f t="shared" si="71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57"/>
        <v>0</v>
      </c>
      <c r="I241" s="5">
        <f t="shared" si="58"/>
        <v>0</v>
      </c>
      <c r="J241" s="5">
        <f t="shared" si="59"/>
        <v>0</v>
      </c>
      <c r="K241" s="5">
        <f t="shared" si="60"/>
        <v>0</v>
      </c>
      <c r="L241">
        <f t="shared" si="61"/>
        <v>1</v>
      </c>
      <c r="M241">
        <f t="shared" si="62"/>
        <v>0</v>
      </c>
      <c r="N241">
        <f t="shared" si="63"/>
        <v>0</v>
      </c>
      <c r="O241" s="5"/>
      <c r="P241" s="3">
        <f>AVERAGE($D$2:$D240)</f>
        <v>569.26315789473688</v>
      </c>
      <c r="Q241" s="3">
        <f t="shared" si="72"/>
        <v>5.2631578947368425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4"/>
        <v>0</v>
      </c>
      <c r="AO241" s="5">
        <f t="shared" si="65"/>
        <v>1</v>
      </c>
      <c r="AP241" s="5">
        <f t="shared" si="66"/>
        <v>1</v>
      </c>
      <c r="AQ241" s="5">
        <f t="shared" si="67"/>
        <v>1</v>
      </c>
      <c r="AR241" s="5">
        <f t="shared" si="68"/>
        <v>1</v>
      </c>
      <c r="AS241" s="5">
        <f t="shared" si="69"/>
        <v>0</v>
      </c>
      <c r="AT241" s="5">
        <f t="shared" si="70"/>
        <v>0</v>
      </c>
      <c r="AV241">
        <v>2</v>
      </c>
      <c r="AW241">
        <v>3</v>
      </c>
      <c r="AX241">
        <v>9</v>
      </c>
      <c r="AY241">
        <f t="shared" si="71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57"/>
        <v>0</v>
      </c>
      <c r="I242" s="5">
        <f t="shared" si="58"/>
        <v>0</v>
      </c>
      <c r="J242" s="5">
        <f t="shared" si="59"/>
        <v>0</v>
      </c>
      <c r="K242" s="5">
        <f t="shared" si="60"/>
        <v>0</v>
      </c>
      <c r="L242">
        <f t="shared" si="61"/>
        <v>1</v>
      </c>
      <c r="M242">
        <f t="shared" si="62"/>
        <v>0</v>
      </c>
      <c r="N242">
        <f t="shared" si="63"/>
        <v>0</v>
      </c>
      <c r="O242" s="5"/>
      <c r="P242" s="3">
        <f>AVERAGE($D$2:$D241)</f>
        <v>569.26315789473688</v>
      </c>
      <c r="Q242" s="3">
        <f t="shared" si="72"/>
        <v>5.2631578947368425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4"/>
        <v>0</v>
      </c>
      <c r="AO242" s="5">
        <f t="shared" si="65"/>
        <v>6</v>
      </c>
      <c r="AP242" s="5">
        <f t="shared" si="66"/>
        <v>5</v>
      </c>
      <c r="AQ242" s="5">
        <f t="shared" si="67"/>
        <v>4</v>
      </c>
      <c r="AR242" s="5">
        <f t="shared" si="68"/>
        <v>3</v>
      </c>
      <c r="AS242" s="5">
        <f t="shared" si="69"/>
        <v>0</v>
      </c>
      <c r="AT242" s="5">
        <f t="shared" si="70"/>
        <v>0</v>
      </c>
      <c r="AV242">
        <v>2</v>
      </c>
      <c r="AW242">
        <v>4</v>
      </c>
      <c r="AX242">
        <v>0</v>
      </c>
      <c r="AY242">
        <f t="shared" si="71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57"/>
        <v>0</v>
      </c>
      <c r="I243" s="5">
        <f t="shared" si="58"/>
        <v>0</v>
      </c>
      <c r="J243" s="5">
        <f t="shared" si="59"/>
        <v>0</v>
      </c>
      <c r="K243" s="5">
        <f t="shared" si="60"/>
        <v>0</v>
      </c>
      <c r="L243">
        <f t="shared" si="61"/>
        <v>1</v>
      </c>
      <c r="M243">
        <f t="shared" si="62"/>
        <v>0</v>
      </c>
      <c r="N243">
        <f t="shared" si="63"/>
        <v>0</v>
      </c>
      <c r="O243" s="5"/>
      <c r="P243" s="3">
        <f>AVERAGE($D$2:$D242)</f>
        <v>569.26315789473688</v>
      </c>
      <c r="Q243" s="3">
        <f t="shared" si="72"/>
        <v>5.2631578947368425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4"/>
        <v>0</v>
      </c>
      <c r="AO243" s="5">
        <f t="shared" si="65"/>
        <v>1</v>
      </c>
      <c r="AP243" s="5">
        <f t="shared" si="66"/>
        <v>0</v>
      </c>
      <c r="AQ243" s="5">
        <f t="shared" si="67"/>
        <v>0</v>
      </c>
      <c r="AR243" s="5">
        <f t="shared" si="68"/>
        <v>0</v>
      </c>
      <c r="AS243" s="5">
        <f t="shared" si="69"/>
        <v>0</v>
      </c>
      <c r="AT243" s="5">
        <f t="shared" si="70"/>
        <v>0</v>
      </c>
      <c r="AV243">
        <v>2</v>
      </c>
      <c r="AW243">
        <v>4</v>
      </c>
      <c r="AX243">
        <v>1</v>
      </c>
      <c r="AY243">
        <f t="shared" si="71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57"/>
        <v>0</v>
      </c>
      <c r="I244" s="5">
        <f t="shared" si="58"/>
        <v>0</v>
      </c>
      <c r="J244" s="5">
        <f t="shared" si="59"/>
        <v>0</v>
      </c>
      <c r="K244" s="5">
        <f t="shared" si="60"/>
        <v>0</v>
      </c>
      <c r="L244">
        <f t="shared" si="61"/>
        <v>1</v>
      </c>
      <c r="M244">
        <f t="shared" si="62"/>
        <v>0</v>
      </c>
      <c r="N244">
        <f t="shared" si="63"/>
        <v>0</v>
      </c>
      <c r="O244" s="5"/>
      <c r="P244" s="3">
        <f>AVERAGE($D$2:$D243)</f>
        <v>569.26315789473688</v>
      </c>
      <c r="Q244" s="3">
        <f t="shared" si="72"/>
        <v>5.2631578947368425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4"/>
        <v>0</v>
      </c>
      <c r="AO244" s="5">
        <f t="shared" si="65"/>
        <v>2</v>
      </c>
      <c r="AP244" s="5">
        <f t="shared" si="66"/>
        <v>2</v>
      </c>
      <c r="AQ244" s="5">
        <f t="shared" si="67"/>
        <v>1</v>
      </c>
      <c r="AR244" s="5">
        <f t="shared" si="68"/>
        <v>0</v>
      </c>
      <c r="AS244" s="5">
        <f t="shared" si="69"/>
        <v>0</v>
      </c>
      <c r="AT244" s="5">
        <f t="shared" si="70"/>
        <v>0</v>
      </c>
      <c r="AV244">
        <v>2</v>
      </c>
      <c r="AW244">
        <v>4</v>
      </c>
      <c r="AX244">
        <v>2</v>
      </c>
      <c r="AY244">
        <f t="shared" si="71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57"/>
        <v>0</v>
      </c>
      <c r="I245" s="5">
        <f t="shared" si="58"/>
        <v>0</v>
      </c>
      <c r="J245" s="5">
        <f t="shared" si="59"/>
        <v>0</v>
      </c>
      <c r="K245" s="5">
        <f t="shared" si="60"/>
        <v>0</v>
      </c>
      <c r="L245">
        <f t="shared" si="61"/>
        <v>1</v>
      </c>
      <c r="M245">
        <f t="shared" si="62"/>
        <v>0</v>
      </c>
      <c r="N245">
        <f t="shared" si="63"/>
        <v>0</v>
      </c>
      <c r="O245" s="5"/>
      <c r="P245" s="3">
        <f>AVERAGE($D$2:$D244)</f>
        <v>569.26315789473688</v>
      </c>
      <c r="Q245" s="3">
        <f t="shared" si="72"/>
        <v>5.2631578947368425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4"/>
        <v>0</v>
      </c>
      <c r="AO245" s="5">
        <f t="shared" si="65"/>
        <v>2</v>
      </c>
      <c r="AP245" s="5">
        <f t="shared" si="66"/>
        <v>1</v>
      </c>
      <c r="AQ245" s="5">
        <f t="shared" si="67"/>
        <v>1</v>
      </c>
      <c r="AR245" s="5">
        <f t="shared" si="68"/>
        <v>1</v>
      </c>
      <c r="AS245" s="5">
        <f t="shared" si="69"/>
        <v>1</v>
      </c>
      <c r="AT245" s="5">
        <f t="shared" si="70"/>
        <v>1</v>
      </c>
      <c r="AV245">
        <v>2</v>
      </c>
      <c r="AW245">
        <v>4</v>
      </c>
      <c r="AX245">
        <v>3</v>
      </c>
      <c r="AY245">
        <f t="shared" si="71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57"/>
        <v>0</v>
      </c>
      <c r="I246" s="5">
        <f t="shared" si="58"/>
        <v>0</v>
      </c>
      <c r="J246" s="5">
        <f t="shared" si="59"/>
        <v>0</v>
      </c>
      <c r="K246" s="5">
        <f t="shared" si="60"/>
        <v>0</v>
      </c>
      <c r="L246">
        <f t="shared" si="61"/>
        <v>1</v>
      </c>
      <c r="M246">
        <f t="shared" si="62"/>
        <v>0</v>
      </c>
      <c r="N246">
        <f t="shared" si="63"/>
        <v>0</v>
      </c>
      <c r="O246" s="5"/>
      <c r="P246" s="3">
        <f>AVERAGE($D$2:$D245)</f>
        <v>569.26315789473688</v>
      </c>
      <c r="Q246" s="3">
        <f t="shared" si="72"/>
        <v>5.2631578947368425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4"/>
        <v>0</v>
      </c>
      <c r="AO246" s="5">
        <f t="shared" si="65"/>
        <v>1</v>
      </c>
      <c r="AP246" s="5">
        <f t="shared" si="66"/>
        <v>0</v>
      </c>
      <c r="AQ246" s="5">
        <f t="shared" si="67"/>
        <v>0</v>
      </c>
      <c r="AR246" s="5">
        <f t="shared" si="68"/>
        <v>0</v>
      </c>
      <c r="AS246" s="5">
        <f t="shared" si="69"/>
        <v>0</v>
      </c>
      <c r="AT246" s="5">
        <f t="shared" si="70"/>
        <v>0</v>
      </c>
      <c r="AV246">
        <v>2</v>
      </c>
      <c r="AW246">
        <v>4</v>
      </c>
      <c r="AX246">
        <v>4</v>
      </c>
      <c r="AY246">
        <f t="shared" si="71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57"/>
        <v>0</v>
      </c>
      <c r="I247" s="5">
        <f t="shared" si="58"/>
        <v>0</v>
      </c>
      <c r="J247" s="5">
        <f t="shared" si="59"/>
        <v>0</v>
      </c>
      <c r="K247" s="5">
        <f t="shared" si="60"/>
        <v>0</v>
      </c>
      <c r="L247">
        <f t="shared" si="61"/>
        <v>1</v>
      </c>
      <c r="M247">
        <f t="shared" si="62"/>
        <v>0</v>
      </c>
      <c r="N247">
        <f t="shared" si="63"/>
        <v>0</v>
      </c>
      <c r="O247" s="5"/>
      <c r="P247" s="3">
        <f>AVERAGE($D$2:$D246)</f>
        <v>569.26315789473688</v>
      </c>
      <c r="Q247" s="3">
        <f t="shared" si="72"/>
        <v>5.2631578947368425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4"/>
        <v>0</v>
      </c>
      <c r="AO247" s="5">
        <f t="shared" si="65"/>
        <v>3</v>
      </c>
      <c r="AP247" s="5">
        <f t="shared" si="66"/>
        <v>3</v>
      </c>
      <c r="AQ247" s="5">
        <f t="shared" si="67"/>
        <v>3</v>
      </c>
      <c r="AR247" s="5">
        <f t="shared" si="68"/>
        <v>2</v>
      </c>
      <c r="AS247" s="5">
        <f t="shared" si="69"/>
        <v>0</v>
      </c>
      <c r="AT247" s="5">
        <f t="shared" si="70"/>
        <v>0</v>
      </c>
      <c r="AV247">
        <v>2</v>
      </c>
      <c r="AW247">
        <v>4</v>
      </c>
      <c r="AX247">
        <v>5</v>
      </c>
      <c r="AY247">
        <f t="shared" si="71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57"/>
        <v>0</v>
      </c>
      <c r="I248" s="5">
        <f t="shared" si="58"/>
        <v>0</v>
      </c>
      <c r="J248" s="5">
        <f t="shared" si="59"/>
        <v>0</v>
      </c>
      <c r="K248" s="5">
        <f t="shared" si="60"/>
        <v>0</v>
      </c>
      <c r="L248">
        <f t="shared" si="61"/>
        <v>1</v>
      </c>
      <c r="M248">
        <f t="shared" si="62"/>
        <v>0</v>
      </c>
      <c r="N248">
        <f t="shared" si="63"/>
        <v>0</v>
      </c>
      <c r="O248" s="5"/>
      <c r="P248" s="3">
        <f>AVERAGE($D$2:$D247)</f>
        <v>569.26315789473688</v>
      </c>
      <c r="Q248" s="3">
        <f t="shared" si="72"/>
        <v>5.2631578947368425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4"/>
        <v>0</v>
      </c>
      <c r="AO248" s="5">
        <f t="shared" si="65"/>
        <v>3</v>
      </c>
      <c r="AP248" s="5">
        <f t="shared" si="66"/>
        <v>3</v>
      </c>
      <c r="AQ248" s="5">
        <f t="shared" si="67"/>
        <v>1</v>
      </c>
      <c r="AR248" s="5">
        <f t="shared" si="68"/>
        <v>1</v>
      </c>
      <c r="AS248" s="5">
        <f t="shared" si="69"/>
        <v>0</v>
      </c>
      <c r="AT248" s="5">
        <f t="shared" si="70"/>
        <v>0</v>
      </c>
      <c r="AV248">
        <v>2</v>
      </c>
      <c r="AW248">
        <v>4</v>
      </c>
      <c r="AX248">
        <v>6</v>
      </c>
      <c r="AY248">
        <f t="shared" si="71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57"/>
        <v>0</v>
      </c>
      <c r="I249" s="5">
        <f t="shared" si="58"/>
        <v>0</v>
      </c>
      <c r="J249" s="5">
        <f t="shared" si="59"/>
        <v>0</v>
      </c>
      <c r="K249" s="5">
        <f t="shared" si="60"/>
        <v>0</v>
      </c>
      <c r="L249">
        <f t="shared" si="61"/>
        <v>1</v>
      </c>
      <c r="M249">
        <f t="shared" si="62"/>
        <v>0</v>
      </c>
      <c r="N249">
        <f t="shared" si="63"/>
        <v>0</v>
      </c>
      <c r="O249" s="5"/>
      <c r="P249" s="3">
        <f>AVERAGE($D$2:$D248)</f>
        <v>569.26315789473688</v>
      </c>
      <c r="Q249" s="3">
        <f t="shared" si="72"/>
        <v>5.2631578947368425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4"/>
        <v>0</v>
      </c>
      <c r="AO249" s="5">
        <f t="shared" si="65"/>
        <v>2</v>
      </c>
      <c r="AP249" s="5">
        <f t="shared" si="66"/>
        <v>2</v>
      </c>
      <c r="AQ249" s="5">
        <f t="shared" si="67"/>
        <v>0</v>
      </c>
      <c r="AR249" s="5">
        <f t="shared" si="68"/>
        <v>0</v>
      </c>
      <c r="AS249" s="5">
        <f t="shared" si="69"/>
        <v>0</v>
      </c>
      <c r="AT249" s="5">
        <f t="shared" si="70"/>
        <v>0</v>
      </c>
      <c r="AV249">
        <v>2</v>
      </c>
      <c r="AW249">
        <v>4</v>
      </c>
      <c r="AX249">
        <v>7</v>
      </c>
      <c r="AY249">
        <f t="shared" si="71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57"/>
        <v>0</v>
      </c>
      <c r="I250" s="5">
        <f t="shared" si="58"/>
        <v>0</v>
      </c>
      <c r="J250" s="5">
        <f t="shared" si="59"/>
        <v>0</v>
      </c>
      <c r="K250" s="5">
        <f t="shared" si="60"/>
        <v>0</v>
      </c>
      <c r="L250">
        <f t="shared" si="61"/>
        <v>1</v>
      </c>
      <c r="M250">
        <f t="shared" si="62"/>
        <v>0</v>
      </c>
      <c r="N250">
        <f t="shared" si="63"/>
        <v>0</v>
      </c>
      <c r="O250" s="5"/>
      <c r="P250" s="3">
        <f>AVERAGE($D$2:$D249)</f>
        <v>569.26315789473688</v>
      </c>
      <c r="Q250" s="3">
        <f t="shared" si="72"/>
        <v>5.2631578947368425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4"/>
        <v>0</v>
      </c>
      <c r="AO250" s="5">
        <f t="shared" si="65"/>
        <v>0</v>
      </c>
      <c r="AP250" s="5">
        <f t="shared" si="66"/>
        <v>0</v>
      </c>
      <c r="AQ250" s="5">
        <f t="shared" si="67"/>
        <v>0</v>
      </c>
      <c r="AR250" s="5">
        <f t="shared" si="68"/>
        <v>0</v>
      </c>
      <c r="AS250" s="5">
        <f t="shared" si="69"/>
        <v>0</v>
      </c>
      <c r="AT250" s="5">
        <f t="shared" si="70"/>
        <v>0</v>
      </c>
      <c r="AV250">
        <v>2</v>
      </c>
      <c r="AW250">
        <v>4</v>
      </c>
      <c r="AX250">
        <v>8</v>
      </c>
      <c r="AY250">
        <f t="shared" si="71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57"/>
        <v>0</v>
      </c>
      <c r="I251" s="5">
        <f t="shared" si="58"/>
        <v>0</v>
      </c>
      <c r="J251" s="5">
        <f t="shared" si="59"/>
        <v>0</v>
      </c>
      <c r="K251" s="5">
        <f t="shared" si="60"/>
        <v>0</v>
      </c>
      <c r="L251">
        <f t="shared" si="61"/>
        <v>1</v>
      </c>
      <c r="M251">
        <f t="shared" si="62"/>
        <v>0</v>
      </c>
      <c r="N251">
        <f t="shared" si="63"/>
        <v>0</v>
      </c>
      <c r="O251" s="5"/>
      <c r="P251" s="3">
        <f>AVERAGE($D$2:$D250)</f>
        <v>569.26315789473688</v>
      </c>
      <c r="Q251" s="3">
        <f t="shared" si="72"/>
        <v>5.2631578947368425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4"/>
        <v>0</v>
      </c>
      <c r="AO251" s="5">
        <f t="shared" si="65"/>
        <v>1</v>
      </c>
      <c r="AP251" s="5">
        <f t="shared" si="66"/>
        <v>1</v>
      </c>
      <c r="AQ251" s="5">
        <f t="shared" si="67"/>
        <v>0</v>
      </c>
      <c r="AR251" s="5">
        <f t="shared" si="68"/>
        <v>0</v>
      </c>
      <c r="AS251" s="5">
        <f t="shared" si="69"/>
        <v>0</v>
      </c>
      <c r="AT251" s="5">
        <f t="shared" si="70"/>
        <v>0</v>
      </c>
      <c r="AV251">
        <v>2</v>
      </c>
      <c r="AW251">
        <v>4</v>
      </c>
      <c r="AX251">
        <v>9</v>
      </c>
      <c r="AY251">
        <f t="shared" si="71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57"/>
        <v>0</v>
      </c>
      <c r="I252" s="5">
        <f t="shared" si="58"/>
        <v>0</v>
      </c>
      <c r="J252" s="5">
        <f t="shared" si="59"/>
        <v>0</v>
      </c>
      <c r="K252" s="5">
        <f t="shared" si="60"/>
        <v>0</v>
      </c>
      <c r="L252">
        <f t="shared" si="61"/>
        <v>1</v>
      </c>
      <c r="M252">
        <f t="shared" si="62"/>
        <v>0</v>
      </c>
      <c r="N252">
        <f t="shared" si="63"/>
        <v>0</v>
      </c>
      <c r="O252" s="5"/>
      <c r="P252" s="3">
        <f>AVERAGE($D$2:$D251)</f>
        <v>569.26315789473688</v>
      </c>
      <c r="Q252" s="3">
        <f t="shared" si="72"/>
        <v>5.2631578947368425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4"/>
        <v>0</v>
      </c>
      <c r="AO252" s="5">
        <f t="shared" si="65"/>
        <v>1</v>
      </c>
      <c r="AP252" s="5">
        <f t="shared" si="66"/>
        <v>1</v>
      </c>
      <c r="AQ252" s="5">
        <f t="shared" si="67"/>
        <v>1</v>
      </c>
      <c r="AR252" s="5">
        <f t="shared" si="68"/>
        <v>1</v>
      </c>
      <c r="AS252" s="5">
        <f t="shared" si="69"/>
        <v>1</v>
      </c>
      <c r="AT252" s="5">
        <f t="shared" si="70"/>
        <v>0</v>
      </c>
      <c r="AV252">
        <v>2</v>
      </c>
      <c r="AW252">
        <v>5</v>
      </c>
      <c r="AX252">
        <v>0</v>
      </c>
      <c r="AY252">
        <f t="shared" si="71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57"/>
        <v>0</v>
      </c>
      <c r="I253" s="5">
        <f t="shared" si="58"/>
        <v>0</v>
      </c>
      <c r="J253" s="5">
        <f t="shared" si="59"/>
        <v>0</v>
      </c>
      <c r="K253" s="5">
        <f t="shared" si="60"/>
        <v>0</v>
      </c>
      <c r="L253">
        <f t="shared" si="61"/>
        <v>1</v>
      </c>
      <c r="M253">
        <f t="shared" si="62"/>
        <v>0</v>
      </c>
      <c r="N253">
        <f t="shared" si="63"/>
        <v>0</v>
      </c>
      <c r="O253" s="5"/>
      <c r="P253" s="3">
        <f>AVERAGE($D$2:$D252)</f>
        <v>569.26315789473688</v>
      </c>
      <c r="Q253" s="3">
        <f t="shared" si="72"/>
        <v>5.2631578947368425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4"/>
        <v>0</v>
      </c>
      <c r="AO253" s="5">
        <f t="shared" si="65"/>
        <v>1</v>
      </c>
      <c r="AP253" s="5">
        <f t="shared" si="66"/>
        <v>1</v>
      </c>
      <c r="AQ253" s="5">
        <f t="shared" si="67"/>
        <v>1</v>
      </c>
      <c r="AR253" s="5">
        <f t="shared" si="68"/>
        <v>1</v>
      </c>
      <c r="AS253" s="5">
        <f t="shared" si="69"/>
        <v>1</v>
      </c>
      <c r="AT253" s="5">
        <f t="shared" si="70"/>
        <v>1</v>
      </c>
      <c r="AV253">
        <v>2</v>
      </c>
      <c r="AW253">
        <v>5</v>
      </c>
      <c r="AX253">
        <v>1</v>
      </c>
      <c r="AY253">
        <f t="shared" si="71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57"/>
        <v>0</v>
      </c>
      <c r="I254" s="5">
        <f t="shared" si="58"/>
        <v>0</v>
      </c>
      <c r="J254" s="5">
        <f t="shared" si="59"/>
        <v>0</v>
      </c>
      <c r="K254" s="5">
        <f t="shared" si="60"/>
        <v>0</v>
      </c>
      <c r="L254">
        <f t="shared" si="61"/>
        <v>1</v>
      </c>
      <c r="M254">
        <f t="shared" si="62"/>
        <v>0</v>
      </c>
      <c r="N254">
        <f t="shared" si="63"/>
        <v>0</v>
      </c>
      <c r="O254" s="5"/>
      <c r="P254" s="3">
        <f>AVERAGE($D$2:$D253)</f>
        <v>569.26315789473688</v>
      </c>
      <c r="Q254" s="3">
        <f t="shared" si="72"/>
        <v>5.2631578947368425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4"/>
        <v>0</v>
      </c>
      <c r="AO254" s="5">
        <f t="shared" si="65"/>
        <v>2</v>
      </c>
      <c r="AP254" s="5">
        <f t="shared" si="66"/>
        <v>2</v>
      </c>
      <c r="AQ254" s="5">
        <f t="shared" si="67"/>
        <v>2</v>
      </c>
      <c r="AR254" s="5">
        <f t="shared" si="68"/>
        <v>2</v>
      </c>
      <c r="AS254" s="5">
        <f t="shared" si="69"/>
        <v>2</v>
      </c>
      <c r="AT254" s="5">
        <f t="shared" si="70"/>
        <v>1</v>
      </c>
      <c r="AV254">
        <v>2</v>
      </c>
      <c r="AW254">
        <v>5</v>
      </c>
      <c r="AX254">
        <v>2</v>
      </c>
      <c r="AY254">
        <f t="shared" si="71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57"/>
        <v>0</v>
      </c>
      <c r="I255" s="5">
        <f t="shared" si="58"/>
        <v>0</v>
      </c>
      <c r="J255" s="5">
        <f t="shared" si="59"/>
        <v>0</v>
      </c>
      <c r="K255" s="5">
        <f t="shared" si="60"/>
        <v>0</v>
      </c>
      <c r="L255">
        <f t="shared" si="61"/>
        <v>1</v>
      </c>
      <c r="M255">
        <f t="shared" si="62"/>
        <v>0</v>
      </c>
      <c r="N255">
        <f t="shared" si="63"/>
        <v>0</v>
      </c>
      <c r="O255" s="5"/>
      <c r="P255" s="3">
        <f>AVERAGE($D$2:$D254)</f>
        <v>569.26315789473688</v>
      </c>
      <c r="Q255" s="3">
        <f t="shared" si="72"/>
        <v>5.2631578947368425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4"/>
        <v>0</v>
      </c>
      <c r="AO255" s="5">
        <f t="shared" si="65"/>
        <v>0</v>
      </c>
      <c r="AP255" s="5">
        <f t="shared" si="66"/>
        <v>0</v>
      </c>
      <c r="AQ255" s="5">
        <f t="shared" si="67"/>
        <v>0</v>
      </c>
      <c r="AR255" s="5">
        <f t="shared" si="68"/>
        <v>0</v>
      </c>
      <c r="AS255" s="5">
        <f t="shared" si="69"/>
        <v>0</v>
      </c>
      <c r="AT255" s="5">
        <f t="shared" si="70"/>
        <v>0</v>
      </c>
      <c r="AV255">
        <v>2</v>
      </c>
      <c r="AW255">
        <v>5</v>
      </c>
      <c r="AX255">
        <v>3</v>
      </c>
      <c r="AY255">
        <f t="shared" si="71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57"/>
        <v>0</v>
      </c>
      <c r="I256" s="5">
        <f t="shared" si="58"/>
        <v>0</v>
      </c>
      <c r="J256" s="5">
        <f t="shared" si="59"/>
        <v>0</v>
      </c>
      <c r="K256" s="5">
        <f t="shared" si="60"/>
        <v>0</v>
      </c>
      <c r="L256">
        <f t="shared" si="61"/>
        <v>1</v>
      </c>
      <c r="M256">
        <f t="shared" si="62"/>
        <v>0</v>
      </c>
      <c r="N256">
        <f t="shared" si="63"/>
        <v>0</v>
      </c>
      <c r="O256" s="5"/>
      <c r="P256" s="3">
        <f>AVERAGE($D$2:$D255)</f>
        <v>569.26315789473688</v>
      </c>
      <c r="Q256" s="3">
        <f t="shared" si="72"/>
        <v>5.2631578947368425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4"/>
        <v>0</v>
      </c>
      <c r="AO256" s="5">
        <f t="shared" si="65"/>
        <v>1</v>
      </c>
      <c r="AP256" s="5">
        <f t="shared" si="66"/>
        <v>1</v>
      </c>
      <c r="AQ256" s="5">
        <f t="shared" si="67"/>
        <v>0</v>
      </c>
      <c r="AR256" s="5">
        <f t="shared" si="68"/>
        <v>0</v>
      </c>
      <c r="AS256" s="5">
        <f t="shared" si="69"/>
        <v>0</v>
      </c>
      <c r="AT256" s="5">
        <f t="shared" si="70"/>
        <v>0</v>
      </c>
      <c r="AV256">
        <v>2</v>
      </c>
      <c r="AW256">
        <v>5</v>
      </c>
      <c r="AX256">
        <v>4</v>
      </c>
      <c r="AY256">
        <f t="shared" si="71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57"/>
        <v>0</v>
      </c>
      <c r="I257" s="5">
        <f t="shared" si="58"/>
        <v>0</v>
      </c>
      <c r="J257" s="5">
        <f t="shared" si="59"/>
        <v>0</v>
      </c>
      <c r="K257" s="5">
        <f t="shared" si="60"/>
        <v>0</v>
      </c>
      <c r="L257">
        <f t="shared" si="61"/>
        <v>1</v>
      </c>
      <c r="M257">
        <f t="shared" si="62"/>
        <v>0</v>
      </c>
      <c r="N257">
        <f t="shared" si="63"/>
        <v>0</v>
      </c>
      <c r="O257" s="5"/>
      <c r="P257" s="3">
        <f>AVERAGE($D$2:$D256)</f>
        <v>569.26315789473688</v>
      </c>
      <c r="Q257" s="3">
        <f t="shared" si="72"/>
        <v>5.2631578947368425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4"/>
        <v>0</v>
      </c>
      <c r="AO257" s="5">
        <f t="shared" si="65"/>
        <v>0</v>
      </c>
      <c r="AP257" s="5">
        <f t="shared" si="66"/>
        <v>0</v>
      </c>
      <c r="AQ257" s="5">
        <f t="shared" si="67"/>
        <v>0</v>
      </c>
      <c r="AR257" s="5">
        <f t="shared" si="68"/>
        <v>0</v>
      </c>
      <c r="AS257" s="5">
        <f t="shared" si="69"/>
        <v>0</v>
      </c>
      <c r="AT257" s="5">
        <f t="shared" si="70"/>
        <v>0</v>
      </c>
      <c r="AV257">
        <v>2</v>
      </c>
      <c r="AW257">
        <v>5</v>
      </c>
      <c r="AX257">
        <v>5</v>
      </c>
      <c r="AY257">
        <f t="shared" si="71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57"/>
        <v>0</v>
      </c>
      <c r="I258" s="5">
        <f t="shared" si="58"/>
        <v>0</v>
      </c>
      <c r="J258" s="5">
        <f t="shared" si="59"/>
        <v>0</v>
      </c>
      <c r="K258" s="5">
        <f t="shared" si="60"/>
        <v>0</v>
      </c>
      <c r="L258">
        <f t="shared" si="61"/>
        <v>1</v>
      </c>
      <c r="M258">
        <f t="shared" si="62"/>
        <v>0</v>
      </c>
      <c r="N258">
        <f t="shared" si="63"/>
        <v>0</v>
      </c>
      <c r="O258" s="5"/>
      <c r="P258" s="3">
        <f>AVERAGE($D$2:$D257)</f>
        <v>569.26315789473688</v>
      </c>
      <c r="Q258" s="3">
        <f t="shared" si="72"/>
        <v>5.2631578947368425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4"/>
        <v>0</v>
      </c>
      <c r="AO258" s="5">
        <f t="shared" si="65"/>
        <v>1</v>
      </c>
      <c r="AP258" s="5">
        <f t="shared" si="66"/>
        <v>0</v>
      </c>
      <c r="AQ258" s="5">
        <f t="shared" si="67"/>
        <v>0</v>
      </c>
      <c r="AR258" s="5">
        <f t="shared" si="68"/>
        <v>0</v>
      </c>
      <c r="AS258" s="5">
        <f t="shared" si="69"/>
        <v>0</v>
      </c>
      <c r="AT258" s="5">
        <f t="shared" si="70"/>
        <v>0</v>
      </c>
      <c r="AV258">
        <v>2</v>
      </c>
      <c r="AW258">
        <v>5</v>
      </c>
      <c r="AX258">
        <v>6</v>
      </c>
      <c r="AY258">
        <f t="shared" si="71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73">COUNTIFS($AG$2:$AG$1001,D259,$AO$2:$AO$1001,6)</f>
        <v>0</v>
      </c>
      <c r="I259" s="5">
        <f t="shared" ref="I259" si="74">COUNTIFS($AG$2:$AG$1001,D259,$AO$2:$AO$1001,5)</f>
        <v>0</v>
      </c>
      <c r="J259" s="5">
        <f t="shared" ref="J259" si="75">COUNTIFS($AG$2:$AG$1001,D259,$AO$2:$AO$1001,4)</f>
        <v>0</v>
      </c>
      <c r="K259" s="5">
        <f t="shared" ref="K259" si="76">COUNTIFS($AG$2:$AG$1001,D259,$AO$2:$AO$1001,3)</f>
        <v>0</v>
      </c>
      <c r="L259">
        <f t="shared" ref="L259" si="77">COUNTIFS($AG$2:$AG$1001,D259,$AO$2:$AO$1001,2)</f>
        <v>1</v>
      </c>
      <c r="M259">
        <f t="shared" ref="M259" si="78">COUNTIFS($AG$2:$AG$1001,D259,$AO$2:$AO$1001,1)</f>
        <v>0</v>
      </c>
      <c r="N259">
        <f t="shared" ref="N259" si="79">COUNTIFS($AG$2:$AG$1001,D259,$AO$2:$AO$1001,0)</f>
        <v>0</v>
      </c>
      <c r="O259" s="5"/>
      <c r="P259" s="3">
        <f>AVERAGE($D$2:$D258)</f>
        <v>569.26315789473688</v>
      </c>
      <c r="Q259" s="3">
        <f t="shared" si="72"/>
        <v>5.2631578947368425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80">COUNTIFS($D$2:$D$259,AG259)</f>
        <v>0</v>
      </c>
      <c r="AO259" s="5">
        <f t="shared" ref="AO259:AO322" si="81">SUM(AH259:AM259)</f>
        <v>1</v>
      </c>
      <c r="AP259" s="5">
        <f t="shared" ref="AP259:AP322" si="82">SUM(AI259:AM259)</f>
        <v>1</v>
      </c>
      <c r="AQ259" s="5">
        <f t="shared" ref="AQ259:AQ322" si="83">SUM(AJ259:AM259)</f>
        <v>1</v>
      </c>
      <c r="AR259" s="5">
        <f t="shared" ref="AR259:AR322" si="84">SUM(AK259:AM259)</f>
        <v>1</v>
      </c>
      <c r="AS259" s="5">
        <f t="shared" ref="AS259:AS322" si="85">SUM(AL259:AM259)</f>
        <v>1</v>
      </c>
      <c r="AT259" s="5">
        <f t="shared" ref="AT259:AT322" si="86">SUM(AM259)</f>
        <v>0</v>
      </c>
      <c r="AV259">
        <v>2</v>
      </c>
      <c r="AW259">
        <v>5</v>
      </c>
      <c r="AX259">
        <v>7</v>
      </c>
      <c r="AY259">
        <f t="shared" si="71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80"/>
        <v>0</v>
      </c>
      <c r="AO260" s="5">
        <f t="shared" si="81"/>
        <v>2</v>
      </c>
      <c r="AP260" s="5">
        <f t="shared" si="82"/>
        <v>2</v>
      </c>
      <c r="AQ260" s="5">
        <f t="shared" si="83"/>
        <v>2</v>
      </c>
      <c r="AR260" s="5">
        <f t="shared" si="84"/>
        <v>2</v>
      </c>
      <c r="AS260" s="5">
        <f t="shared" si="85"/>
        <v>1</v>
      </c>
      <c r="AT260" s="5">
        <f t="shared" si="86"/>
        <v>1</v>
      </c>
      <c r="AV260">
        <v>2</v>
      </c>
      <c r="AW260">
        <v>5</v>
      </c>
      <c r="AX260">
        <v>8</v>
      </c>
      <c r="AY260">
        <f t="shared" ref="AY260:AY302" si="8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80"/>
        <v>0</v>
      </c>
      <c r="AO261" s="5">
        <f t="shared" si="81"/>
        <v>0</v>
      </c>
      <c r="AP261" s="5">
        <f t="shared" si="82"/>
        <v>0</v>
      </c>
      <c r="AQ261" s="5">
        <f t="shared" si="83"/>
        <v>0</v>
      </c>
      <c r="AR261" s="5">
        <f t="shared" si="84"/>
        <v>0</v>
      </c>
      <c r="AS261" s="5">
        <f t="shared" si="85"/>
        <v>0</v>
      </c>
      <c r="AT261" s="5">
        <f t="shared" si="86"/>
        <v>0</v>
      </c>
      <c r="AV261">
        <v>2</v>
      </c>
      <c r="AW261">
        <v>5</v>
      </c>
      <c r="AX261">
        <v>9</v>
      </c>
      <c r="AY261">
        <f t="shared" si="87"/>
        <v>16</v>
      </c>
    </row>
    <row r="262" spans="1:51" x14ac:dyDescent="0.4">
      <c r="C262" t="s">
        <v>18</v>
      </c>
      <c r="D262" s="3">
        <f>AVERAGE(D1:D260)</f>
        <v>569.26315789473688</v>
      </c>
      <c r="E262" s="3">
        <f>AVERAGE(E1:E260)</f>
        <v>5.2631578947368425</v>
      </c>
      <c r="F262" s="3">
        <f>AVERAGE(F1:F260)</f>
        <v>3.9210526315789473</v>
      </c>
      <c r="G262" s="3">
        <f>AVERAGE(G1:G260)</f>
        <v>3.736842105263158</v>
      </c>
      <c r="H262">
        <f>COUNTIF(H2:H259,1)</f>
        <v>0</v>
      </c>
      <c r="I262">
        <f>COUNTIF(I2:I259,1)</f>
        <v>0</v>
      </c>
      <c r="J262">
        <f t="shared" ref="J262:M262" si="88">COUNTIF(J2:J258,1)</f>
        <v>2</v>
      </c>
      <c r="K262">
        <f t="shared" si="88"/>
        <v>7</v>
      </c>
      <c r="L262">
        <f t="shared" si="88"/>
        <v>228</v>
      </c>
      <c r="M262">
        <f t="shared" si="88"/>
        <v>13</v>
      </c>
      <c r="P262" s="3">
        <f>AVERAGE(P1:P242)</f>
        <v>567.68411250188979</v>
      </c>
      <c r="Q262" s="24">
        <f>AVERAGE(Q1:Q242)</f>
        <v>5.2631578947368585</v>
      </c>
      <c r="R262" s="3"/>
      <c r="S262" s="3"/>
      <c r="T262" s="3">
        <f>AVERAGE(T1:T260)</f>
        <v>12.921052631578947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80"/>
        <v>0</v>
      </c>
      <c r="AO262" s="5">
        <f t="shared" si="81"/>
        <v>1</v>
      </c>
      <c r="AP262" s="5">
        <f t="shared" si="82"/>
        <v>0</v>
      </c>
      <c r="AQ262" s="5">
        <f t="shared" si="83"/>
        <v>0</v>
      </c>
      <c r="AR262" s="5">
        <f t="shared" si="84"/>
        <v>0</v>
      </c>
      <c r="AS262" s="5">
        <f t="shared" si="85"/>
        <v>0</v>
      </c>
      <c r="AT262" s="5">
        <f t="shared" si="86"/>
        <v>0</v>
      </c>
      <c r="AV262">
        <v>2</v>
      </c>
      <c r="AW262">
        <v>6</v>
      </c>
      <c r="AX262">
        <v>0</v>
      </c>
      <c r="AY262">
        <f t="shared" si="87"/>
        <v>8</v>
      </c>
    </row>
    <row r="263" spans="1:51" x14ac:dyDescent="0.4">
      <c r="C263" t="s">
        <v>19</v>
      </c>
      <c r="D263" s="3">
        <f>MAX(D1:D260)</f>
        <v>963</v>
      </c>
      <c r="H263" s="7">
        <f t="shared" ref="H263:M263" si="89">H262/SUM($H$262:$M$262)</f>
        <v>0</v>
      </c>
      <c r="I263" s="7">
        <f t="shared" si="89"/>
        <v>0</v>
      </c>
      <c r="J263" s="7">
        <f t="shared" si="89"/>
        <v>8.0000000000000002E-3</v>
      </c>
      <c r="K263" s="7">
        <f t="shared" si="89"/>
        <v>2.8000000000000001E-2</v>
      </c>
      <c r="L263" s="7">
        <f t="shared" si="89"/>
        <v>0.91200000000000003</v>
      </c>
      <c r="M263" s="7">
        <f t="shared" si="89"/>
        <v>5.1999999999999998E-2</v>
      </c>
      <c r="P263" s="3">
        <f>MAX(P1:P242)</f>
        <v>579.27272727272725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80"/>
        <v>0</v>
      </c>
      <c r="AO263" s="5">
        <f t="shared" si="81"/>
        <v>1</v>
      </c>
      <c r="AP263" s="5">
        <f t="shared" si="82"/>
        <v>1</v>
      </c>
      <c r="AQ263" s="5">
        <f t="shared" si="83"/>
        <v>1</v>
      </c>
      <c r="AR263" s="5">
        <f t="shared" si="84"/>
        <v>1</v>
      </c>
      <c r="AS263" s="5">
        <f t="shared" si="85"/>
        <v>0</v>
      </c>
      <c r="AT263" s="5">
        <f t="shared" si="86"/>
        <v>0</v>
      </c>
      <c r="AV263">
        <v>2</v>
      </c>
      <c r="AW263">
        <v>6</v>
      </c>
      <c r="AX263">
        <v>1</v>
      </c>
      <c r="AY263">
        <f t="shared" si="87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80"/>
        <v>0</v>
      </c>
      <c r="AO264" s="5">
        <f t="shared" si="81"/>
        <v>1</v>
      </c>
      <c r="AP264" s="5">
        <f t="shared" si="82"/>
        <v>1</v>
      </c>
      <c r="AQ264" s="5">
        <f t="shared" si="83"/>
        <v>1</v>
      </c>
      <c r="AR264" s="5">
        <f t="shared" si="84"/>
        <v>1</v>
      </c>
      <c r="AS264" s="5">
        <f t="shared" si="85"/>
        <v>0</v>
      </c>
      <c r="AT264" s="5">
        <f t="shared" si="86"/>
        <v>0</v>
      </c>
      <c r="AV264">
        <v>2</v>
      </c>
      <c r="AW264">
        <v>6</v>
      </c>
      <c r="AX264">
        <v>2</v>
      </c>
      <c r="AY264">
        <f t="shared" si="87"/>
        <v>10</v>
      </c>
    </row>
    <row r="265" spans="1:51" x14ac:dyDescent="0.4">
      <c r="C265" t="s">
        <v>1092</v>
      </c>
      <c r="D265">
        <f>SUM(D2:D259)</f>
        <v>21632</v>
      </c>
      <c r="P265" s="3">
        <f>STDEV(P2:P258)</f>
        <v>8.4820777387356436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80"/>
        <v>0</v>
      </c>
      <c r="AO265" s="5">
        <f t="shared" si="81"/>
        <v>0</v>
      </c>
      <c r="AP265" s="5">
        <f t="shared" si="82"/>
        <v>0</v>
      </c>
      <c r="AQ265" s="5">
        <f t="shared" si="83"/>
        <v>0</v>
      </c>
      <c r="AR265" s="5">
        <f t="shared" si="84"/>
        <v>0</v>
      </c>
      <c r="AS265" s="5">
        <f t="shared" si="85"/>
        <v>0</v>
      </c>
      <c r="AT265" s="5">
        <f t="shared" si="86"/>
        <v>0</v>
      </c>
      <c r="AV265">
        <v>2</v>
      </c>
      <c r="AW265">
        <v>6</v>
      </c>
      <c r="AX265">
        <v>3</v>
      </c>
      <c r="AY265">
        <f t="shared" si="8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80"/>
        <v>0</v>
      </c>
      <c r="AO266" s="5">
        <f t="shared" si="81"/>
        <v>1</v>
      </c>
      <c r="AP266" s="5">
        <f t="shared" si="82"/>
        <v>1</v>
      </c>
      <c r="AQ266" s="5">
        <f t="shared" si="83"/>
        <v>1</v>
      </c>
      <c r="AR266" s="5">
        <f t="shared" si="84"/>
        <v>1</v>
      </c>
      <c r="AS266" s="5">
        <f t="shared" si="85"/>
        <v>1</v>
      </c>
      <c r="AT266" s="5">
        <f t="shared" si="86"/>
        <v>0</v>
      </c>
      <c r="AV266">
        <v>2</v>
      </c>
      <c r="AW266">
        <v>6</v>
      </c>
      <c r="AX266">
        <v>4</v>
      </c>
      <c r="AY266">
        <f t="shared" si="8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80"/>
        <v>0</v>
      </c>
      <c r="AO267" s="5">
        <f t="shared" si="81"/>
        <v>3</v>
      </c>
      <c r="AP267" s="5">
        <f t="shared" si="82"/>
        <v>3</v>
      </c>
      <c r="AQ267" s="5">
        <f t="shared" si="83"/>
        <v>2</v>
      </c>
      <c r="AR267" s="5">
        <f t="shared" si="84"/>
        <v>2</v>
      </c>
      <c r="AS267" s="5">
        <f t="shared" si="85"/>
        <v>0</v>
      </c>
      <c r="AT267" s="5">
        <f t="shared" si="86"/>
        <v>0</v>
      </c>
      <c r="AV267">
        <v>2</v>
      </c>
      <c r="AW267">
        <v>6</v>
      </c>
      <c r="AX267">
        <v>5</v>
      </c>
      <c r="AY267">
        <f t="shared" si="87"/>
        <v>13</v>
      </c>
    </row>
    <row r="268" spans="1:51" x14ac:dyDescent="0.4"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80"/>
        <v>0</v>
      </c>
      <c r="AO268" s="5">
        <f t="shared" si="81"/>
        <v>0</v>
      </c>
      <c r="AP268" s="5">
        <f t="shared" si="82"/>
        <v>0</v>
      </c>
      <c r="AQ268" s="5">
        <f t="shared" si="83"/>
        <v>0</v>
      </c>
      <c r="AR268" s="5">
        <f t="shared" si="84"/>
        <v>0</v>
      </c>
      <c r="AS268" s="5">
        <f t="shared" si="85"/>
        <v>0</v>
      </c>
      <c r="AT268" s="5">
        <f t="shared" si="86"/>
        <v>0</v>
      </c>
      <c r="AV268">
        <v>2</v>
      </c>
      <c r="AW268">
        <v>6</v>
      </c>
      <c r="AX268">
        <v>6</v>
      </c>
      <c r="AY268">
        <f t="shared" si="87"/>
        <v>14</v>
      </c>
    </row>
    <row r="269" spans="1:51" x14ac:dyDescent="0.4"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80"/>
        <v>0</v>
      </c>
      <c r="AO269" s="5">
        <f t="shared" si="81"/>
        <v>1</v>
      </c>
      <c r="AP269" s="5">
        <f t="shared" si="82"/>
        <v>1</v>
      </c>
      <c r="AQ269" s="5">
        <f t="shared" si="83"/>
        <v>1</v>
      </c>
      <c r="AR269" s="5">
        <f t="shared" si="84"/>
        <v>0</v>
      </c>
      <c r="AS269" s="5">
        <f t="shared" si="85"/>
        <v>0</v>
      </c>
      <c r="AT269" s="5">
        <f t="shared" si="86"/>
        <v>0</v>
      </c>
      <c r="AV269">
        <v>2</v>
      </c>
      <c r="AW269">
        <v>6</v>
      </c>
      <c r="AX269">
        <v>7</v>
      </c>
      <c r="AY269">
        <f t="shared" si="87"/>
        <v>15</v>
      </c>
    </row>
    <row r="270" spans="1:51" x14ac:dyDescent="0.4"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80"/>
        <v>0</v>
      </c>
      <c r="AO270" s="5">
        <f t="shared" si="81"/>
        <v>1</v>
      </c>
      <c r="AP270" s="5">
        <f t="shared" si="82"/>
        <v>1</v>
      </c>
      <c r="AQ270" s="5">
        <f t="shared" si="83"/>
        <v>1</v>
      </c>
      <c r="AR270" s="5">
        <f t="shared" si="84"/>
        <v>1</v>
      </c>
      <c r="AS270" s="5">
        <f t="shared" si="85"/>
        <v>1</v>
      </c>
      <c r="AT270" s="5">
        <f t="shared" si="86"/>
        <v>1</v>
      </c>
      <c r="AV270">
        <v>2</v>
      </c>
      <c r="AW270">
        <v>6</v>
      </c>
      <c r="AX270">
        <v>8</v>
      </c>
      <c r="AY270">
        <f t="shared" si="87"/>
        <v>16</v>
      </c>
    </row>
    <row r="271" spans="1:51" x14ac:dyDescent="0.4"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80"/>
        <v>0</v>
      </c>
      <c r="AO271" s="5">
        <f t="shared" si="81"/>
        <v>1</v>
      </c>
      <c r="AP271" s="5">
        <f t="shared" si="82"/>
        <v>0</v>
      </c>
      <c r="AQ271" s="5">
        <f t="shared" si="83"/>
        <v>0</v>
      </c>
      <c r="AR271" s="5">
        <f t="shared" si="84"/>
        <v>0</v>
      </c>
      <c r="AS271" s="5">
        <f t="shared" si="85"/>
        <v>0</v>
      </c>
      <c r="AT271" s="5">
        <f t="shared" si="86"/>
        <v>0</v>
      </c>
      <c r="AV271" s="5">
        <v>2</v>
      </c>
      <c r="AW271" s="5">
        <v>6</v>
      </c>
      <c r="AX271" s="5">
        <v>9</v>
      </c>
      <c r="AY271" s="5">
        <f t="shared" si="87"/>
        <v>17</v>
      </c>
    </row>
    <row r="272" spans="1:51" x14ac:dyDescent="0.4"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80"/>
        <v>0</v>
      </c>
      <c r="AO272" s="5">
        <f t="shared" si="81"/>
        <v>1</v>
      </c>
      <c r="AP272" s="5">
        <f t="shared" si="82"/>
        <v>1</v>
      </c>
      <c r="AQ272" s="5">
        <f t="shared" si="83"/>
        <v>1</v>
      </c>
      <c r="AR272" s="5">
        <f t="shared" si="84"/>
        <v>1</v>
      </c>
      <c r="AS272" s="5">
        <f t="shared" si="85"/>
        <v>0</v>
      </c>
      <c r="AT272" s="5">
        <f t="shared" si="86"/>
        <v>0</v>
      </c>
      <c r="AV272">
        <v>2</v>
      </c>
      <c r="AW272">
        <v>7</v>
      </c>
      <c r="AX272">
        <v>0</v>
      </c>
      <c r="AY272">
        <f t="shared" si="87"/>
        <v>9</v>
      </c>
    </row>
    <row r="273" spans="33:52" x14ac:dyDescent="0.4"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80"/>
        <v>0</v>
      </c>
      <c r="AO273" s="5">
        <f t="shared" si="81"/>
        <v>3</v>
      </c>
      <c r="AP273" s="5">
        <f t="shared" si="82"/>
        <v>0</v>
      </c>
      <c r="AQ273" s="5">
        <f t="shared" si="83"/>
        <v>0</v>
      </c>
      <c r="AR273" s="5">
        <f t="shared" si="84"/>
        <v>0</v>
      </c>
      <c r="AS273" s="5">
        <f t="shared" si="85"/>
        <v>0</v>
      </c>
      <c r="AT273" s="5">
        <f t="shared" si="86"/>
        <v>0</v>
      </c>
      <c r="AV273">
        <v>2</v>
      </c>
      <c r="AW273">
        <v>7</v>
      </c>
      <c r="AX273">
        <v>1</v>
      </c>
      <c r="AY273">
        <f t="shared" si="87"/>
        <v>10</v>
      </c>
      <c r="AZ273" s="5"/>
    </row>
    <row r="274" spans="33:52" x14ac:dyDescent="0.4"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80"/>
        <v>0</v>
      </c>
      <c r="AO274" s="5">
        <f t="shared" si="81"/>
        <v>2</v>
      </c>
      <c r="AP274" s="5">
        <f t="shared" si="82"/>
        <v>2</v>
      </c>
      <c r="AQ274" s="5">
        <f t="shared" si="83"/>
        <v>2</v>
      </c>
      <c r="AR274" s="5">
        <f t="shared" si="84"/>
        <v>1</v>
      </c>
      <c r="AS274" s="5">
        <f t="shared" si="85"/>
        <v>1</v>
      </c>
      <c r="AT274" s="5">
        <f t="shared" si="86"/>
        <v>0</v>
      </c>
      <c r="AV274">
        <v>2</v>
      </c>
      <c r="AW274">
        <v>7</v>
      </c>
      <c r="AX274">
        <v>2</v>
      </c>
      <c r="AY274">
        <f t="shared" si="87"/>
        <v>11</v>
      </c>
    </row>
    <row r="275" spans="33:52" x14ac:dyDescent="0.4"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80"/>
        <v>0</v>
      </c>
      <c r="AO275" s="5">
        <f t="shared" si="81"/>
        <v>2</v>
      </c>
      <c r="AP275" s="5">
        <f t="shared" si="82"/>
        <v>2</v>
      </c>
      <c r="AQ275" s="5">
        <f t="shared" si="83"/>
        <v>1</v>
      </c>
      <c r="AR275" s="5">
        <f t="shared" si="84"/>
        <v>1</v>
      </c>
      <c r="AS275" s="5">
        <f t="shared" si="85"/>
        <v>1</v>
      </c>
      <c r="AT275" s="5">
        <f t="shared" si="86"/>
        <v>1</v>
      </c>
      <c r="AV275">
        <v>2</v>
      </c>
      <c r="AW275">
        <v>7</v>
      </c>
      <c r="AX275">
        <v>3</v>
      </c>
      <c r="AY275">
        <f t="shared" si="87"/>
        <v>12</v>
      </c>
    </row>
    <row r="276" spans="33:52" x14ac:dyDescent="0.4"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80"/>
        <v>0</v>
      </c>
      <c r="AO276" s="5">
        <f t="shared" si="81"/>
        <v>2</v>
      </c>
      <c r="AP276" s="5">
        <f t="shared" si="82"/>
        <v>2</v>
      </c>
      <c r="AQ276" s="5">
        <f t="shared" si="83"/>
        <v>2</v>
      </c>
      <c r="AR276" s="5">
        <f t="shared" si="84"/>
        <v>2</v>
      </c>
      <c r="AS276" s="5">
        <f t="shared" si="85"/>
        <v>2</v>
      </c>
      <c r="AT276" s="5">
        <f t="shared" si="86"/>
        <v>0</v>
      </c>
      <c r="AV276">
        <v>2</v>
      </c>
      <c r="AW276">
        <v>7</v>
      </c>
      <c r="AX276">
        <v>4</v>
      </c>
      <c r="AY276">
        <f t="shared" si="87"/>
        <v>13</v>
      </c>
    </row>
    <row r="277" spans="33:52" x14ac:dyDescent="0.4"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80"/>
        <v>0</v>
      </c>
      <c r="AO277" s="5">
        <f t="shared" si="81"/>
        <v>4</v>
      </c>
      <c r="AP277" s="5">
        <f t="shared" si="82"/>
        <v>3</v>
      </c>
      <c r="AQ277" s="5">
        <f t="shared" si="83"/>
        <v>2</v>
      </c>
      <c r="AR277" s="5">
        <f t="shared" si="84"/>
        <v>1</v>
      </c>
      <c r="AS277" s="5">
        <f t="shared" si="85"/>
        <v>0</v>
      </c>
      <c r="AT277" s="5">
        <f t="shared" si="86"/>
        <v>0</v>
      </c>
      <c r="AV277">
        <v>2</v>
      </c>
      <c r="AW277">
        <v>7</v>
      </c>
      <c r="AX277">
        <v>5</v>
      </c>
      <c r="AY277">
        <f t="shared" si="87"/>
        <v>14</v>
      </c>
    </row>
    <row r="278" spans="33:52" x14ac:dyDescent="0.4"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80"/>
        <v>0</v>
      </c>
      <c r="AO278" s="5">
        <f t="shared" si="81"/>
        <v>1</v>
      </c>
      <c r="AP278" s="5">
        <f t="shared" si="82"/>
        <v>1</v>
      </c>
      <c r="AQ278" s="5">
        <f t="shared" si="83"/>
        <v>1</v>
      </c>
      <c r="AR278" s="5">
        <f t="shared" si="84"/>
        <v>1</v>
      </c>
      <c r="AS278" s="5">
        <f t="shared" si="85"/>
        <v>1</v>
      </c>
      <c r="AT278" s="5">
        <f t="shared" si="86"/>
        <v>1</v>
      </c>
      <c r="AV278">
        <v>2</v>
      </c>
      <c r="AW278">
        <v>7</v>
      </c>
      <c r="AX278">
        <v>6</v>
      </c>
      <c r="AY278">
        <f t="shared" si="87"/>
        <v>15</v>
      </c>
    </row>
    <row r="279" spans="33:52" x14ac:dyDescent="0.4"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80"/>
        <v>0</v>
      </c>
      <c r="AO279" s="5">
        <f t="shared" si="81"/>
        <v>2</v>
      </c>
      <c r="AP279" s="5">
        <f t="shared" si="82"/>
        <v>2</v>
      </c>
      <c r="AQ279" s="5">
        <f t="shared" si="83"/>
        <v>2</v>
      </c>
      <c r="AR279" s="5">
        <f t="shared" si="84"/>
        <v>1</v>
      </c>
      <c r="AS279" s="5">
        <f t="shared" si="85"/>
        <v>1</v>
      </c>
      <c r="AT279" s="5">
        <f t="shared" si="86"/>
        <v>1</v>
      </c>
      <c r="AV279">
        <v>2</v>
      </c>
      <c r="AW279">
        <v>7</v>
      </c>
      <c r="AX279">
        <v>7</v>
      </c>
      <c r="AY279">
        <f t="shared" si="87"/>
        <v>16</v>
      </c>
    </row>
    <row r="280" spans="33:52" x14ac:dyDescent="0.4"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80"/>
        <v>0</v>
      </c>
      <c r="AO280" s="5">
        <f t="shared" si="81"/>
        <v>3</v>
      </c>
      <c r="AP280" s="5">
        <f t="shared" si="82"/>
        <v>3</v>
      </c>
      <c r="AQ280" s="5">
        <f t="shared" si="83"/>
        <v>3</v>
      </c>
      <c r="AR280" s="5">
        <f t="shared" si="84"/>
        <v>2</v>
      </c>
      <c r="AS280" s="5">
        <f t="shared" si="85"/>
        <v>2</v>
      </c>
      <c r="AT280" s="5">
        <f t="shared" si="86"/>
        <v>1</v>
      </c>
      <c r="AV280">
        <v>2</v>
      </c>
      <c r="AW280">
        <v>7</v>
      </c>
      <c r="AX280">
        <v>8</v>
      </c>
      <c r="AY280">
        <f t="shared" si="87"/>
        <v>17</v>
      </c>
    </row>
    <row r="281" spans="33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80"/>
        <v>0</v>
      </c>
      <c r="AO281" s="5">
        <f t="shared" si="81"/>
        <v>0</v>
      </c>
      <c r="AP281" s="5">
        <f t="shared" si="82"/>
        <v>0</v>
      </c>
      <c r="AQ281" s="5">
        <f t="shared" si="83"/>
        <v>0</v>
      </c>
      <c r="AR281" s="5">
        <f t="shared" si="84"/>
        <v>0</v>
      </c>
      <c r="AS281" s="5">
        <f t="shared" si="85"/>
        <v>0</v>
      </c>
      <c r="AT281" s="5">
        <f t="shared" si="86"/>
        <v>0</v>
      </c>
      <c r="AV281">
        <v>2</v>
      </c>
      <c r="AW281">
        <v>7</v>
      </c>
      <c r="AX281">
        <v>9</v>
      </c>
      <c r="AY281">
        <f t="shared" si="87"/>
        <v>18</v>
      </c>
    </row>
    <row r="282" spans="33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80"/>
        <v>0</v>
      </c>
      <c r="AO282" s="5">
        <f t="shared" si="81"/>
        <v>2</v>
      </c>
      <c r="AP282" s="5">
        <f t="shared" si="82"/>
        <v>2</v>
      </c>
      <c r="AQ282" s="5">
        <f t="shared" si="83"/>
        <v>2</v>
      </c>
      <c r="AR282" s="5">
        <f t="shared" si="84"/>
        <v>2</v>
      </c>
      <c r="AS282" s="5">
        <f t="shared" si="85"/>
        <v>2</v>
      </c>
      <c r="AT282" s="5">
        <f t="shared" si="86"/>
        <v>0</v>
      </c>
      <c r="AV282">
        <v>2</v>
      </c>
      <c r="AW282">
        <v>8</v>
      </c>
      <c r="AX282">
        <v>0</v>
      </c>
      <c r="AY282">
        <f t="shared" si="87"/>
        <v>10</v>
      </c>
    </row>
    <row r="283" spans="33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80"/>
        <v>0</v>
      </c>
      <c r="AO283" s="5">
        <f t="shared" si="81"/>
        <v>4</v>
      </c>
      <c r="AP283" s="5">
        <f t="shared" si="82"/>
        <v>3</v>
      </c>
      <c r="AQ283" s="5">
        <f t="shared" si="83"/>
        <v>3</v>
      </c>
      <c r="AR283" s="5">
        <f t="shared" si="84"/>
        <v>3</v>
      </c>
      <c r="AS283" s="5">
        <f t="shared" si="85"/>
        <v>2</v>
      </c>
      <c r="AT283" s="5">
        <f t="shared" si="86"/>
        <v>0</v>
      </c>
      <c r="AV283">
        <v>2</v>
      </c>
      <c r="AW283">
        <v>8</v>
      </c>
      <c r="AX283">
        <v>1</v>
      </c>
      <c r="AY283">
        <f t="shared" si="87"/>
        <v>11</v>
      </c>
    </row>
    <row r="284" spans="33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80"/>
        <v>0</v>
      </c>
      <c r="AO284" s="5">
        <f t="shared" si="81"/>
        <v>4</v>
      </c>
      <c r="AP284" s="5">
        <f t="shared" si="82"/>
        <v>3</v>
      </c>
      <c r="AQ284" s="5">
        <f t="shared" si="83"/>
        <v>3</v>
      </c>
      <c r="AR284" s="5">
        <f t="shared" si="84"/>
        <v>2</v>
      </c>
      <c r="AS284" s="5">
        <f t="shared" si="85"/>
        <v>1</v>
      </c>
      <c r="AT284" s="5">
        <f t="shared" si="86"/>
        <v>1</v>
      </c>
      <c r="AV284">
        <v>2</v>
      </c>
      <c r="AW284">
        <v>8</v>
      </c>
      <c r="AX284">
        <v>2</v>
      </c>
      <c r="AY284">
        <f t="shared" si="87"/>
        <v>12</v>
      </c>
    </row>
    <row r="285" spans="33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80"/>
        <v>0</v>
      </c>
      <c r="AO285" s="5">
        <f t="shared" si="81"/>
        <v>2</v>
      </c>
      <c r="AP285" s="5">
        <f t="shared" si="82"/>
        <v>1</v>
      </c>
      <c r="AQ285" s="5">
        <f t="shared" si="83"/>
        <v>1</v>
      </c>
      <c r="AR285" s="5">
        <f t="shared" si="84"/>
        <v>1</v>
      </c>
      <c r="AS285" s="5">
        <f t="shared" si="85"/>
        <v>1</v>
      </c>
      <c r="AT285" s="5">
        <f t="shared" si="86"/>
        <v>0</v>
      </c>
      <c r="AV285">
        <v>2</v>
      </c>
      <c r="AW285">
        <v>8</v>
      </c>
      <c r="AX285">
        <v>3</v>
      </c>
      <c r="AY285">
        <f t="shared" si="87"/>
        <v>13</v>
      </c>
    </row>
    <row r="286" spans="33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80"/>
        <v>0</v>
      </c>
      <c r="AO286" s="5">
        <f t="shared" si="81"/>
        <v>0</v>
      </c>
      <c r="AP286" s="5">
        <f t="shared" si="82"/>
        <v>0</v>
      </c>
      <c r="AQ286" s="5">
        <f t="shared" si="83"/>
        <v>0</v>
      </c>
      <c r="AR286" s="5">
        <f t="shared" si="84"/>
        <v>0</v>
      </c>
      <c r="AS286" s="5">
        <f t="shared" si="85"/>
        <v>0</v>
      </c>
      <c r="AT286" s="5">
        <f t="shared" si="86"/>
        <v>0</v>
      </c>
      <c r="AV286">
        <v>2</v>
      </c>
      <c r="AW286">
        <v>8</v>
      </c>
      <c r="AX286">
        <v>4</v>
      </c>
      <c r="AY286">
        <f t="shared" si="87"/>
        <v>14</v>
      </c>
    </row>
    <row r="287" spans="33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80"/>
        <v>0</v>
      </c>
      <c r="AO287" s="5">
        <f t="shared" si="81"/>
        <v>1</v>
      </c>
      <c r="AP287" s="5">
        <f t="shared" si="82"/>
        <v>0</v>
      </c>
      <c r="AQ287" s="5">
        <f t="shared" si="83"/>
        <v>0</v>
      </c>
      <c r="AR287" s="5">
        <f t="shared" si="84"/>
        <v>0</v>
      </c>
      <c r="AS287" s="5">
        <f t="shared" si="85"/>
        <v>0</v>
      </c>
      <c r="AT287" s="5">
        <f t="shared" si="86"/>
        <v>0</v>
      </c>
      <c r="AV287">
        <v>2</v>
      </c>
      <c r="AW287">
        <v>8</v>
      </c>
      <c r="AX287">
        <v>5</v>
      </c>
      <c r="AY287">
        <f t="shared" si="87"/>
        <v>15</v>
      </c>
    </row>
    <row r="288" spans="33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80"/>
        <v>0</v>
      </c>
      <c r="AO288" s="5">
        <f t="shared" si="81"/>
        <v>2</v>
      </c>
      <c r="AP288" s="5">
        <f t="shared" si="82"/>
        <v>2</v>
      </c>
      <c r="AQ288" s="5">
        <f t="shared" si="83"/>
        <v>1</v>
      </c>
      <c r="AR288" s="5">
        <f t="shared" si="84"/>
        <v>1</v>
      </c>
      <c r="AS288" s="5">
        <f t="shared" si="85"/>
        <v>1</v>
      </c>
      <c r="AT288" s="5">
        <f t="shared" si="86"/>
        <v>1</v>
      </c>
      <c r="AV288">
        <v>2</v>
      </c>
      <c r="AW288">
        <v>8</v>
      </c>
      <c r="AX288">
        <v>6</v>
      </c>
      <c r="AY288">
        <f t="shared" si="8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80"/>
        <v>0</v>
      </c>
      <c r="AO289" s="5">
        <f t="shared" si="81"/>
        <v>2</v>
      </c>
      <c r="AP289" s="5">
        <f t="shared" si="82"/>
        <v>2</v>
      </c>
      <c r="AQ289" s="5">
        <f t="shared" si="83"/>
        <v>2</v>
      </c>
      <c r="AR289" s="5">
        <f t="shared" si="84"/>
        <v>1</v>
      </c>
      <c r="AS289" s="5">
        <f t="shared" si="85"/>
        <v>1</v>
      </c>
      <c r="AT289" s="5">
        <f t="shared" si="86"/>
        <v>0</v>
      </c>
      <c r="AV289">
        <v>2</v>
      </c>
      <c r="AW289">
        <v>8</v>
      </c>
      <c r="AX289">
        <v>7</v>
      </c>
      <c r="AY289">
        <f t="shared" si="8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80"/>
        <v>0</v>
      </c>
      <c r="AO290" s="5">
        <f t="shared" si="81"/>
        <v>0</v>
      </c>
      <c r="AP290" s="5">
        <f t="shared" si="82"/>
        <v>0</v>
      </c>
      <c r="AQ290" s="5">
        <f t="shared" si="83"/>
        <v>0</v>
      </c>
      <c r="AR290" s="5">
        <f t="shared" si="84"/>
        <v>0</v>
      </c>
      <c r="AS290" s="5">
        <f t="shared" si="85"/>
        <v>0</v>
      </c>
      <c r="AT290" s="5">
        <f t="shared" si="86"/>
        <v>0</v>
      </c>
      <c r="AV290">
        <v>2</v>
      </c>
      <c r="AW290">
        <v>8</v>
      </c>
      <c r="AX290">
        <v>8</v>
      </c>
      <c r="AY290">
        <f t="shared" si="8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80"/>
        <v>0</v>
      </c>
      <c r="AO291" s="5">
        <f t="shared" si="81"/>
        <v>0</v>
      </c>
      <c r="AP291" s="5">
        <f t="shared" si="82"/>
        <v>0</v>
      </c>
      <c r="AQ291" s="5">
        <f t="shared" si="83"/>
        <v>0</v>
      </c>
      <c r="AR291" s="5">
        <f t="shared" si="84"/>
        <v>0</v>
      </c>
      <c r="AS291" s="5">
        <f t="shared" si="85"/>
        <v>0</v>
      </c>
      <c r="AT291" s="5">
        <f t="shared" si="86"/>
        <v>0</v>
      </c>
      <c r="AV291">
        <v>2</v>
      </c>
      <c r="AW291">
        <v>8</v>
      </c>
      <c r="AX291">
        <v>9</v>
      </c>
      <c r="AY291">
        <f t="shared" si="8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80"/>
        <v>0</v>
      </c>
      <c r="AO292" s="5">
        <f t="shared" si="81"/>
        <v>0</v>
      </c>
      <c r="AP292" s="5">
        <f t="shared" si="82"/>
        <v>0</v>
      </c>
      <c r="AQ292" s="5">
        <f t="shared" si="83"/>
        <v>0</v>
      </c>
      <c r="AR292" s="5">
        <f t="shared" si="84"/>
        <v>0</v>
      </c>
      <c r="AS292" s="5">
        <f t="shared" si="85"/>
        <v>0</v>
      </c>
      <c r="AT292" s="5">
        <f t="shared" si="86"/>
        <v>0</v>
      </c>
      <c r="AV292">
        <v>2</v>
      </c>
      <c r="AW292">
        <v>9</v>
      </c>
      <c r="AX292">
        <v>0</v>
      </c>
      <c r="AY292">
        <f t="shared" si="8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80"/>
        <v>0</v>
      </c>
      <c r="AO293" s="5">
        <f t="shared" si="81"/>
        <v>2</v>
      </c>
      <c r="AP293" s="5">
        <f t="shared" si="82"/>
        <v>1</v>
      </c>
      <c r="AQ293" s="5">
        <f t="shared" si="83"/>
        <v>1</v>
      </c>
      <c r="AR293" s="5">
        <f t="shared" si="84"/>
        <v>1</v>
      </c>
      <c r="AS293" s="5">
        <f t="shared" si="85"/>
        <v>0</v>
      </c>
      <c r="AT293" s="5">
        <f t="shared" si="86"/>
        <v>0</v>
      </c>
      <c r="AV293">
        <v>2</v>
      </c>
      <c r="AW293">
        <v>9</v>
      </c>
      <c r="AX293">
        <v>1</v>
      </c>
      <c r="AY293">
        <f t="shared" si="8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80"/>
        <v>0</v>
      </c>
      <c r="AO294" s="5">
        <f t="shared" si="81"/>
        <v>2</v>
      </c>
      <c r="AP294" s="5">
        <f t="shared" si="82"/>
        <v>2</v>
      </c>
      <c r="AQ294" s="5">
        <f t="shared" si="83"/>
        <v>2</v>
      </c>
      <c r="AR294" s="5">
        <f t="shared" si="84"/>
        <v>2</v>
      </c>
      <c r="AS294" s="5">
        <f t="shared" si="85"/>
        <v>1</v>
      </c>
      <c r="AT294" s="5">
        <f t="shared" si="86"/>
        <v>1</v>
      </c>
      <c r="AV294">
        <v>2</v>
      </c>
      <c r="AW294">
        <v>9</v>
      </c>
      <c r="AX294">
        <v>2</v>
      </c>
      <c r="AY294">
        <f t="shared" si="8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80"/>
        <v>0</v>
      </c>
      <c r="AO295" s="5">
        <f t="shared" si="81"/>
        <v>1</v>
      </c>
      <c r="AP295" s="5">
        <f t="shared" si="82"/>
        <v>1</v>
      </c>
      <c r="AQ295" s="5">
        <f t="shared" si="83"/>
        <v>1</v>
      </c>
      <c r="AR295" s="5">
        <f t="shared" si="84"/>
        <v>1</v>
      </c>
      <c r="AS295" s="5">
        <f t="shared" si="85"/>
        <v>0</v>
      </c>
      <c r="AT295" s="5">
        <f t="shared" si="86"/>
        <v>0</v>
      </c>
      <c r="AV295">
        <v>2</v>
      </c>
      <c r="AW295">
        <v>9</v>
      </c>
      <c r="AX295">
        <v>3</v>
      </c>
      <c r="AY295">
        <f t="shared" si="8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80"/>
        <v>0</v>
      </c>
      <c r="AO296" s="5">
        <f t="shared" si="81"/>
        <v>1</v>
      </c>
      <c r="AP296" s="5">
        <f t="shared" si="82"/>
        <v>1</v>
      </c>
      <c r="AQ296" s="5">
        <f t="shared" si="83"/>
        <v>1</v>
      </c>
      <c r="AR296" s="5">
        <f t="shared" si="84"/>
        <v>1</v>
      </c>
      <c r="AS296" s="5">
        <f t="shared" si="85"/>
        <v>0</v>
      </c>
      <c r="AT296" s="5">
        <f t="shared" si="86"/>
        <v>0</v>
      </c>
      <c r="AV296">
        <v>2</v>
      </c>
      <c r="AW296">
        <v>9</v>
      </c>
      <c r="AX296">
        <v>4</v>
      </c>
      <c r="AY296">
        <f t="shared" si="8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80"/>
        <v>0</v>
      </c>
      <c r="AO297" s="5">
        <f t="shared" si="81"/>
        <v>1</v>
      </c>
      <c r="AP297" s="5">
        <f t="shared" si="82"/>
        <v>0</v>
      </c>
      <c r="AQ297" s="5">
        <f t="shared" si="83"/>
        <v>0</v>
      </c>
      <c r="AR297" s="5">
        <f t="shared" si="84"/>
        <v>0</v>
      </c>
      <c r="AS297" s="5">
        <f t="shared" si="85"/>
        <v>0</v>
      </c>
      <c r="AT297" s="5">
        <f t="shared" si="86"/>
        <v>0</v>
      </c>
      <c r="AV297">
        <v>2</v>
      </c>
      <c r="AW297">
        <v>9</v>
      </c>
      <c r="AX297">
        <v>5</v>
      </c>
      <c r="AY297">
        <f t="shared" si="8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80"/>
        <v>0</v>
      </c>
      <c r="AO298" s="5">
        <f t="shared" si="81"/>
        <v>0</v>
      </c>
      <c r="AP298" s="5">
        <f t="shared" si="82"/>
        <v>0</v>
      </c>
      <c r="AQ298" s="5">
        <f t="shared" si="83"/>
        <v>0</v>
      </c>
      <c r="AR298" s="5">
        <f t="shared" si="84"/>
        <v>0</v>
      </c>
      <c r="AS298" s="5">
        <f t="shared" si="85"/>
        <v>0</v>
      </c>
      <c r="AT298" s="5">
        <f t="shared" si="86"/>
        <v>0</v>
      </c>
      <c r="AV298">
        <v>2</v>
      </c>
      <c r="AW298">
        <v>9</v>
      </c>
      <c r="AX298">
        <v>6</v>
      </c>
      <c r="AY298">
        <f t="shared" si="8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80"/>
        <v>0</v>
      </c>
      <c r="AO299" s="5">
        <f t="shared" si="81"/>
        <v>2</v>
      </c>
      <c r="AP299" s="5">
        <f t="shared" si="82"/>
        <v>2</v>
      </c>
      <c r="AQ299" s="5">
        <f t="shared" si="83"/>
        <v>0</v>
      </c>
      <c r="AR299" s="5">
        <f t="shared" si="84"/>
        <v>0</v>
      </c>
      <c r="AS299" s="5">
        <f t="shared" si="85"/>
        <v>0</v>
      </c>
      <c r="AT299" s="5">
        <f t="shared" si="86"/>
        <v>0</v>
      </c>
      <c r="AV299">
        <v>2</v>
      </c>
      <c r="AW299">
        <v>9</v>
      </c>
      <c r="AX299">
        <v>7</v>
      </c>
      <c r="AY299">
        <f t="shared" si="8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80"/>
        <v>0</v>
      </c>
      <c r="AO300" s="5">
        <f t="shared" si="81"/>
        <v>1</v>
      </c>
      <c r="AP300" s="5">
        <f t="shared" si="82"/>
        <v>1</v>
      </c>
      <c r="AQ300" s="5">
        <f t="shared" si="83"/>
        <v>1</v>
      </c>
      <c r="AR300" s="5">
        <f t="shared" si="84"/>
        <v>1</v>
      </c>
      <c r="AS300" s="5">
        <f t="shared" si="85"/>
        <v>0</v>
      </c>
      <c r="AT300" s="5">
        <f t="shared" si="86"/>
        <v>0</v>
      </c>
      <c r="AV300">
        <v>2</v>
      </c>
      <c r="AW300">
        <v>9</v>
      </c>
      <c r="AX300">
        <v>8</v>
      </c>
      <c r="AY300">
        <f t="shared" si="8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80"/>
        <v>0</v>
      </c>
      <c r="AO301" s="5">
        <f t="shared" si="81"/>
        <v>1</v>
      </c>
      <c r="AP301" s="5">
        <f t="shared" si="82"/>
        <v>0</v>
      </c>
      <c r="AQ301" s="5">
        <f t="shared" si="83"/>
        <v>0</v>
      </c>
      <c r="AR301" s="5">
        <f t="shared" si="84"/>
        <v>0</v>
      </c>
      <c r="AS301" s="5">
        <f t="shared" si="85"/>
        <v>0</v>
      </c>
      <c r="AT301" s="5">
        <f t="shared" si="86"/>
        <v>0</v>
      </c>
      <c r="AV301">
        <v>2</v>
      </c>
      <c r="AW301">
        <v>9</v>
      </c>
      <c r="AX301">
        <v>9</v>
      </c>
      <c r="AY301" s="10">
        <f t="shared" si="8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80"/>
        <v>0</v>
      </c>
      <c r="AO302" s="5">
        <f t="shared" si="81"/>
        <v>2</v>
      </c>
      <c r="AP302" s="5">
        <f t="shared" si="82"/>
        <v>1</v>
      </c>
      <c r="AQ302" s="5">
        <f t="shared" si="83"/>
        <v>1</v>
      </c>
      <c r="AR302" s="5">
        <f t="shared" si="84"/>
        <v>0</v>
      </c>
      <c r="AS302" s="5">
        <f t="shared" si="85"/>
        <v>0</v>
      </c>
      <c r="AT302" s="5">
        <f t="shared" si="86"/>
        <v>0</v>
      </c>
      <c r="AV302">
        <v>3</v>
      </c>
      <c r="AW302">
        <v>0</v>
      </c>
      <c r="AX302">
        <v>0</v>
      </c>
      <c r="AY302">
        <f t="shared" si="8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80"/>
        <v>0</v>
      </c>
      <c r="AO303" s="5">
        <f t="shared" si="81"/>
        <v>0</v>
      </c>
      <c r="AP303" s="5">
        <f t="shared" si="82"/>
        <v>0</v>
      </c>
      <c r="AQ303" s="5">
        <f t="shared" si="83"/>
        <v>0</v>
      </c>
      <c r="AR303" s="5">
        <f t="shared" si="84"/>
        <v>0</v>
      </c>
      <c r="AS303" s="5">
        <f t="shared" si="85"/>
        <v>0</v>
      </c>
      <c r="AT303" s="5">
        <f t="shared" si="86"/>
        <v>0</v>
      </c>
      <c r="AV303">
        <v>3</v>
      </c>
      <c r="AW303">
        <v>0</v>
      </c>
      <c r="AX303">
        <v>1</v>
      </c>
      <c r="AY303">
        <f t="shared" ref="AY303:AY366" si="90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80"/>
        <v>0</v>
      </c>
      <c r="AO304" s="5">
        <f t="shared" si="81"/>
        <v>2</v>
      </c>
      <c r="AP304" s="5">
        <f t="shared" si="82"/>
        <v>2</v>
      </c>
      <c r="AQ304" s="5">
        <f t="shared" si="83"/>
        <v>1</v>
      </c>
      <c r="AR304" s="5">
        <f t="shared" si="84"/>
        <v>1</v>
      </c>
      <c r="AS304" s="5">
        <f t="shared" si="85"/>
        <v>1</v>
      </c>
      <c r="AT304" s="5">
        <f t="shared" si="86"/>
        <v>0</v>
      </c>
      <c r="AV304">
        <v>3</v>
      </c>
      <c r="AW304">
        <v>0</v>
      </c>
      <c r="AX304">
        <v>2</v>
      </c>
      <c r="AY304">
        <f t="shared" si="90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80"/>
        <v>0</v>
      </c>
      <c r="AO305" s="5">
        <f t="shared" si="81"/>
        <v>0</v>
      </c>
      <c r="AP305" s="5">
        <f t="shared" si="82"/>
        <v>0</v>
      </c>
      <c r="AQ305" s="5">
        <f t="shared" si="83"/>
        <v>0</v>
      </c>
      <c r="AR305" s="5">
        <f t="shared" si="84"/>
        <v>0</v>
      </c>
      <c r="AS305" s="5">
        <f t="shared" si="85"/>
        <v>0</v>
      </c>
      <c r="AT305" s="5">
        <f t="shared" si="86"/>
        <v>0</v>
      </c>
      <c r="AV305">
        <v>3</v>
      </c>
      <c r="AW305">
        <v>0</v>
      </c>
      <c r="AX305">
        <v>3</v>
      </c>
      <c r="AY305">
        <f t="shared" si="90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80"/>
        <v>0</v>
      </c>
      <c r="AO306" s="5">
        <f t="shared" si="81"/>
        <v>3</v>
      </c>
      <c r="AP306" s="5">
        <f t="shared" si="82"/>
        <v>2</v>
      </c>
      <c r="AQ306" s="5">
        <f t="shared" si="83"/>
        <v>1</v>
      </c>
      <c r="AR306" s="5">
        <f t="shared" si="84"/>
        <v>1</v>
      </c>
      <c r="AS306" s="5">
        <f t="shared" si="85"/>
        <v>1</v>
      </c>
      <c r="AT306" s="5">
        <f t="shared" si="86"/>
        <v>1</v>
      </c>
      <c r="AV306">
        <v>3</v>
      </c>
      <c r="AW306">
        <v>0</v>
      </c>
      <c r="AX306">
        <v>4</v>
      </c>
      <c r="AY306">
        <f t="shared" si="90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80"/>
        <v>0</v>
      </c>
      <c r="AO307" s="5">
        <f t="shared" si="81"/>
        <v>2</v>
      </c>
      <c r="AP307" s="5">
        <f t="shared" si="82"/>
        <v>2</v>
      </c>
      <c r="AQ307" s="5">
        <f t="shared" si="83"/>
        <v>2</v>
      </c>
      <c r="AR307" s="5">
        <f t="shared" si="84"/>
        <v>2</v>
      </c>
      <c r="AS307" s="5">
        <f t="shared" si="85"/>
        <v>2</v>
      </c>
      <c r="AT307" s="5">
        <f t="shared" si="86"/>
        <v>2</v>
      </c>
      <c r="AV307">
        <v>3</v>
      </c>
      <c r="AW307">
        <v>0</v>
      </c>
      <c r="AX307">
        <v>5</v>
      </c>
      <c r="AY307">
        <f t="shared" si="90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80"/>
        <v>0</v>
      </c>
      <c r="AO308" s="5">
        <f t="shared" si="81"/>
        <v>0</v>
      </c>
      <c r="AP308" s="5">
        <f t="shared" si="82"/>
        <v>0</v>
      </c>
      <c r="AQ308" s="5">
        <f t="shared" si="83"/>
        <v>0</v>
      </c>
      <c r="AR308" s="5">
        <f t="shared" si="84"/>
        <v>0</v>
      </c>
      <c r="AS308" s="5">
        <f t="shared" si="85"/>
        <v>0</v>
      </c>
      <c r="AT308" s="5">
        <f t="shared" si="86"/>
        <v>0</v>
      </c>
      <c r="AV308">
        <v>3</v>
      </c>
      <c r="AW308">
        <v>0</v>
      </c>
      <c r="AX308">
        <v>6</v>
      </c>
      <c r="AY308">
        <f t="shared" si="90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80"/>
        <v>0</v>
      </c>
      <c r="AO309" s="5">
        <f t="shared" si="81"/>
        <v>0</v>
      </c>
      <c r="AP309" s="5">
        <f t="shared" si="82"/>
        <v>0</v>
      </c>
      <c r="AQ309" s="5">
        <f t="shared" si="83"/>
        <v>0</v>
      </c>
      <c r="AR309" s="5">
        <f t="shared" si="84"/>
        <v>0</v>
      </c>
      <c r="AS309" s="5">
        <f t="shared" si="85"/>
        <v>0</v>
      </c>
      <c r="AT309" s="5">
        <f t="shared" si="86"/>
        <v>0</v>
      </c>
      <c r="AV309">
        <v>3</v>
      </c>
      <c r="AW309">
        <v>0</v>
      </c>
      <c r="AX309">
        <v>7</v>
      </c>
      <c r="AY309">
        <f t="shared" si="90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80"/>
        <v>0</v>
      </c>
      <c r="AO310" s="5">
        <f t="shared" si="81"/>
        <v>1</v>
      </c>
      <c r="AP310" s="5">
        <f t="shared" si="82"/>
        <v>0</v>
      </c>
      <c r="AQ310" s="5">
        <f t="shared" si="83"/>
        <v>0</v>
      </c>
      <c r="AR310" s="5">
        <f t="shared" si="84"/>
        <v>0</v>
      </c>
      <c r="AS310" s="5">
        <f t="shared" si="85"/>
        <v>0</v>
      </c>
      <c r="AT310" s="5">
        <f t="shared" si="86"/>
        <v>0</v>
      </c>
      <c r="AV310">
        <v>3</v>
      </c>
      <c r="AW310">
        <v>0</v>
      </c>
      <c r="AX310">
        <v>8</v>
      </c>
      <c r="AY310">
        <f t="shared" si="90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80"/>
        <v>0</v>
      </c>
      <c r="AO311" s="5">
        <f t="shared" si="81"/>
        <v>2</v>
      </c>
      <c r="AP311" s="5">
        <f t="shared" si="82"/>
        <v>1</v>
      </c>
      <c r="AQ311" s="5">
        <f t="shared" si="83"/>
        <v>1</v>
      </c>
      <c r="AR311" s="5">
        <f t="shared" si="84"/>
        <v>1</v>
      </c>
      <c r="AS311" s="5">
        <f t="shared" si="85"/>
        <v>1</v>
      </c>
      <c r="AT311" s="5">
        <f t="shared" si="86"/>
        <v>1</v>
      </c>
      <c r="AV311">
        <v>3</v>
      </c>
      <c r="AW311">
        <v>0</v>
      </c>
      <c r="AX311">
        <v>9</v>
      </c>
      <c r="AY311">
        <f t="shared" si="90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80"/>
        <v>1</v>
      </c>
      <c r="AO312" s="5">
        <f t="shared" si="81"/>
        <v>2</v>
      </c>
      <c r="AP312" s="5">
        <f t="shared" si="82"/>
        <v>2</v>
      </c>
      <c r="AQ312" s="5">
        <f t="shared" si="83"/>
        <v>2</v>
      </c>
      <c r="AR312" s="5">
        <f t="shared" si="84"/>
        <v>2</v>
      </c>
      <c r="AS312" s="5">
        <f t="shared" si="85"/>
        <v>2</v>
      </c>
      <c r="AT312" s="5">
        <f t="shared" si="86"/>
        <v>2</v>
      </c>
      <c r="AV312">
        <v>3</v>
      </c>
      <c r="AW312">
        <v>1</v>
      </c>
      <c r="AX312">
        <v>0</v>
      </c>
      <c r="AY312">
        <f t="shared" si="90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80"/>
        <v>0</v>
      </c>
      <c r="AO313" s="5">
        <f t="shared" si="81"/>
        <v>0</v>
      </c>
      <c r="AP313" s="5">
        <f t="shared" si="82"/>
        <v>0</v>
      </c>
      <c r="AQ313" s="5">
        <f t="shared" si="83"/>
        <v>0</v>
      </c>
      <c r="AR313" s="5">
        <f t="shared" si="84"/>
        <v>0</v>
      </c>
      <c r="AS313" s="5">
        <f t="shared" si="85"/>
        <v>0</v>
      </c>
      <c r="AT313" s="5">
        <f t="shared" si="86"/>
        <v>0</v>
      </c>
      <c r="AV313">
        <v>3</v>
      </c>
      <c r="AW313">
        <v>1</v>
      </c>
      <c r="AX313">
        <v>1</v>
      </c>
      <c r="AY313">
        <f t="shared" si="90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80"/>
        <v>0</v>
      </c>
      <c r="AO314" s="5">
        <f t="shared" si="81"/>
        <v>1</v>
      </c>
      <c r="AP314" s="5">
        <f t="shared" si="82"/>
        <v>1</v>
      </c>
      <c r="AQ314" s="5">
        <f t="shared" si="83"/>
        <v>1</v>
      </c>
      <c r="AR314" s="5">
        <f t="shared" si="84"/>
        <v>0</v>
      </c>
      <c r="AS314" s="5">
        <f t="shared" si="85"/>
        <v>0</v>
      </c>
      <c r="AT314" s="5">
        <f t="shared" si="86"/>
        <v>0</v>
      </c>
      <c r="AV314">
        <v>3</v>
      </c>
      <c r="AW314">
        <v>1</v>
      </c>
      <c r="AX314">
        <v>2</v>
      </c>
      <c r="AY314">
        <f t="shared" si="90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80"/>
        <v>0</v>
      </c>
      <c r="AO315" s="5">
        <f t="shared" si="81"/>
        <v>2</v>
      </c>
      <c r="AP315" s="5">
        <f t="shared" si="82"/>
        <v>1</v>
      </c>
      <c r="AQ315" s="5">
        <f t="shared" si="83"/>
        <v>1</v>
      </c>
      <c r="AR315" s="5">
        <f t="shared" si="84"/>
        <v>1</v>
      </c>
      <c r="AS315" s="5">
        <f t="shared" si="85"/>
        <v>0</v>
      </c>
      <c r="AT315" s="5">
        <f t="shared" si="86"/>
        <v>0</v>
      </c>
      <c r="AV315">
        <v>3</v>
      </c>
      <c r="AW315">
        <v>1</v>
      </c>
      <c r="AX315">
        <v>3</v>
      </c>
      <c r="AY315">
        <f t="shared" si="90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80"/>
        <v>0</v>
      </c>
      <c r="AO316" s="5">
        <f t="shared" si="81"/>
        <v>2</v>
      </c>
      <c r="AP316" s="5">
        <f t="shared" si="82"/>
        <v>2</v>
      </c>
      <c r="AQ316" s="5">
        <f t="shared" si="83"/>
        <v>1</v>
      </c>
      <c r="AR316" s="5">
        <f t="shared" si="84"/>
        <v>0</v>
      </c>
      <c r="AS316" s="5">
        <f t="shared" si="85"/>
        <v>0</v>
      </c>
      <c r="AT316" s="5">
        <f t="shared" si="86"/>
        <v>0</v>
      </c>
      <c r="AV316">
        <v>3</v>
      </c>
      <c r="AW316">
        <v>1</v>
      </c>
      <c r="AX316">
        <v>4</v>
      </c>
      <c r="AY316">
        <f t="shared" si="90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80"/>
        <v>0</v>
      </c>
      <c r="AO317" s="5">
        <f t="shared" si="81"/>
        <v>0</v>
      </c>
      <c r="AP317" s="5">
        <f t="shared" si="82"/>
        <v>0</v>
      </c>
      <c r="AQ317" s="5">
        <f t="shared" si="83"/>
        <v>0</v>
      </c>
      <c r="AR317" s="5">
        <f t="shared" si="84"/>
        <v>0</v>
      </c>
      <c r="AS317" s="5">
        <f t="shared" si="85"/>
        <v>0</v>
      </c>
      <c r="AT317" s="5">
        <f t="shared" si="86"/>
        <v>0</v>
      </c>
      <c r="AV317">
        <v>3</v>
      </c>
      <c r="AW317">
        <v>1</v>
      </c>
      <c r="AX317">
        <v>5</v>
      </c>
      <c r="AY317">
        <f t="shared" si="90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80"/>
        <v>0</v>
      </c>
      <c r="AO318" s="5">
        <f t="shared" si="81"/>
        <v>1</v>
      </c>
      <c r="AP318" s="5">
        <f t="shared" si="82"/>
        <v>1</v>
      </c>
      <c r="AQ318" s="5">
        <f t="shared" si="83"/>
        <v>1</v>
      </c>
      <c r="AR318" s="5">
        <f t="shared" si="84"/>
        <v>0</v>
      </c>
      <c r="AS318" s="5">
        <f t="shared" si="85"/>
        <v>0</v>
      </c>
      <c r="AT318" s="5">
        <f t="shared" si="86"/>
        <v>0</v>
      </c>
      <c r="AV318">
        <v>3</v>
      </c>
      <c r="AW318">
        <v>1</v>
      </c>
      <c r="AX318">
        <v>6</v>
      </c>
      <c r="AY318">
        <f t="shared" si="90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80"/>
        <v>0</v>
      </c>
      <c r="AO319" s="5">
        <f t="shared" si="81"/>
        <v>3</v>
      </c>
      <c r="AP319" s="5">
        <f t="shared" si="82"/>
        <v>2</v>
      </c>
      <c r="AQ319" s="5">
        <f t="shared" si="83"/>
        <v>1</v>
      </c>
      <c r="AR319" s="5">
        <f t="shared" si="84"/>
        <v>0</v>
      </c>
      <c r="AS319" s="5">
        <f t="shared" si="85"/>
        <v>0</v>
      </c>
      <c r="AT319" s="5">
        <f t="shared" si="86"/>
        <v>0</v>
      </c>
      <c r="AV319">
        <v>3</v>
      </c>
      <c r="AW319">
        <v>1</v>
      </c>
      <c r="AX319">
        <v>7</v>
      </c>
      <c r="AY319">
        <f t="shared" si="90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80"/>
        <v>0</v>
      </c>
      <c r="AO320" s="5">
        <f t="shared" si="81"/>
        <v>1</v>
      </c>
      <c r="AP320" s="5">
        <f t="shared" si="82"/>
        <v>1</v>
      </c>
      <c r="AQ320" s="5">
        <f t="shared" si="83"/>
        <v>1</v>
      </c>
      <c r="AR320" s="5">
        <f t="shared" si="84"/>
        <v>1</v>
      </c>
      <c r="AS320" s="5">
        <f t="shared" si="85"/>
        <v>1</v>
      </c>
      <c r="AT320" s="5">
        <f t="shared" si="86"/>
        <v>0</v>
      </c>
      <c r="AV320">
        <v>3</v>
      </c>
      <c r="AW320">
        <v>1</v>
      </c>
      <c r="AX320">
        <v>8</v>
      </c>
      <c r="AY320">
        <f t="shared" si="90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80"/>
        <v>0</v>
      </c>
      <c r="AO321" s="5">
        <f t="shared" si="81"/>
        <v>2</v>
      </c>
      <c r="AP321" s="5">
        <f t="shared" si="82"/>
        <v>1</v>
      </c>
      <c r="AQ321" s="5">
        <f t="shared" si="83"/>
        <v>1</v>
      </c>
      <c r="AR321" s="5">
        <f t="shared" si="84"/>
        <v>1</v>
      </c>
      <c r="AS321" s="5">
        <f t="shared" si="85"/>
        <v>1</v>
      </c>
      <c r="AT321" s="5">
        <f t="shared" si="86"/>
        <v>0</v>
      </c>
      <c r="AV321">
        <v>3</v>
      </c>
      <c r="AW321">
        <v>1</v>
      </c>
      <c r="AX321">
        <v>9</v>
      </c>
      <c r="AY321">
        <f t="shared" si="90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80"/>
        <v>1</v>
      </c>
      <c r="AO322" s="5">
        <f t="shared" si="81"/>
        <v>2</v>
      </c>
      <c r="AP322" s="5">
        <f t="shared" si="82"/>
        <v>1</v>
      </c>
      <c r="AQ322" s="5">
        <f t="shared" si="83"/>
        <v>1</v>
      </c>
      <c r="AR322" s="5">
        <f t="shared" si="84"/>
        <v>1</v>
      </c>
      <c r="AS322" s="5">
        <f t="shared" si="85"/>
        <v>1</v>
      </c>
      <c r="AT322" s="5">
        <f t="shared" si="86"/>
        <v>1</v>
      </c>
      <c r="AV322">
        <v>3</v>
      </c>
      <c r="AW322">
        <v>2</v>
      </c>
      <c r="AX322">
        <v>0</v>
      </c>
      <c r="AY322">
        <f t="shared" si="90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91">COUNTIFS($D$2:$D$259,AG323)</f>
        <v>0</v>
      </c>
      <c r="AO323" s="5">
        <f t="shared" ref="AO323:AO386" si="92">SUM(AH323:AM323)</f>
        <v>2</v>
      </c>
      <c r="AP323" s="5">
        <f t="shared" ref="AP323:AP386" si="93">SUM(AI323:AM323)</f>
        <v>2</v>
      </c>
      <c r="AQ323" s="5">
        <f t="shared" ref="AQ323:AQ386" si="94">SUM(AJ323:AM323)</f>
        <v>2</v>
      </c>
      <c r="AR323" s="5">
        <f t="shared" ref="AR323:AR386" si="95">SUM(AK323:AM323)</f>
        <v>1</v>
      </c>
      <c r="AS323" s="5">
        <f t="shared" ref="AS323:AS386" si="96">SUM(AL323:AM323)</f>
        <v>1</v>
      </c>
      <c r="AT323" s="5">
        <f t="shared" ref="AT323:AT386" si="97">SUM(AM323)</f>
        <v>1</v>
      </c>
      <c r="AV323">
        <v>3</v>
      </c>
      <c r="AW323">
        <v>2</v>
      </c>
      <c r="AX323">
        <v>1</v>
      </c>
      <c r="AY323">
        <f t="shared" si="90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91"/>
        <v>0</v>
      </c>
      <c r="AO324" s="5">
        <f t="shared" si="92"/>
        <v>4</v>
      </c>
      <c r="AP324" s="5">
        <f t="shared" si="93"/>
        <v>3</v>
      </c>
      <c r="AQ324" s="5">
        <f t="shared" si="94"/>
        <v>2</v>
      </c>
      <c r="AR324" s="5">
        <f t="shared" si="95"/>
        <v>1</v>
      </c>
      <c r="AS324" s="5">
        <f t="shared" si="96"/>
        <v>1</v>
      </c>
      <c r="AT324" s="5">
        <f t="shared" si="97"/>
        <v>1</v>
      </c>
      <c r="AV324">
        <v>3</v>
      </c>
      <c r="AW324">
        <v>2</v>
      </c>
      <c r="AX324">
        <v>2</v>
      </c>
      <c r="AY324">
        <f t="shared" si="90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91"/>
        <v>0</v>
      </c>
      <c r="AO325" s="5">
        <f t="shared" si="92"/>
        <v>1</v>
      </c>
      <c r="AP325" s="5">
        <f t="shared" si="93"/>
        <v>1</v>
      </c>
      <c r="AQ325" s="5">
        <f t="shared" si="94"/>
        <v>0</v>
      </c>
      <c r="AR325" s="5">
        <f t="shared" si="95"/>
        <v>0</v>
      </c>
      <c r="AS325" s="5">
        <f t="shared" si="96"/>
        <v>0</v>
      </c>
      <c r="AT325" s="5">
        <f t="shared" si="97"/>
        <v>0</v>
      </c>
      <c r="AV325">
        <v>3</v>
      </c>
      <c r="AW325">
        <v>2</v>
      </c>
      <c r="AX325">
        <v>3</v>
      </c>
      <c r="AY325">
        <f t="shared" si="90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91"/>
        <v>0</v>
      </c>
      <c r="AO326" s="5">
        <f t="shared" si="92"/>
        <v>0</v>
      </c>
      <c r="AP326" s="5">
        <f t="shared" si="93"/>
        <v>0</v>
      </c>
      <c r="AQ326" s="5">
        <f t="shared" si="94"/>
        <v>0</v>
      </c>
      <c r="AR326" s="5">
        <f t="shared" si="95"/>
        <v>0</v>
      </c>
      <c r="AS326" s="5">
        <f t="shared" si="96"/>
        <v>0</v>
      </c>
      <c r="AT326" s="5">
        <f t="shared" si="97"/>
        <v>0</v>
      </c>
      <c r="AV326">
        <v>3</v>
      </c>
      <c r="AW326">
        <v>2</v>
      </c>
      <c r="AX326">
        <v>4</v>
      </c>
      <c r="AY326">
        <f t="shared" si="90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91"/>
        <v>0</v>
      </c>
      <c r="AO327" s="5">
        <f t="shared" si="92"/>
        <v>4</v>
      </c>
      <c r="AP327" s="5">
        <f t="shared" si="93"/>
        <v>4</v>
      </c>
      <c r="AQ327" s="5">
        <f t="shared" si="94"/>
        <v>3</v>
      </c>
      <c r="AR327" s="5">
        <f t="shared" si="95"/>
        <v>2</v>
      </c>
      <c r="AS327" s="5">
        <f t="shared" si="96"/>
        <v>1</v>
      </c>
      <c r="AT327" s="5">
        <f t="shared" si="97"/>
        <v>1</v>
      </c>
      <c r="AV327">
        <v>3</v>
      </c>
      <c r="AW327">
        <v>2</v>
      </c>
      <c r="AX327">
        <v>5</v>
      </c>
      <c r="AY327">
        <f t="shared" si="90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91"/>
        <v>0</v>
      </c>
      <c r="AO328" s="5">
        <f t="shared" si="92"/>
        <v>1</v>
      </c>
      <c r="AP328" s="5">
        <f t="shared" si="93"/>
        <v>1</v>
      </c>
      <c r="AQ328" s="5">
        <f t="shared" si="94"/>
        <v>1</v>
      </c>
      <c r="AR328" s="5">
        <f t="shared" si="95"/>
        <v>1</v>
      </c>
      <c r="AS328" s="5">
        <f t="shared" si="96"/>
        <v>1</v>
      </c>
      <c r="AT328" s="5">
        <f t="shared" si="97"/>
        <v>1</v>
      </c>
      <c r="AV328">
        <v>3</v>
      </c>
      <c r="AW328">
        <v>2</v>
      </c>
      <c r="AX328">
        <v>6</v>
      </c>
      <c r="AY328">
        <f t="shared" si="90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91"/>
        <v>0</v>
      </c>
      <c r="AO329" s="5">
        <f t="shared" si="92"/>
        <v>1</v>
      </c>
      <c r="AP329" s="5">
        <f t="shared" si="93"/>
        <v>0</v>
      </c>
      <c r="AQ329" s="5">
        <f t="shared" si="94"/>
        <v>0</v>
      </c>
      <c r="AR329" s="5">
        <f t="shared" si="95"/>
        <v>0</v>
      </c>
      <c r="AS329" s="5">
        <f t="shared" si="96"/>
        <v>0</v>
      </c>
      <c r="AT329" s="5">
        <f t="shared" si="97"/>
        <v>0</v>
      </c>
      <c r="AV329">
        <v>3</v>
      </c>
      <c r="AW329">
        <v>2</v>
      </c>
      <c r="AX329">
        <v>7</v>
      </c>
      <c r="AY329">
        <f t="shared" si="90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91"/>
        <v>0</v>
      </c>
      <c r="AO330" s="5">
        <f t="shared" si="92"/>
        <v>0</v>
      </c>
      <c r="AP330" s="5">
        <f t="shared" si="93"/>
        <v>0</v>
      </c>
      <c r="AQ330" s="5">
        <f t="shared" si="94"/>
        <v>0</v>
      </c>
      <c r="AR330" s="5">
        <f t="shared" si="95"/>
        <v>0</v>
      </c>
      <c r="AS330" s="5">
        <f t="shared" si="96"/>
        <v>0</v>
      </c>
      <c r="AT330" s="5">
        <f t="shared" si="97"/>
        <v>0</v>
      </c>
      <c r="AV330">
        <v>3</v>
      </c>
      <c r="AW330">
        <v>2</v>
      </c>
      <c r="AX330">
        <v>8</v>
      </c>
      <c r="AY330">
        <f t="shared" si="90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91"/>
        <v>0</v>
      </c>
      <c r="AO331" s="5">
        <f t="shared" si="92"/>
        <v>2</v>
      </c>
      <c r="AP331" s="5">
        <f t="shared" si="93"/>
        <v>1</v>
      </c>
      <c r="AQ331" s="5">
        <f t="shared" si="94"/>
        <v>1</v>
      </c>
      <c r="AR331" s="5">
        <f t="shared" si="95"/>
        <v>1</v>
      </c>
      <c r="AS331" s="5">
        <f t="shared" si="96"/>
        <v>1</v>
      </c>
      <c r="AT331" s="5">
        <f t="shared" si="97"/>
        <v>0</v>
      </c>
      <c r="AV331">
        <v>3</v>
      </c>
      <c r="AW331">
        <v>2</v>
      </c>
      <c r="AX331">
        <v>9</v>
      </c>
      <c r="AY331">
        <f t="shared" si="90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91"/>
        <v>0</v>
      </c>
      <c r="AO332" s="5">
        <f t="shared" si="92"/>
        <v>2</v>
      </c>
      <c r="AP332" s="5">
        <f t="shared" si="93"/>
        <v>1</v>
      </c>
      <c r="AQ332" s="5">
        <f t="shared" si="94"/>
        <v>1</v>
      </c>
      <c r="AR332" s="5">
        <f t="shared" si="95"/>
        <v>1</v>
      </c>
      <c r="AS332" s="5">
        <f t="shared" si="96"/>
        <v>1</v>
      </c>
      <c r="AT332" s="5">
        <f t="shared" si="97"/>
        <v>0</v>
      </c>
      <c r="AV332">
        <v>3</v>
      </c>
      <c r="AW332">
        <v>3</v>
      </c>
      <c r="AX332">
        <v>0</v>
      </c>
      <c r="AY332">
        <f t="shared" si="90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91"/>
        <v>0</v>
      </c>
      <c r="AO333" s="5">
        <f t="shared" si="92"/>
        <v>0</v>
      </c>
      <c r="AP333" s="5">
        <f t="shared" si="93"/>
        <v>0</v>
      </c>
      <c r="AQ333" s="5">
        <f t="shared" si="94"/>
        <v>0</v>
      </c>
      <c r="AR333" s="5">
        <f t="shared" si="95"/>
        <v>0</v>
      </c>
      <c r="AS333" s="5">
        <f t="shared" si="96"/>
        <v>0</v>
      </c>
      <c r="AT333" s="5">
        <f t="shared" si="97"/>
        <v>0</v>
      </c>
      <c r="AV333">
        <v>3</v>
      </c>
      <c r="AW333">
        <v>3</v>
      </c>
      <c r="AX333">
        <v>1</v>
      </c>
      <c r="AY333">
        <f t="shared" si="90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91"/>
        <v>0</v>
      </c>
      <c r="AO334" s="5">
        <f t="shared" si="92"/>
        <v>1</v>
      </c>
      <c r="AP334" s="5">
        <f t="shared" si="93"/>
        <v>1</v>
      </c>
      <c r="AQ334" s="5">
        <f t="shared" si="94"/>
        <v>1</v>
      </c>
      <c r="AR334" s="5">
        <f t="shared" si="95"/>
        <v>0</v>
      </c>
      <c r="AS334" s="5">
        <f t="shared" si="96"/>
        <v>0</v>
      </c>
      <c r="AT334" s="5">
        <f t="shared" si="97"/>
        <v>0</v>
      </c>
      <c r="AV334">
        <v>3</v>
      </c>
      <c r="AW334">
        <v>3</v>
      </c>
      <c r="AX334">
        <v>2</v>
      </c>
      <c r="AY334">
        <f t="shared" si="90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91"/>
        <v>0</v>
      </c>
      <c r="AO335" s="5">
        <f t="shared" si="92"/>
        <v>0</v>
      </c>
      <c r="AP335" s="5">
        <f t="shared" si="93"/>
        <v>0</v>
      </c>
      <c r="AQ335" s="5">
        <f t="shared" si="94"/>
        <v>0</v>
      </c>
      <c r="AR335" s="5">
        <f t="shared" si="95"/>
        <v>0</v>
      </c>
      <c r="AS335" s="5">
        <f t="shared" si="96"/>
        <v>0</v>
      </c>
      <c r="AT335" s="5">
        <f t="shared" si="97"/>
        <v>0</v>
      </c>
      <c r="AV335">
        <v>3</v>
      </c>
      <c r="AW335">
        <v>3</v>
      </c>
      <c r="AX335">
        <v>3</v>
      </c>
      <c r="AY335">
        <f t="shared" si="90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91"/>
        <v>0</v>
      </c>
      <c r="AO336" s="5">
        <f t="shared" si="92"/>
        <v>0</v>
      </c>
      <c r="AP336" s="5">
        <f t="shared" si="93"/>
        <v>0</v>
      </c>
      <c r="AQ336" s="5">
        <f t="shared" si="94"/>
        <v>0</v>
      </c>
      <c r="AR336" s="5">
        <f t="shared" si="95"/>
        <v>0</v>
      </c>
      <c r="AS336" s="5">
        <f t="shared" si="96"/>
        <v>0</v>
      </c>
      <c r="AT336" s="5">
        <f t="shared" si="97"/>
        <v>0</v>
      </c>
      <c r="AV336">
        <v>3</v>
      </c>
      <c r="AW336">
        <v>3</v>
      </c>
      <c r="AX336">
        <v>4</v>
      </c>
      <c r="AY336">
        <f t="shared" si="90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91"/>
        <v>0</v>
      </c>
      <c r="AO337" s="5">
        <f t="shared" si="92"/>
        <v>2</v>
      </c>
      <c r="AP337" s="5">
        <f t="shared" si="93"/>
        <v>2</v>
      </c>
      <c r="AQ337" s="5">
        <f t="shared" si="94"/>
        <v>1</v>
      </c>
      <c r="AR337" s="5">
        <f t="shared" si="95"/>
        <v>1</v>
      </c>
      <c r="AS337" s="5">
        <f t="shared" si="96"/>
        <v>0</v>
      </c>
      <c r="AT337" s="5">
        <f t="shared" si="97"/>
        <v>0</v>
      </c>
      <c r="AV337">
        <v>3</v>
      </c>
      <c r="AW337">
        <v>3</v>
      </c>
      <c r="AX337">
        <v>5</v>
      </c>
      <c r="AY337">
        <f t="shared" si="90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91"/>
        <v>0</v>
      </c>
      <c r="AO338" s="5">
        <f t="shared" si="92"/>
        <v>0</v>
      </c>
      <c r="AP338" s="5">
        <f t="shared" si="93"/>
        <v>0</v>
      </c>
      <c r="AQ338" s="5">
        <f t="shared" si="94"/>
        <v>0</v>
      </c>
      <c r="AR338" s="5">
        <f t="shared" si="95"/>
        <v>0</v>
      </c>
      <c r="AS338" s="5">
        <f t="shared" si="96"/>
        <v>0</v>
      </c>
      <c r="AT338" s="5">
        <f t="shared" si="97"/>
        <v>0</v>
      </c>
      <c r="AV338">
        <v>3</v>
      </c>
      <c r="AW338">
        <v>3</v>
      </c>
      <c r="AX338">
        <v>6</v>
      </c>
      <c r="AY338">
        <f t="shared" si="90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91"/>
        <v>0</v>
      </c>
      <c r="AO339" s="5">
        <f t="shared" si="92"/>
        <v>3</v>
      </c>
      <c r="AP339" s="5">
        <f t="shared" si="93"/>
        <v>3</v>
      </c>
      <c r="AQ339" s="5">
        <f t="shared" si="94"/>
        <v>3</v>
      </c>
      <c r="AR339" s="5">
        <f t="shared" si="95"/>
        <v>2</v>
      </c>
      <c r="AS339" s="5">
        <f t="shared" si="96"/>
        <v>2</v>
      </c>
      <c r="AT339" s="5">
        <f t="shared" si="97"/>
        <v>2</v>
      </c>
      <c r="AV339">
        <v>3</v>
      </c>
      <c r="AW339">
        <v>3</v>
      </c>
      <c r="AX339">
        <v>7</v>
      </c>
      <c r="AY339">
        <f t="shared" si="90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91"/>
        <v>0</v>
      </c>
      <c r="AO340" s="5">
        <f t="shared" si="92"/>
        <v>1</v>
      </c>
      <c r="AP340" s="5">
        <f t="shared" si="93"/>
        <v>1</v>
      </c>
      <c r="AQ340" s="5">
        <f t="shared" si="94"/>
        <v>1</v>
      </c>
      <c r="AR340" s="5">
        <f t="shared" si="95"/>
        <v>1</v>
      </c>
      <c r="AS340" s="5">
        <f t="shared" si="96"/>
        <v>1</v>
      </c>
      <c r="AT340" s="5">
        <f t="shared" si="97"/>
        <v>0</v>
      </c>
      <c r="AV340">
        <v>3</v>
      </c>
      <c r="AW340">
        <v>3</v>
      </c>
      <c r="AX340">
        <v>8</v>
      </c>
      <c r="AY340">
        <f t="shared" si="90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91"/>
        <v>0</v>
      </c>
      <c r="AO341" s="5">
        <f t="shared" si="92"/>
        <v>4</v>
      </c>
      <c r="AP341" s="5">
        <f t="shared" si="93"/>
        <v>3</v>
      </c>
      <c r="AQ341" s="5">
        <f t="shared" si="94"/>
        <v>2</v>
      </c>
      <c r="AR341" s="5">
        <f t="shared" si="95"/>
        <v>1</v>
      </c>
      <c r="AS341" s="5">
        <f t="shared" si="96"/>
        <v>1</v>
      </c>
      <c r="AT341" s="5">
        <f t="shared" si="97"/>
        <v>1</v>
      </c>
      <c r="AV341">
        <v>3</v>
      </c>
      <c r="AW341">
        <v>3</v>
      </c>
      <c r="AX341">
        <v>9</v>
      </c>
      <c r="AY341">
        <f t="shared" si="90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91"/>
        <v>0</v>
      </c>
      <c r="AO342" s="5">
        <f t="shared" si="92"/>
        <v>1</v>
      </c>
      <c r="AP342" s="5">
        <f t="shared" si="93"/>
        <v>1</v>
      </c>
      <c r="AQ342" s="5">
        <f t="shared" si="94"/>
        <v>0</v>
      </c>
      <c r="AR342" s="5">
        <f t="shared" si="95"/>
        <v>0</v>
      </c>
      <c r="AS342" s="5">
        <f t="shared" si="96"/>
        <v>0</v>
      </c>
      <c r="AT342" s="5">
        <f t="shared" si="97"/>
        <v>0</v>
      </c>
      <c r="AV342">
        <v>3</v>
      </c>
      <c r="AW342">
        <v>4</v>
      </c>
      <c r="AX342">
        <v>0</v>
      </c>
      <c r="AY342">
        <f t="shared" si="90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91"/>
        <v>1</v>
      </c>
      <c r="AO343" s="5">
        <f t="shared" si="92"/>
        <v>0</v>
      </c>
      <c r="AP343" s="5">
        <f t="shared" si="93"/>
        <v>0</v>
      </c>
      <c r="AQ343" s="5">
        <f t="shared" si="94"/>
        <v>0</v>
      </c>
      <c r="AR343" s="5">
        <f t="shared" si="95"/>
        <v>0</v>
      </c>
      <c r="AS343" s="5">
        <f t="shared" si="96"/>
        <v>0</v>
      </c>
      <c r="AT343" s="5">
        <f t="shared" si="97"/>
        <v>0</v>
      </c>
      <c r="AV343">
        <v>3</v>
      </c>
      <c r="AW343">
        <v>4</v>
      </c>
      <c r="AX343">
        <v>1</v>
      </c>
      <c r="AY343">
        <f t="shared" si="90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91"/>
        <v>0</v>
      </c>
      <c r="AO344" s="5">
        <f t="shared" si="92"/>
        <v>2</v>
      </c>
      <c r="AP344" s="5">
        <f t="shared" si="93"/>
        <v>2</v>
      </c>
      <c r="AQ344" s="5">
        <f t="shared" si="94"/>
        <v>1</v>
      </c>
      <c r="AR344" s="5">
        <f t="shared" si="95"/>
        <v>1</v>
      </c>
      <c r="AS344" s="5">
        <f t="shared" si="96"/>
        <v>1</v>
      </c>
      <c r="AT344" s="5">
        <f t="shared" si="97"/>
        <v>1</v>
      </c>
      <c r="AV344">
        <v>3</v>
      </c>
      <c r="AW344">
        <v>4</v>
      </c>
      <c r="AX344">
        <v>2</v>
      </c>
      <c r="AY344">
        <f t="shared" si="90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91"/>
        <v>0</v>
      </c>
      <c r="AO345" s="5">
        <f t="shared" si="92"/>
        <v>2</v>
      </c>
      <c r="AP345" s="5">
        <f t="shared" si="93"/>
        <v>1</v>
      </c>
      <c r="AQ345" s="5">
        <f t="shared" si="94"/>
        <v>1</v>
      </c>
      <c r="AR345" s="5">
        <f t="shared" si="95"/>
        <v>0</v>
      </c>
      <c r="AS345" s="5">
        <f t="shared" si="96"/>
        <v>0</v>
      </c>
      <c r="AT345" s="5">
        <f t="shared" si="97"/>
        <v>0</v>
      </c>
      <c r="AV345">
        <v>3</v>
      </c>
      <c r="AW345">
        <v>4</v>
      </c>
      <c r="AX345">
        <v>3</v>
      </c>
      <c r="AY345">
        <f t="shared" si="90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91"/>
        <v>0</v>
      </c>
      <c r="AO346" s="5">
        <f t="shared" si="92"/>
        <v>0</v>
      </c>
      <c r="AP346" s="5">
        <f t="shared" si="93"/>
        <v>0</v>
      </c>
      <c r="AQ346" s="5">
        <f t="shared" si="94"/>
        <v>0</v>
      </c>
      <c r="AR346" s="5">
        <f t="shared" si="95"/>
        <v>0</v>
      </c>
      <c r="AS346" s="5">
        <f t="shared" si="96"/>
        <v>0</v>
      </c>
      <c r="AT346" s="5">
        <f t="shared" si="97"/>
        <v>0</v>
      </c>
      <c r="AV346">
        <v>3</v>
      </c>
      <c r="AW346">
        <v>4</v>
      </c>
      <c r="AX346">
        <v>4</v>
      </c>
      <c r="AY346">
        <f t="shared" si="90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91"/>
        <v>0</v>
      </c>
      <c r="AO347" s="5">
        <f t="shared" si="92"/>
        <v>2</v>
      </c>
      <c r="AP347" s="5">
        <f t="shared" si="93"/>
        <v>2</v>
      </c>
      <c r="AQ347" s="5">
        <f t="shared" si="94"/>
        <v>2</v>
      </c>
      <c r="AR347" s="5">
        <f t="shared" si="95"/>
        <v>1</v>
      </c>
      <c r="AS347" s="5">
        <f t="shared" si="96"/>
        <v>0</v>
      </c>
      <c r="AT347" s="5">
        <f t="shared" si="97"/>
        <v>0</v>
      </c>
      <c r="AV347">
        <v>3</v>
      </c>
      <c r="AW347">
        <v>4</v>
      </c>
      <c r="AX347">
        <v>5</v>
      </c>
      <c r="AY347">
        <f t="shared" si="90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91"/>
        <v>0</v>
      </c>
      <c r="AO348" s="5">
        <f t="shared" si="92"/>
        <v>1</v>
      </c>
      <c r="AP348" s="5">
        <f t="shared" si="93"/>
        <v>1</v>
      </c>
      <c r="AQ348" s="5">
        <f t="shared" si="94"/>
        <v>1</v>
      </c>
      <c r="AR348" s="5">
        <f t="shared" si="95"/>
        <v>0</v>
      </c>
      <c r="AS348" s="5">
        <f t="shared" si="96"/>
        <v>0</v>
      </c>
      <c r="AT348" s="5">
        <f t="shared" si="97"/>
        <v>0</v>
      </c>
      <c r="AV348">
        <v>3</v>
      </c>
      <c r="AW348">
        <v>4</v>
      </c>
      <c r="AX348">
        <v>6</v>
      </c>
      <c r="AY348">
        <f t="shared" si="90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91"/>
        <v>0</v>
      </c>
      <c r="AO349" s="5">
        <f t="shared" si="92"/>
        <v>3</v>
      </c>
      <c r="AP349" s="5">
        <f t="shared" si="93"/>
        <v>2</v>
      </c>
      <c r="AQ349" s="5">
        <f t="shared" si="94"/>
        <v>2</v>
      </c>
      <c r="AR349" s="5">
        <f t="shared" si="95"/>
        <v>2</v>
      </c>
      <c r="AS349" s="5">
        <f t="shared" si="96"/>
        <v>1</v>
      </c>
      <c r="AT349" s="5">
        <f t="shared" si="97"/>
        <v>0</v>
      </c>
      <c r="AV349">
        <v>3</v>
      </c>
      <c r="AW349">
        <v>4</v>
      </c>
      <c r="AX349">
        <v>7</v>
      </c>
      <c r="AY349">
        <f t="shared" si="90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91"/>
        <v>0</v>
      </c>
      <c r="AO350" s="5">
        <f t="shared" si="92"/>
        <v>3</v>
      </c>
      <c r="AP350" s="5">
        <f t="shared" si="93"/>
        <v>3</v>
      </c>
      <c r="AQ350" s="5">
        <f t="shared" si="94"/>
        <v>3</v>
      </c>
      <c r="AR350" s="5">
        <f t="shared" si="95"/>
        <v>2</v>
      </c>
      <c r="AS350" s="5">
        <f t="shared" si="96"/>
        <v>2</v>
      </c>
      <c r="AT350" s="5">
        <f t="shared" si="97"/>
        <v>0</v>
      </c>
      <c r="AV350">
        <v>3</v>
      </c>
      <c r="AW350">
        <v>4</v>
      </c>
      <c r="AX350">
        <v>8</v>
      </c>
      <c r="AY350">
        <f t="shared" si="90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91"/>
        <v>0</v>
      </c>
      <c r="AO351" s="5">
        <f t="shared" si="92"/>
        <v>3</v>
      </c>
      <c r="AP351" s="5">
        <f t="shared" si="93"/>
        <v>2</v>
      </c>
      <c r="AQ351" s="5">
        <f t="shared" si="94"/>
        <v>0</v>
      </c>
      <c r="AR351" s="5">
        <f t="shared" si="95"/>
        <v>0</v>
      </c>
      <c r="AS351" s="5">
        <f t="shared" si="96"/>
        <v>0</v>
      </c>
      <c r="AT351" s="5">
        <f t="shared" si="97"/>
        <v>0</v>
      </c>
      <c r="AV351">
        <v>3</v>
      </c>
      <c r="AW351">
        <v>4</v>
      </c>
      <c r="AX351">
        <v>9</v>
      </c>
      <c r="AY351">
        <f t="shared" si="90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91"/>
        <v>0</v>
      </c>
      <c r="AO352" s="5">
        <f t="shared" si="92"/>
        <v>4</v>
      </c>
      <c r="AP352" s="5">
        <f t="shared" si="93"/>
        <v>2</v>
      </c>
      <c r="AQ352" s="5">
        <f t="shared" si="94"/>
        <v>2</v>
      </c>
      <c r="AR352" s="5">
        <f t="shared" si="95"/>
        <v>1</v>
      </c>
      <c r="AS352" s="5">
        <f t="shared" si="96"/>
        <v>1</v>
      </c>
      <c r="AT352" s="5">
        <f t="shared" si="97"/>
        <v>1</v>
      </c>
      <c r="AV352">
        <v>3</v>
      </c>
      <c r="AW352">
        <v>5</v>
      </c>
      <c r="AX352">
        <v>0</v>
      </c>
      <c r="AY352">
        <f t="shared" si="90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91"/>
        <v>0</v>
      </c>
      <c r="AO353" s="5">
        <f t="shared" si="92"/>
        <v>1</v>
      </c>
      <c r="AP353" s="5">
        <f t="shared" si="93"/>
        <v>1</v>
      </c>
      <c r="AQ353" s="5">
        <f t="shared" si="94"/>
        <v>1</v>
      </c>
      <c r="AR353" s="5">
        <f t="shared" si="95"/>
        <v>1</v>
      </c>
      <c r="AS353" s="5">
        <f t="shared" si="96"/>
        <v>0</v>
      </c>
      <c r="AT353" s="5">
        <f t="shared" si="97"/>
        <v>0</v>
      </c>
      <c r="AV353">
        <v>3</v>
      </c>
      <c r="AW353">
        <v>5</v>
      </c>
      <c r="AX353">
        <v>1</v>
      </c>
      <c r="AY353">
        <f t="shared" si="90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91"/>
        <v>0</v>
      </c>
      <c r="AO354" s="5">
        <f t="shared" si="92"/>
        <v>2</v>
      </c>
      <c r="AP354" s="5">
        <f t="shared" si="93"/>
        <v>0</v>
      </c>
      <c r="AQ354" s="5">
        <f t="shared" si="94"/>
        <v>0</v>
      </c>
      <c r="AR354" s="5">
        <f t="shared" si="95"/>
        <v>0</v>
      </c>
      <c r="AS354" s="5">
        <f t="shared" si="96"/>
        <v>0</v>
      </c>
      <c r="AT354" s="5">
        <f t="shared" si="97"/>
        <v>0</v>
      </c>
      <c r="AV354">
        <v>3</v>
      </c>
      <c r="AW354">
        <v>5</v>
      </c>
      <c r="AX354">
        <v>2</v>
      </c>
      <c r="AY354">
        <f t="shared" si="90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91"/>
        <v>0</v>
      </c>
      <c r="AO355" s="5">
        <f t="shared" si="92"/>
        <v>3</v>
      </c>
      <c r="AP355" s="5">
        <f t="shared" si="93"/>
        <v>3</v>
      </c>
      <c r="AQ355" s="5">
        <f t="shared" si="94"/>
        <v>3</v>
      </c>
      <c r="AR355" s="5">
        <f t="shared" si="95"/>
        <v>3</v>
      </c>
      <c r="AS355" s="5">
        <f t="shared" si="96"/>
        <v>2</v>
      </c>
      <c r="AT355" s="5">
        <f t="shared" si="97"/>
        <v>1</v>
      </c>
      <c r="AV355">
        <v>3</v>
      </c>
      <c r="AW355">
        <v>5</v>
      </c>
      <c r="AX355">
        <v>3</v>
      </c>
      <c r="AY355">
        <f t="shared" si="90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91"/>
        <v>0</v>
      </c>
      <c r="AO356" s="5">
        <f t="shared" si="92"/>
        <v>0</v>
      </c>
      <c r="AP356" s="5">
        <f t="shared" si="93"/>
        <v>0</v>
      </c>
      <c r="AQ356" s="5">
        <f t="shared" si="94"/>
        <v>0</v>
      </c>
      <c r="AR356" s="5">
        <f t="shared" si="95"/>
        <v>0</v>
      </c>
      <c r="AS356" s="5">
        <f t="shared" si="96"/>
        <v>0</v>
      </c>
      <c r="AT356" s="5">
        <f t="shared" si="97"/>
        <v>0</v>
      </c>
      <c r="AV356">
        <v>3</v>
      </c>
      <c r="AW356">
        <v>5</v>
      </c>
      <c r="AX356">
        <v>4</v>
      </c>
      <c r="AY356">
        <f t="shared" si="90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91"/>
        <v>0</v>
      </c>
      <c r="AO357" s="5">
        <f t="shared" si="92"/>
        <v>4</v>
      </c>
      <c r="AP357" s="5">
        <f t="shared" si="93"/>
        <v>3</v>
      </c>
      <c r="AQ357" s="5">
        <f t="shared" si="94"/>
        <v>3</v>
      </c>
      <c r="AR357" s="5">
        <f t="shared" si="95"/>
        <v>3</v>
      </c>
      <c r="AS357" s="5">
        <f t="shared" si="96"/>
        <v>2</v>
      </c>
      <c r="AT357" s="5">
        <f t="shared" si="97"/>
        <v>0</v>
      </c>
      <c r="AV357">
        <v>3</v>
      </c>
      <c r="AW357">
        <v>5</v>
      </c>
      <c r="AX357">
        <v>5</v>
      </c>
      <c r="AY357">
        <f t="shared" si="90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91"/>
        <v>0</v>
      </c>
      <c r="AO358" s="5">
        <f t="shared" si="92"/>
        <v>0</v>
      </c>
      <c r="AP358" s="5">
        <f t="shared" si="93"/>
        <v>0</v>
      </c>
      <c r="AQ358" s="5">
        <f t="shared" si="94"/>
        <v>0</v>
      </c>
      <c r="AR358" s="5">
        <f t="shared" si="95"/>
        <v>0</v>
      </c>
      <c r="AS358" s="5">
        <f t="shared" si="96"/>
        <v>0</v>
      </c>
      <c r="AT358" s="5">
        <f t="shared" si="97"/>
        <v>0</v>
      </c>
      <c r="AV358">
        <v>3</v>
      </c>
      <c r="AW358">
        <v>5</v>
      </c>
      <c r="AX358">
        <v>6</v>
      </c>
      <c r="AY358">
        <f t="shared" si="90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91"/>
        <v>0</v>
      </c>
      <c r="AO359" s="5">
        <f t="shared" si="92"/>
        <v>3</v>
      </c>
      <c r="AP359" s="5">
        <f t="shared" si="93"/>
        <v>3</v>
      </c>
      <c r="AQ359" s="5">
        <f t="shared" si="94"/>
        <v>3</v>
      </c>
      <c r="AR359" s="5">
        <f t="shared" si="95"/>
        <v>3</v>
      </c>
      <c r="AS359" s="5">
        <f t="shared" si="96"/>
        <v>1</v>
      </c>
      <c r="AT359" s="5">
        <f t="shared" si="97"/>
        <v>1</v>
      </c>
      <c r="AV359">
        <v>3</v>
      </c>
      <c r="AW359">
        <v>5</v>
      </c>
      <c r="AX359">
        <v>7</v>
      </c>
      <c r="AY359">
        <f t="shared" si="90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91"/>
        <v>0</v>
      </c>
      <c r="AO360" s="5">
        <f t="shared" si="92"/>
        <v>2</v>
      </c>
      <c r="AP360" s="5">
        <f t="shared" si="93"/>
        <v>2</v>
      </c>
      <c r="AQ360" s="5">
        <f t="shared" si="94"/>
        <v>2</v>
      </c>
      <c r="AR360" s="5">
        <f t="shared" si="95"/>
        <v>1</v>
      </c>
      <c r="AS360" s="5">
        <f t="shared" si="96"/>
        <v>1</v>
      </c>
      <c r="AT360" s="5">
        <f t="shared" si="97"/>
        <v>0</v>
      </c>
      <c r="AV360">
        <v>3</v>
      </c>
      <c r="AW360">
        <v>5</v>
      </c>
      <c r="AX360">
        <v>8</v>
      </c>
      <c r="AY360">
        <f t="shared" si="90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91"/>
        <v>0</v>
      </c>
      <c r="AO361" s="5">
        <f t="shared" si="92"/>
        <v>1</v>
      </c>
      <c r="AP361" s="5">
        <f t="shared" si="93"/>
        <v>1</v>
      </c>
      <c r="AQ361" s="5">
        <f t="shared" si="94"/>
        <v>1</v>
      </c>
      <c r="AR361" s="5">
        <f t="shared" si="95"/>
        <v>1</v>
      </c>
      <c r="AS361" s="5">
        <f t="shared" si="96"/>
        <v>1</v>
      </c>
      <c r="AT361" s="5">
        <f t="shared" si="97"/>
        <v>0</v>
      </c>
      <c r="AV361">
        <v>3</v>
      </c>
      <c r="AW361">
        <v>5</v>
      </c>
      <c r="AX361">
        <v>9</v>
      </c>
      <c r="AY361">
        <f t="shared" si="90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91"/>
        <v>0</v>
      </c>
      <c r="AO362" s="5">
        <f t="shared" si="92"/>
        <v>0</v>
      </c>
      <c r="AP362" s="5">
        <f t="shared" si="93"/>
        <v>0</v>
      </c>
      <c r="AQ362" s="5">
        <f t="shared" si="94"/>
        <v>0</v>
      </c>
      <c r="AR362" s="5">
        <f t="shared" si="95"/>
        <v>0</v>
      </c>
      <c r="AS362" s="5">
        <f t="shared" si="96"/>
        <v>0</v>
      </c>
      <c r="AT362" s="5">
        <f t="shared" si="97"/>
        <v>0</v>
      </c>
      <c r="AV362">
        <v>3</v>
      </c>
      <c r="AW362">
        <v>6</v>
      </c>
      <c r="AX362">
        <v>0</v>
      </c>
      <c r="AY362">
        <f t="shared" si="90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91"/>
        <v>0</v>
      </c>
      <c r="AO363" s="5">
        <f t="shared" si="92"/>
        <v>2</v>
      </c>
      <c r="AP363" s="5">
        <f t="shared" si="93"/>
        <v>1</v>
      </c>
      <c r="AQ363" s="5">
        <f t="shared" si="94"/>
        <v>0</v>
      </c>
      <c r="AR363" s="5">
        <f t="shared" si="95"/>
        <v>0</v>
      </c>
      <c r="AS363" s="5">
        <f t="shared" si="96"/>
        <v>0</v>
      </c>
      <c r="AT363" s="5">
        <f t="shared" si="97"/>
        <v>0</v>
      </c>
      <c r="AV363">
        <v>3</v>
      </c>
      <c r="AW363">
        <v>6</v>
      </c>
      <c r="AX363">
        <v>1</v>
      </c>
      <c r="AY363">
        <f t="shared" si="90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91"/>
        <v>0</v>
      </c>
      <c r="AO364" s="5">
        <f t="shared" si="92"/>
        <v>0</v>
      </c>
      <c r="AP364" s="5">
        <f t="shared" si="93"/>
        <v>0</v>
      </c>
      <c r="AQ364" s="5">
        <f t="shared" si="94"/>
        <v>0</v>
      </c>
      <c r="AR364" s="5">
        <f t="shared" si="95"/>
        <v>0</v>
      </c>
      <c r="AS364" s="5">
        <f t="shared" si="96"/>
        <v>0</v>
      </c>
      <c r="AT364" s="5">
        <f t="shared" si="97"/>
        <v>0</v>
      </c>
      <c r="AV364">
        <v>3</v>
      </c>
      <c r="AW364">
        <v>6</v>
      </c>
      <c r="AX364">
        <v>2</v>
      </c>
      <c r="AY364">
        <f t="shared" si="90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91"/>
        <v>0</v>
      </c>
      <c r="AO365" s="5">
        <f t="shared" si="92"/>
        <v>3</v>
      </c>
      <c r="AP365" s="5">
        <f t="shared" si="93"/>
        <v>2</v>
      </c>
      <c r="AQ365" s="5">
        <f t="shared" si="94"/>
        <v>1</v>
      </c>
      <c r="AR365" s="5">
        <f t="shared" si="95"/>
        <v>1</v>
      </c>
      <c r="AS365" s="5">
        <f t="shared" si="96"/>
        <v>0</v>
      </c>
      <c r="AT365" s="5">
        <f t="shared" si="97"/>
        <v>0</v>
      </c>
      <c r="AV365">
        <v>3</v>
      </c>
      <c r="AW365">
        <v>6</v>
      </c>
      <c r="AX365">
        <v>3</v>
      </c>
      <c r="AY365">
        <f t="shared" si="90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91"/>
        <v>0</v>
      </c>
      <c r="AO366" s="5">
        <f t="shared" si="92"/>
        <v>1</v>
      </c>
      <c r="AP366" s="5">
        <f t="shared" si="93"/>
        <v>1</v>
      </c>
      <c r="AQ366" s="5">
        <f t="shared" si="94"/>
        <v>1</v>
      </c>
      <c r="AR366" s="5">
        <f t="shared" si="95"/>
        <v>0</v>
      </c>
      <c r="AS366" s="5">
        <f t="shared" si="96"/>
        <v>0</v>
      </c>
      <c r="AT366" s="5">
        <f t="shared" si="97"/>
        <v>0</v>
      </c>
      <c r="AV366">
        <v>3</v>
      </c>
      <c r="AW366">
        <v>6</v>
      </c>
      <c r="AX366">
        <v>4</v>
      </c>
      <c r="AY366">
        <f t="shared" si="90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91"/>
        <v>0</v>
      </c>
      <c r="AO367" s="5">
        <f t="shared" si="92"/>
        <v>4</v>
      </c>
      <c r="AP367" s="5">
        <f t="shared" si="93"/>
        <v>3</v>
      </c>
      <c r="AQ367" s="5">
        <f t="shared" si="94"/>
        <v>3</v>
      </c>
      <c r="AR367" s="5">
        <f t="shared" si="95"/>
        <v>1</v>
      </c>
      <c r="AS367" s="5">
        <f t="shared" si="96"/>
        <v>0</v>
      </c>
      <c r="AT367" s="5">
        <f t="shared" si="97"/>
        <v>0</v>
      </c>
      <c r="AV367">
        <v>3</v>
      </c>
      <c r="AW367">
        <v>6</v>
      </c>
      <c r="AX367">
        <v>5</v>
      </c>
      <c r="AY367">
        <f t="shared" ref="AY367:AY430" si="98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91"/>
        <v>0</v>
      </c>
      <c r="AO368" s="5">
        <f t="shared" si="92"/>
        <v>2</v>
      </c>
      <c r="AP368" s="5">
        <f t="shared" si="93"/>
        <v>2</v>
      </c>
      <c r="AQ368" s="5">
        <f t="shared" si="94"/>
        <v>1</v>
      </c>
      <c r="AR368" s="5">
        <f t="shared" si="95"/>
        <v>0</v>
      </c>
      <c r="AS368" s="5">
        <f t="shared" si="96"/>
        <v>0</v>
      </c>
      <c r="AT368" s="5">
        <f t="shared" si="97"/>
        <v>0</v>
      </c>
      <c r="AV368">
        <v>3</v>
      </c>
      <c r="AW368">
        <v>6</v>
      </c>
      <c r="AX368">
        <v>6</v>
      </c>
      <c r="AY368">
        <f t="shared" si="98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91"/>
        <v>0</v>
      </c>
      <c r="AO369" s="5">
        <f t="shared" si="92"/>
        <v>1</v>
      </c>
      <c r="AP369" s="5">
        <f t="shared" si="93"/>
        <v>1</v>
      </c>
      <c r="AQ369" s="5">
        <f t="shared" si="94"/>
        <v>1</v>
      </c>
      <c r="AR369" s="5">
        <f t="shared" si="95"/>
        <v>1</v>
      </c>
      <c r="AS369" s="5">
        <f t="shared" si="96"/>
        <v>0</v>
      </c>
      <c r="AT369" s="5">
        <f t="shared" si="97"/>
        <v>0</v>
      </c>
      <c r="AV369">
        <v>3</v>
      </c>
      <c r="AW369">
        <v>6</v>
      </c>
      <c r="AX369">
        <v>7</v>
      </c>
      <c r="AY369">
        <f t="shared" si="98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91"/>
        <v>0</v>
      </c>
      <c r="AO370" s="5">
        <f t="shared" si="92"/>
        <v>2</v>
      </c>
      <c r="AP370" s="5">
        <f t="shared" si="93"/>
        <v>0</v>
      </c>
      <c r="AQ370" s="5">
        <f t="shared" si="94"/>
        <v>0</v>
      </c>
      <c r="AR370" s="5">
        <f t="shared" si="95"/>
        <v>0</v>
      </c>
      <c r="AS370" s="5">
        <f t="shared" si="96"/>
        <v>0</v>
      </c>
      <c r="AT370" s="5">
        <f t="shared" si="97"/>
        <v>0</v>
      </c>
      <c r="AV370" s="5">
        <v>3</v>
      </c>
      <c r="AW370" s="5">
        <v>6</v>
      </c>
      <c r="AX370" s="5">
        <v>8</v>
      </c>
      <c r="AY370" s="5">
        <f t="shared" si="98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91"/>
        <v>0</v>
      </c>
      <c r="AO371" s="5">
        <f t="shared" si="92"/>
        <v>2</v>
      </c>
      <c r="AP371" s="5">
        <f t="shared" si="93"/>
        <v>2</v>
      </c>
      <c r="AQ371" s="5">
        <f t="shared" si="94"/>
        <v>2</v>
      </c>
      <c r="AR371" s="5">
        <f t="shared" si="95"/>
        <v>2</v>
      </c>
      <c r="AS371" s="5">
        <f t="shared" si="96"/>
        <v>0</v>
      </c>
      <c r="AT371" s="5">
        <f t="shared" si="97"/>
        <v>0</v>
      </c>
      <c r="AV371">
        <v>3</v>
      </c>
      <c r="AW371">
        <v>6</v>
      </c>
      <c r="AX371">
        <v>9</v>
      </c>
      <c r="AY371">
        <f t="shared" si="98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91"/>
        <v>0</v>
      </c>
      <c r="AO372" s="5">
        <f t="shared" si="92"/>
        <v>2</v>
      </c>
      <c r="AP372" s="5">
        <f t="shared" si="93"/>
        <v>2</v>
      </c>
      <c r="AQ372" s="5">
        <f t="shared" si="94"/>
        <v>2</v>
      </c>
      <c r="AR372" s="5">
        <f t="shared" si="95"/>
        <v>2</v>
      </c>
      <c r="AS372" s="5">
        <f t="shared" si="96"/>
        <v>2</v>
      </c>
      <c r="AT372" s="5">
        <f t="shared" si="97"/>
        <v>1</v>
      </c>
      <c r="AV372">
        <v>3</v>
      </c>
      <c r="AW372">
        <v>7</v>
      </c>
      <c r="AX372">
        <v>0</v>
      </c>
      <c r="AY372">
        <f t="shared" si="98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91"/>
        <v>0</v>
      </c>
      <c r="AO373" s="5">
        <f t="shared" si="92"/>
        <v>1</v>
      </c>
      <c r="AP373" s="5">
        <f t="shared" si="93"/>
        <v>0</v>
      </c>
      <c r="AQ373" s="5">
        <f t="shared" si="94"/>
        <v>0</v>
      </c>
      <c r="AR373" s="5">
        <f t="shared" si="95"/>
        <v>0</v>
      </c>
      <c r="AS373" s="5">
        <f t="shared" si="96"/>
        <v>0</v>
      </c>
      <c r="AT373" s="5">
        <f t="shared" si="97"/>
        <v>0</v>
      </c>
      <c r="AV373">
        <v>3</v>
      </c>
      <c r="AW373">
        <v>7</v>
      </c>
      <c r="AX373">
        <v>1</v>
      </c>
      <c r="AY373">
        <f t="shared" si="98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91"/>
        <v>0</v>
      </c>
      <c r="AO374" s="5">
        <f t="shared" si="92"/>
        <v>5</v>
      </c>
      <c r="AP374" s="5">
        <f t="shared" si="93"/>
        <v>4</v>
      </c>
      <c r="AQ374" s="5">
        <f t="shared" si="94"/>
        <v>4</v>
      </c>
      <c r="AR374" s="5">
        <f t="shared" si="95"/>
        <v>3</v>
      </c>
      <c r="AS374" s="5">
        <f t="shared" si="96"/>
        <v>3</v>
      </c>
      <c r="AT374" s="5">
        <f t="shared" si="97"/>
        <v>1</v>
      </c>
      <c r="AV374">
        <v>3</v>
      </c>
      <c r="AW374">
        <v>7</v>
      </c>
      <c r="AX374">
        <v>2</v>
      </c>
      <c r="AY374">
        <f t="shared" si="98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91"/>
        <v>0</v>
      </c>
      <c r="AO375" s="5">
        <f t="shared" si="92"/>
        <v>2</v>
      </c>
      <c r="AP375" s="5">
        <f t="shared" si="93"/>
        <v>2</v>
      </c>
      <c r="AQ375" s="5">
        <f t="shared" si="94"/>
        <v>1</v>
      </c>
      <c r="AR375" s="5">
        <f t="shared" si="95"/>
        <v>1</v>
      </c>
      <c r="AS375" s="5">
        <f t="shared" si="96"/>
        <v>1</v>
      </c>
      <c r="AT375" s="5">
        <f t="shared" si="97"/>
        <v>1</v>
      </c>
      <c r="AV375">
        <v>3</v>
      </c>
      <c r="AW375">
        <v>7</v>
      </c>
      <c r="AX375">
        <v>3</v>
      </c>
      <c r="AY375">
        <f t="shared" si="98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91"/>
        <v>0</v>
      </c>
      <c r="AO376" s="5">
        <f t="shared" si="92"/>
        <v>1</v>
      </c>
      <c r="AP376" s="5">
        <f t="shared" si="93"/>
        <v>1</v>
      </c>
      <c r="AQ376" s="5">
        <f t="shared" si="94"/>
        <v>1</v>
      </c>
      <c r="AR376" s="5">
        <f t="shared" si="95"/>
        <v>1</v>
      </c>
      <c r="AS376" s="5">
        <f t="shared" si="96"/>
        <v>1</v>
      </c>
      <c r="AT376" s="5">
        <f t="shared" si="97"/>
        <v>1</v>
      </c>
      <c r="AV376">
        <v>3</v>
      </c>
      <c r="AW376">
        <v>7</v>
      </c>
      <c r="AX376">
        <v>4</v>
      </c>
      <c r="AY376">
        <f t="shared" si="98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91"/>
        <v>0</v>
      </c>
      <c r="AO377" s="5">
        <f t="shared" si="92"/>
        <v>0</v>
      </c>
      <c r="AP377" s="5">
        <f t="shared" si="93"/>
        <v>0</v>
      </c>
      <c r="AQ377" s="5">
        <f t="shared" si="94"/>
        <v>0</v>
      </c>
      <c r="AR377" s="5">
        <f t="shared" si="95"/>
        <v>0</v>
      </c>
      <c r="AS377" s="5">
        <f t="shared" si="96"/>
        <v>0</v>
      </c>
      <c r="AT377" s="5">
        <f t="shared" si="97"/>
        <v>0</v>
      </c>
      <c r="AV377">
        <v>3</v>
      </c>
      <c r="AW377">
        <v>7</v>
      </c>
      <c r="AX377">
        <v>5</v>
      </c>
      <c r="AY377">
        <f t="shared" si="98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91"/>
        <v>0</v>
      </c>
      <c r="AO378" s="5">
        <f t="shared" si="92"/>
        <v>2</v>
      </c>
      <c r="AP378" s="5">
        <f t="shared" si="93"/>
        <v>2</v>
      </c>
      <c r="AQ378" s="5">
        <f t="shared" si="94"/>
        <v>2</v>
      </c>
      <c r="AR378" s="5">
        <f t="shared" si="95"/>
        <v>0</v>
      </c>
      <c r="AS378" s="5">
        <f t="shared" si="96"/>
        <v>0</v>
      </c>
      <c r="AT378" s="5">
        <f t="shared" si="97"/>
        <v>0</v>
      </c>
      <c r="AV378">
        <v>3</v>
      </c>
      <c r="AW378">
        <v>7</v>
      </c>
      <c r="AX378">
        <v>6</v>
      </c>
      <c r="AY378">
        <f t="shared" si="98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91"/>
        <v>0</v>
      </c>
      <c r="AO379" s="5">
        <f t="shared" si="92"/>
        <v>4</v>
      </c>
      <c r="AP379" s="5">
        <f t="shared" si="93"/>
        <v>4</v>
      </c>
      <c r="AQ379" s="5">
        <f t="shared" si="94"/>
        <v>3</v>
      </c>
      <c r="AR379" s="5">
        <f t="shared" si="95"/>
        <v>2</v>
      </c>
      <c r="AS379" s="5">
        <f t="shared" si="96"/>
        <v>2</v>
      </c>
      <c r="AT379" s="5">
        <f t="shared" si="97"/>
        <v>1</v>
      </c>
      <c r="AV379">
        <v>3</v>
      </c>
      <c r="AW379">
        <v>7</v>
      </c>
      <c r="AX379">
        <v>7</v>
      </c>
      <c r="AY379">
        <f t="shared" si="98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91"/>
        <v>0</v>
      </c>
      <c r="AO380" s="5">
        <f t="shared" si="92"/>
        <v>3</v>
      </c>
      <c r="AP380" s="5">
        <f t="shared" si="93"/>
        <v>3</v>
      </c>
      <c r="AQ380" s="5">
        <f t="shared" si="94"/>
        <v>2</v>
      </c>
      <c r="AR380" s="5">
        <f t="shared" si="95"/>
        <v>1</v>
      </c>
      <c r="AS380" s="5">
        <f t="shared" si="96"/>
        <v>0</v>
      </c>
      <c r="AT380" s="5">
        <f t="shared" si="97"/>
        <v>0</v>
      </c>
      <c r="AV380">
        <v>3</v>
      </c>
      <c r="AW380">
        <v>7</v>
      </c>
      <c r="AX380">
        <v>8</v>
      </c>
      <c r="AY380">
        <f t="shared" si="98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91"/>
        <v>0</v>
      </c>
      <c r="AO381" s="5">
        <f t="shared" si="92"/>
        <v>1</v>
      </c>
      <c r="AP381" s="5">
        <f t="shared" si="93"/>
        <v>0</v>
      </c>
      <c r="AQ381" s="5">
        <f t="shared" si="94"/>
        <v>0</v>
      </c>
      <c r="AR381" s="5">
        <f t="shared" si="95"/>
        <v>0</v>
      </c>
      <c r="AS381" s="5">
        <f t="shared" si="96"/>
        <v>0</v>
      </c>
      <c r="AT381" s="5">
        <f t="shared" si="97"/>
        <v>0</v>
      </c>
      <c r="AV381">
        <v>3</v>
      </c>
      <c r="AW381">
        <v>7</v>
      </c>
      <c r="AX381">
        <v>9</v>
      </c>
      <c r="AY381">
        <f t="shared" si="98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91"/>
        <v>0</v>
      </c>
      <c r="AO382" s="5">
        <f t="shared" si="92"/>
        <v>0</v>
      </c>
      <c r="AP382" s="5">
        <f t="shared" si="93"/>
        <v>0</v>
      </c>
      <c r="AQ382" s="5">
        <f t="shared" si="94"/>
        <v>0</v>
      </c>
      <c r="AR382" s="5">
        <f t="shared" si="95"/>
        <v>0</v>
      </c>
      <c r="AS382" s="5">
        <f t="shared" si="96"/>
        <v>0</v>
      </c>
      <c r="AT382" s="5">
        <f t="shared" si="97"/>
        <v>0</v>
      </c>
      <c r="AV382">
        <v>3</v>
      </c>
      <c r="AW382">
        <v>8</v>
      </c>
      <c r="AX382">
        <v>0</v>
      </c>
      <c r="AY382">
        <f t="shared" si="98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91"/>
        <v>0</v>
      </c>
      <c r="AO383" s="5">
        <f t="shared" si="92"/>
        <v>1</v>
      </c>
      <c r="AP383" s="5">
        <f t="shared" si="93"/>
        <v>1</v>
      </c>
      <c r="AQ383" s="5">
        <f t="shared" si="94"/>
        <v>0</v>
      </c>
      <c r="AR383" s="5">
        <f t="shared" si="95"/>
        <v>0</v>
      </c>
      <c r="AS383" s="5">
        <f t="shared" si="96"/>
        <v>0</v>
      </c>
      <c r="AT383" s="5">
        <f t="shared" si="97"/>
        <v>0</v>
      </c>
      <c r="AV383">
        <v>3</v>
      </c>
      <c r="AW383">
        <v>8</v>
      </c>
      <c r="AX383">
        <v>1</v>
      </c>
      <c r="AY383">
        <f t="shared" si="98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91"/>
        <v>0</v>
      </c>
      <c r="AO384" s="5">
        <f t="shared" si="92"/>
        <v>1</v>
      </c>
      <c r="AP384" s="5">
        <f t="shared" si="93"/>
        <v>0</v>
      </c>
      <c r="AQ384" s="5">
        <f t="shared" si="94"/>
        <v>0</v>
      </c>
      <c r="AR384" s="5">
        <f t="shared" si="95"/>
        <v>0</v>
      </c>
      <c r="AS384" s="5">
        <f t="shared" si="96"/>
        <v>0</v>
      </c>
      <c r="AT384" s="5">
        <f t="shared" si="97"/>
        <v>0</v>
      </c>
      <c r="AV384">
        <v>3</v>
      </c>
      <c r="AW384">
        <v>8</v>
      </c>
      <c r="AX384">
        <v>2</v>
      </c>
      <c r="AY384">
        <f t="shared" si="98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91"/>
        <v>0</v>
      </c>
      <c r="AO385" s="5">
        <f t="shared" si="92"/>
        <v>2</v>
      </c>
      <c r="AP385" s="5">
        <f t="shared" si="93"/>
        <v>2</v>
      </c>
      <c r="AQ385" s="5">
        <f t="shared" si="94"/>
        <v>1</v>
      </c>
      <c r="AR385" s="5">
        <f t="shared" si="95"/>
        <v>0</v>
      </c>
      <c r="AS385" s="5">
        <f t="shared" si="96"/>
        <v>0</v>
      </c>
      <c r="AT385" s="5">
        <f t="shared" si="97"/>
        <v>0</v>
      </c>
      <c r="AV385">
        <v>3</v>
      </c>
      <c r="AW385">
        <v>8</v>
      </c>
      <c r="AX385">
        <v>3</v>
      </c>
      <c r="AY385">
        <f t="shared" si="98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91"/>
        <v>0</v>
      </c>
      <c r="AO386" s="5">
        <f t="shared" si="92"/>
        <v>2</v>
      </c>
      <c r="AP386" s="5">
        <f t="shared" si="93"/>
        <v>1</v>
      </c>
      <c r="AQ386" s="5">
        <f t="shared" si="94"/>
        <v>1</v>
      </c>
      <c r="AR386" s="5">
        <f t="shared" si="95"/>
        <v>1</v>
      </c>
      <c r="AS386" s="5">
        <f t="shared" si="96"/>
        <v>1</v>
      </c>
      <c r="AT386" s="5">
        <f t="shared" si="97"/>
        <v>1</v>
      </c>
      <c r="AV386">
        <v>3</v>
      </c>
      <c r="AW386">
        <v>8</v>
      </c>
      <c r="AX386">
        <v>4</v>
      </c>
      <c r="AY386">
        <f t="shared" si="98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9">COUNTIFS($D$2:$D$259,AG387)</f>
        <v>1</v>
      </c>
      <c r="AO387" s="5">
        <f t="shared" ref="AO387:AO450" si="100">SUM(AH387:AM387)</f>
        <v>1</v>
      </c>
      <c r="AP387" s="5">
        <f t="shared" ref="AP387:AP450" si="101">SUM(AI387:AM387)</f>
        <v>1</v>
      </c>
      <c r="AQ387" s="5">
        <f t="shared" ref="AQ387:AQ450" si="102">SUM(AJ387:AM387)</f>
        <v>1</v>
      </c>
      <c r="AR387" s="5">
        <f t="shared" ref="AR387:AR450" si="103">SUM(AK387:AM387)</f>
        <v>1</v>
      </c>
      <c r="AS387" s="5">
        <f t="shared" ref="AS387:AS450" si="104">SUM(AL387:AM387)</f>
        <v>0</v>
      </c>
      <c r="AT387" s="5">
        <f t="shared" ref="AT387:AT450" si="105">SUM(AM387)</f>
        <v>0</v>
      </c>
      <c r="AV387">
        <v>3</v>
      </c>
      <c r="AW387">
        <v>8</v>
      </c>
      <c r="AX387">
        <v>5</v>
      </c>
      <c r="AY387">
        <f t="shared" si="98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9"/>
        <v>0</v>
      </c>
      <c r="AO388" s="5">
        <f t="shared" si="100"/>
        <v>2</v>
      </c>
      <c r="AP388" s="5">
        <f t="shared" si="101"/>
        <v>2</v>
      </c>
      <c r="AQ388" s="5">
        <f t="shared" si="102"/>
        <v>2</v>
      </c>
      <c r="AR388" s="5">
        <f t="shared" si="103"/>
        <v>1</v>
      </c>
      <c r="AS388" s="5">
        <f t="shared" si="104"/>
        <v>1</v>
      </c>
      <c r="AT388" s="5">
        <f t="shared" si="105"/>
        <v>0</v>
      </c>
      <c r="AV388">
        <v>3</v>
      </c>
      <c r="AW388">
        <v>8</v>
      </c>
      <c r="AX388">
        <v>6</v>
      </c>
      <c r="AY388">
        <f t="shared" si="98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9"/>
        <v>0</v>
      </c>
      <c r="AO389" s="5">
        <f t="shared" si="100"/>
        <v>1</v>
      </c>
      <c r="AP389" s="5">
        <f t="shared" si="101"/>
        <v>1</v>
      </c>
      <c r="AQ389" s="5">
        <f t="shared" si="102"/>
        <v>1</v>
      </c>
      <c r="AR389" s="5">
        <f t="shared" si="103"/>
        <v>1</v>
      </c>
      <c r="AS389" s="5">
        <f t="shared" si="104"/>
        <v>1</v>
      </c>
      <c r="AT389" s="5">
        <f t="shared" si="105"/>
        <v>0</v>
      </c>
      <c r="AV389">
        <v>3</v>
      </c>
      <c r="AW389">
        <v>8</v>
      </c>
      <c r="AX389">
        <v>7</v>
      </c>
      <c r="AY389">
        <f t="shared" si="98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9"/>
        <v>0</v>
      </c>
      <c r="AO390" s="5">
        <f t="shared" si="100"/>
        <v>1</v>
      </c>
      <c r="AP390" s="5">
        <f t="shared" si="101"/>
        <v>1</v>
      </c>
      <c r="AQ390" s="5">
        <f t="shared" si="102"/>
        <v>1</v>
      </c>
      <c r="AR390" s="5">
        <f t="shared" si="103"/>
        <v>1</v>
      </c>
      <c r="AS390" s="5">
        <f t="shared" si="104"/>
        <v>0</v>
      </c>
      <c r="AT390" s="5">
        <f t="shared" si="105"/>
        <v>0</v>
      </c>
      <c r="AV390">
        <v>3</v>
      </c>
      <c r="AW390">
        <v>8</v>
      </c>
      <c r="AX390">
        <v>8</v>
      </c>
      <c r="AY390">
        <f t="shared" si="98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9"/>
        <v>1</v>
      </c>
      <c r="AO391" s="5">
        <f t="shared" si="100"/>
        <v>1</v>
      </c>
      <c r="AP391" s="5">
        <f t="shared" si="101"/>
        <v>1</v>
      </c>
      <c r="AQ391" s="5">
        <f t="shared" si="102"/>
        <v>1</v>
      </c>
      <c r="AR391" s="5">
        <f t="shared" si="103"/>
        <v>1</v>
      </c>
      <c r="AS391" s="5">
        <f t="shared" si="104"/>
        <v>0</v>
      </c>
      <c r="AT391" s="5">
        <f t="shared" si="105"/>
        <v>0</v>
      </c>
      <c r="AV391">
        <v>3</v>
      </c>
      <c r="AW391">
        <v>8</v>
      </c>
      <c r="AX391">
        <v>9</v>
      </c>
      <c r="AY391">
        <f t="shared" si="98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9"/>
        <v>0</v>
      </c>
      <c r="AO392" s="5">
        <f t="shared" si="100"/>
        <v>0</v>
      </c>
      <c r="AP392" s="5">
        <f t="shared" si="101"/>
        <v>0</v>
      </c>
      <c r="AQ392" s="5">
        <f t="shared" si="102"/>
        <v>0</v>
      </c>
      <c r="AR392" s="5">
        <f t="shared" si="103"/>
        <v>0</v>
      </c>
      <c r="AS392" s="5">
        <f t="shared" si="104"/>
        <v>0</v>
      </c>
      <c r="AT392" s="5">
        <f t="shared" si="105"/>
        <v>0</v>
      </c>
      <c r="AV392">
        <v>3</v>
      </c>
      <c r="AW392">
        <v>9</v>
      </c>
      <c r="AX392">
        <v>0</v>
      </c>
      <c r="AY392">
        <f t="shared" si="98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9"/>
        <v>0</v>
      </c>
      <c r="AO393" s="5">
        <f t="shared" si="100"/>
        <v>3</v>
      </c>
      <c r="AP393" s="5">
        <f t="shared" si="101"/>
        <v>3</v>
      </c>
      <c r="AQ393" s="5">
        <f t="shared" si="102"/>
        <v>2</v>
      </c>
      <c r="AR393" s="5">
        <f t="shared" si="103"/>
        <v>1</v>
      </c>
      <c r="AS393" s="5">
        <f t="shared" si="104"/>
        <v>1</v>
      </c>
      <c r="AT393" s="5">
        <f t="shared" si="105"/>
        <v>0</v>
      </c>
      <c r="AV393">
        <v>3</v>
      </c>
      <c r="AW393">
        <v>9</v>
      </c>
      <c r="AX393">
        <v>1</v>
      </c>
      <c r="AY393">
        <f t="shared" si="98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9"/>
        <v>0</v>
      </c>
      <c r="AO394" s="5">
        <f t="shared" si="100"/>
        <v>1</v>
      </c>
      <c r="AP394" s="5">
        <f t="shared" si="101"/>
        <v>1</v>
      </c>
      <c r="AQ394" s="5">
        <f t="shared" si="102"/>
        <v>0</v>
      </c>
      <c r="AR394" s="5">
        <f t="shared" si="103"/>
        <v>0</v>
      </c>
      <c r="AS394" s="5">
        <f t="shared" si="104"/>
        <v>0</v>
      </c>
      <c r="AT394" s="5">
        <f t="shared" si="105"/>
        <v>0</v>
      </c>
      <c r="AV394">
        <v>3</v>
      </c>
      <c r="AW394">
        <v>9</v>
      </c>
      <c r="AX394">
        <v>2</v>
      </c>
      <c r="AY394">
        <f t="shared" si="98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9"/>
        <v>0</v>
      </c>
      <c r="AO395" s="5">
        <f t="shared" si="100"/>
        <v>2</v>
      </c>
      <c r="AP395" s="5">
        <f t="shared" si="101"/>
        <v>1</v>
      </c>
      <c r="AQ395" s="5">
        <f t="shared" si="102"/>
        <v>0</v>
      </c>
      <c r="AR395" s="5">
        <f t="shared" si="103"/>
        <v>0</v>
      </c>
      <c r="AS395" s="5">
        <f t="shared" si="104"/>
        <v>0</v>
      </c>
      <c r="AT395" s="5">
        <f t="shared" si="105"/>
        <v>0</v>
      </c>
      <c r="AV395">
        <v>3</v>
      </c>
      <c r="AW395">
        <v>9</v>
      </c>
      <c r="AX395">
        <v>3</v>
      </c>
      <c r="AY395">
        <f t="shared" si="98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9"/>
        <v>1</v>
      </c>
      <c r="AO396" s="5">
        <f t="shared" si="100"/>
        <v>4</v>
      </c>
      <c r="AP396" s="5">
        <f t="shared" si="101"/>
        <v>4</v>
      </c>
      <c r="AQ396" s="5">
        <f t="shared" si="102"/>
        <v>4</v>
      </c>
      <c r="AR396" s="5">
        <f t="shared" si="103"/>
        <v>4</v>
      </c>
      <c r="AS396" s="5">
        <f t="shared" si="104"/>
        <v>4</v>
      </c>
      <c r="AT396" s="5">
        <f t="shared" si="105"/>
        <v>0</v>
      </c>
      <c r="AV396">
        <v>3</v>
      </c>
      <c r="AW396">
        <v>9</v>
      </c>
      <c r="AX396">
        <v>4</v>
      </c>
      <c r="AY396">
        <f t="shared" si="98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9"/>
        <v>0</v>
      </c>
      <c r="AO397" s="5">
        <f t="shared" si="100"/>
        <v>0</v>
      </c>
      <c r="AP397" s="5">
        <f t="shared" si="101"/>
        <v>0</v>
      </c>
      <c r="AQ397" s="5">
        <f t="shared" si="102"/>
        <v>0</v>
      </c>
      <c r="AR397" s="5">
        <f t="shared" si="103"/>
        <v>0</v>
      </c>
      <c r="AS397" s="5">
        <f t="shared" si="104"/>
        <v>0</v>
      </c>
      <c r="AT397" s="5">
        <f t="shared" si="105"/>
        <v>0</v>
      </c>
      <c r="AV397" s="5">
        <v>3</v>
      </c>
      <c r="AW397" s="5">
        <v>9</v>
      </c>
      <c r="AX397" s="5">
        <v>5</v>
      </c>
      <c r="AY397" s="5">
        <f t="shared" si="98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9"/>
        <v>0</v>
      </c>
      <c r="AO398" s="5">
        <f t="shared" si="100"/>
        <v>0</v>
      </c>
      <c r="AP398" s="5">
        <f t="shared" si="101"/>
        <v>0</v>
      </c>
      <c r="AQ398" s="5">
        <f t="shared" si="102"/>
        <v>0</v>
      </c>
      <c r="AR398" s="5">
        <f t="shared" si="103"/>
        <v>0</v>
      </c>
      <c r="AS398" s="5">
        <f t="shared" si="104"/>
        <v>0</v>
      </c>
      <c r="AT398" s="5">
        <f t="shared" si="105"/>
        <v>0</v>
      </c>
      <c r="AV398">
        <v>3</v>
      </c>
      <c r="AW398">
        <v>9</v>
      </c>
      <c r="AX398">
        <v>6</v>
      </c>
      <c r="AY398">
        <f t="shared" si="98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9"/>
        <v>0</v>
      </c>
      <c r="AO399" s="5">
        <f t="shared" si="100"/>
        <v>2</v>
      </c>
      <c r="AP399" s="5">
        <f t="shared" si="101"/>
        <v>2</v>
      </c>
      <c r="AQ399" s="5">
        <f t="shared" si="102"/>
        <v>1</v>
      </c>
      <c r="AR399" s="5">
        <f t="shared" si="103"/>
        <v>0</v>
      </c>
      <c r="AS399" s="5">
        <f t="shared" si="104"/>
        <v>0</v>
      </c>
      <c r="AT399" s="5">
        <f t="shared" si="105"/>
        <v>0</v>
      </c>
      <c r="AV399">
        <v>3</v>
      </c>
      <c r="AW399">
        <v>9</v>
      </c>
      <c r="AX399">
        <v>7</v>
      </c>
      <c r="AY399">
        <f t="shared" si="98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9"/>
        <v>0</v>
      </c>
      <c r="AO400" s="5">
        <f t="shared" si="100"/>
        <v>3</v>
      </c>
      <c r="AP400" s="5">
        <f t="shared" si="101"/>
        <v>3</v>
      </c>
      <c r="AQ400" s="5">
        <f t="shared" si="102"/>
        <v>3</v>
      </c>
      <c r="AR400" s="5">
        <f t="shared" si="103"/>
        <v>3</v>
      </c>
      <c r="AS400" s="5">
        <f t="shared" si="104"/>
        <v>0</v>
      </c>
      <c r="AT400" s="5">
        <f t="shared" si="105"/>
        <v>0</v>
      </c>
      <c r="AV400">
        <v>3</v>
      </c>
      <c r="AW400">
        <v>9</v>
      </c>
      <c r="AX400">
        <v>8</v>
      </c>
      <c r="AY400">
        <f t="shared" si="98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9"/>
        <v>0</v>
      </c>
      <c r="AO401" s="5">
        <f t="shared" si="100"/>
        <v>1</v>
      </c>
      <c r="AP401" s="5">
        <f t="shared" si="101"/>
        <v>0</v>
      </c>
      <c r="AQ401" s="5">
        <f t="shared" si="102"/>
        <v>0</v>
      </c>
      <c r="AR401" s="5">
        <f t="shared" si="103"/>
        <v>0</v>
      </c>
      <c r="AS401" s="5">
        <f t="shared" si="104"/>
        <v>0</v>
      </c>
      <c r="AT401" s="5">
        <f t="shared" si="105"/>
        <v>0</v>
      </c>
      <c r="AV401">
        <v>3</v>
      </c>
      <c r="AW401">
        <v>9</v>
      </c>
      <c r="AX401">
        <v>9</v>
      </c>
      <c r="AY401">
        <f t="shared" si="98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9"/>
        <v>0</v>
      </c>
      <c r="AO402" s="5">
        <f t="shared" si="100"/>
        <v>2</v>
      </c>
      <c r="AP402" s="5">
        <f t="shared" si="101"/>
        <v>2</v>
      </c>
      <c r="AQ402" s="5">
        <f t="shared" si="102"/>
        <v>2</v>
      </c>
      <c r="AR402" s="5">
        <f t="shared" si="103"/>
        <v>2</v>
      </c>
      <c r="AS402" s="5">
        <f t="shared" si="104"/>
        <v>1</v>
      </c>
      <c r="AT402" s="5">
        <f t="shared" si="105"/>
        <v>1</v>
      </c>
      <c r="AV402">
        <v>4</v>
      </c>
      <c r="AW402">
        <v>0</v>
      </c>
      <c r="AX402">
        <v>0</v>
      </c>
      <c r="AY402">
        <f t="shared" si="98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9"/>
        <v>0</v>
      </c>
      <c r="AO403" s="5">
        <f t="shared" si="100"/>
        <v>0</v>
      </c>
      <c r="AP403" s="5">
        <f t="shared" si="101"/>
        <v>0</v>
      </c>
      <c r="AQ403" s="5">
        <f t="shared" si="102"/>
        <v>0</v>
      </c>
      <c r="AR403" s="5">
        <f t="shared" si="103"/>
        <v>0</v>
      </c>
      <c r="AS403" s="5">
        <f t="shared" si="104"/>
        <v>0</v>
      </c>
      <c r="AT403" s="5">
        <f t="shared" si="105"/>
        <v>0</v>
      </c>
      <c r="AV403">
        <v>4</v>
      </c>
      <c r="AW403">
        <v>0</v>
      </c>
      <c r="AX403">
        <v>1</v>
      </c>
      <c r="AY403">
        <f t="shared" si="98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9"/>
        <v>0</v>
      </c>
      <c r="AO404" s="5">
        <f t="shared" si="100"/>
        <v>1</v>
      </c>
      <c r="AP404" s="5">
        <f t="shared" si="101"/>
        <v>0</v>
      </c>
      <c r="AQ404" s="5">
        <f t="shared" si="102"/>
        <v>0</v>
      </c>
      <c r="AR404" s="5">
        <f t="shared" si="103"/>
        <v>0</v>
      </c>
      <c r="AS404" s="5">
        <f t="shared" si="104"/>
        <v>0</v>
      </c>
      <c r="AT404" s="5">
        <f t="shared" si="105"/>
        <v>0</v>
      </c>
      <c r="AV404">
        <v>4</v>
      </c>
      <c r="AW404">
        <v>0</v>
      </c>
      <c r="AX404">
        <v>2</v>
      </c>
      <c r="AY404">
        <f t="shared" si="98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9"/>
        <v>1</v>
      </c>
      <c r="AO405" s="5">
        <f t="shared" si="100"/>
        <v>0</v>
      </c>
      <c r="AP405" s="5">
        <f t="shared" si="101"/>
        <v>0</v>
      </c>
      <c r="AQ405" s="5">
        <f t="shared" si="102"/>
        <v>0</v>
      </c>
      <c r="AR405" s="5">
        <f t="shared" si="103"/>
        <v>0</v>
      </c>
      <c r="AS405" s="5">
        <f t="shared" si="104"/>
        <v>0</v>
      </c>
      <c r="AT405" s="5">
        <f t="shared" si="105"/>
        <v>0</v>
      </c>
      <c r="AV405">
        <v>4</v>
      </c>
      <c r="AW405">
        <v>0</v>
      </c>
      <c r="AX405">
        <v>3</v>
      </c>
      <c r="AY405">
        <f t="shared" si="98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9"/>
        <v>0</v>
      </c>
      <c r="AO406" s="5">
        <f t="shared" si="100"/>
        <v>0</v>
      </c>
      <c r="AP406" s="5">
        <f t="shared" si="101"/>
        <v>0</v>
      </c>
      <c r="AQ406" s="5">
        <f t="shared" si="102"/>
        <v>0</v>
      </c>
      <c r="AR406" s="5">
        <f t="shared" si="103"/>
        <v>0</v>
      </c>
      <c r="AS406" s="5">
        <f t="shared" si="104"/>
        <v>0</v>
      </c>
      <c r="AT406" s="5">
        <f t="shared" si="105"/>
        <v>0</v>
      </c>
      <c r="AV406">
        <v>4</v>
      </c>
      <c r="AW406">
        <v>0</v>
      </c>
      <c r="AX406">
        <v>4</v>
      </c>
      <c r="AY406">
        <f t="shared" si="98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9"/>
        <v>0</v>
      </c>
      <c r="AO407" s="5">
        <f t="shared" si="100"/>
        <v>1</v>
      </c>
      <c r="AP407" s="5">
        <f t="shared" si="101"/>
        <v>0</v>
      </c>
      <c r="AQ407" s="5">
        <f t="shared" si="102"/>
        <v>0</v>
      </c>
      <c r="AR407" s="5">
        <f t="shared" si="103"/>
        <v>0</v>
      </c>
      <c r="AS407" s="5">
        <f t="shared" si="104"/>
        <v>0</v>
      </c>
      <c r="AT407" s="5">
        <f t="shared" si="105"/>
        <v>0</v>
      </c>
      <c r="AV407">
        <v>4</v>
      </c>
      <c r="AW407">
        <v>0</v>
      </c>
      <c r="AX407">
        <v>5</v>
      </c>
      <c r="AY407">
        <f t="shared" si="98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9"/>
        <v>0</v>
      </c>
      <c r="AO408" s="5">
        <f t="shared" si="100"/>
        <v>1</v>
      </c>
      <c r="AP408" s="5">
        <f t="shared" si="101"/>
        <v>1</v>
      </c>
      <c r="AQ408" s="5">
        <f t="shared" si="102"/>
        <v>1</v>
      </c>
      <c r="AR408" s="5">
        <f t="shared" si="103"/>
        <v>0</v>
      </c>
      <c r="AS408" s="5">
        <f t="shared" si="104"/>
        <v>0</v>
      </c>
      <c r="AT408" s="5">
        <f t="shared" si="105"/>
        <v>0</v>
      </c>
      <c r="AV408">
        <v>4</v>
      </c>
      <c r="AW408">
        <v>0</v>
      </c>
      <c r="AX408">
        <v>6</v>
      </c>
      <c r="AY408">
        <f t="shared" si="98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9"/>
        <v>0</v>
      </c>
      <c r="AO409" s="5">
        <f t="shared" si="100"/>
        <v>0</v>
      </c>
      <c r="AP409" s="5">
        <f t="shared" si="101"/>
        <v>0</v>
      </c>
      <c r="AQ409" s="5">
        <f t="shared" si="102"/>
        <v>0</v>
      </c>
      <c r="AR409" s="5">
        <f t="shared" si="103"/>
        <v>0</v>
      </c>
      <c r="AS409" s="5">
        <f t="shared" si="104"/>
        <v>0</v>
      </c>
      <c r="AT409" s="5">
        <f t="shared" si="105"/>
        <v>0</v>
      </c>
      <c r="AV409">
        <v>4</v>
      </c>
      <c r="AW409">
        <v>0</v>
      </c>
      <c r="AX409">
        <v>7</v>
      </c>
      <c r="AY409">
        <f t="shared" si="98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9"/>
        <v>0</v>
      </c>
      <c r="AO410" s="5">
        <f t="shared" si="100"/>
        <v>1</v>
      </c>
      <c r="AP410" s="5">
        <f t="shared" si="101"/>
        <v>1</v>
      </c>
      <c r="AQ410" s="5">
        <f t="shared" si="102"/>
        <v>1</v>
      </c>
      <c r="AR410" s="5">
        <f t="shared" si="103"/>
        <v>1</v>
      </c>
      <c r="AS410" s="5">
        <f t="shared" si="104"/>
        <v>1</v>
      </c>
      <c r="AT410" s="5">
        <f t="shared" si="105"/>
        <v>0</v>
      </c>
      <c r="AV410">
        <v>4</v>
      </c>
      <c r="AW410">
        <v>0</v>
      </c>
      <c r="AX410">
        <v>8</v>
      </c>
      <c r="AY410">
        <f t="shared" si="98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9"/>
        <v>0</v>
      </c>
      <c r="AO411" s="5">
        <f t="shared" si="100"/>
        <v>1</v>
      </c>
      <c r="AP411" s="5">
        <f t="shared" si="101"/>
        <v>1</v>
      </c>
      <c r="AQ411" s="5">
        <f t="shared" si="102"/>
        <v>1</v>
      </c>
      <c r="AR411" s="5">
        <f t="shared" si="103"/>
        <v>0</v>
      </c>
      <c r="AS411" s="5">
        <f t="shared" si="104"/>
        <v>0</v>
      </c>
      <c r="AT411" s="5">
        <f t="shared" si="105"/>
        <v>0</v>
      </c>
      <c r="AV411">
        <v>4</v>
      </c>
      <c r="AW411">
        <v>0</v>
      </c>
      <c r="AX411">
        <v>9</v>
      </c>
      <c r="AY411">
        <f t="shared" si="98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9"/>
        <v>0</v>
      </c>
      <c r="AO412" s="5">
        <f t="shared" si="100"/>
        <v>0</v>
      </c>
      <c r="AP412" s="5">
        <f t="shared" si="101"/>
        <v>0</v>
      </c>
      <c r="AQ412" s="5">
        <f t="shared" si="102"/>
        <v>0</v>
      </c>
      <c r="AR412" s="5">
        <f t="shared" si="103"/>
        <v>0</v>
      </c>
      <c r="AS412" s="5">
        <f t="shared" si="104"/>
        <v>0</v>
      </c>
      <c r="AT412" s="5">
        <f t="shared" si="105"/>
        <v>0</v>
      </c>
      <c r="AV412">
        <v>4</v>
      </c>
      <c r="AW412">
        <v>1</v>
      </c>
      <c r="AX412">
        <v>0</v>
      </c>
      <c r="AY412">
        <f t="shared" si="98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9"/>
        <v>0</v>
      </c>
      <c r="AO413" s="5">
        <f t="shared" si="100"/>
        <v>2</v>
      </c>
      <c r="AP413" s="5">
        <f t="shared" si="101"/>
        <v>1</v>
      </c>
      <c r="AQ413" s="5">
        <f t="shared" si="102"/>
        <v>1</v>
      </c>
      <c r="AR413" s="5">
        <f t="shared" si="103"/>
        <v>1</v>
      </c>
      <c r="AS413" s="5">
        <f t="shared" si="104"/>
        <v>1</v>
      </c>
      <c r="AT413" s="5">
        <f t="shared" si="105"/>
        <v>0</v>
      </c>
      <c r="AV413">
        <v>4</v>
      </c>
      <c r="AW413">
        <v>1</v>
      </c>
      <c r="AX413">
        <v>1</v>
      </c>
      <c r="AY413">
        <f t="shared" si="98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9"/>
        <v>0</v>
      </c>
      <c r="AO414" s="5">
        <f t="shared" si="100"/>
        <v>1</v>
      </c>
      <c r="AP414" s="5">
        <f t="shared" si="101"/>
        <v>1</v>
      </c>
      <c r="AQ414" s="5">
        <f t="shared" si="102"/>
        <v>1</v>
      </c>
      <c r="AR414" s="5">
        <f t="shared" si="103"/>
        <v>1</v>
      </c>
      <c r="AS414" s="5">
        <f t="shared" si="104"/>
        <v>0</v>
      </c>
      <c r="AT414" s="5">
        <f t="shared" si="105"/>
        <v>0</v>
      </c>
      <c r="AV414">
        <v>4</v>
      </c>
      <c r="AW414">
        <v>1</v>
      </c>
      <c r="AX414">
        <v>2</v>
      </c>
      <c r="AY414">
        <f t="shared" si="98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9"/>
        <v>0</v>
      </c>
      <c r="AO415" s="5">
        <f t="shared" si="100"/>
        <v>4</v>
      </c>
      <c r="AP415" s="5">
        <f t="shared" si="101"/>
        <v>2</v>
      </c>
      <c r="AQ415" s="5">
        <f t="shared" si="102"/>
        <v>1</v>
      </c>
      <c r="AR415" s="5">
        <f t="shared" si="103"/>
        <v>1</v>
      </c>
      <c r="AS415" s="5">
        <f t="shared" si="104"/>
        <v>0</v>
      </c>
      <c r="AT415" s="5">
        <f t="shared" si="105"/>
        <v>0</v>
      </c>
      <c r="AV415">
        <v>4</v>
      </c>
      <c r="AW415">
        <v>1</v>
      </c>
      <c r="AX415">
        <v>3</v>
      </c>
      <c r="AY415">
        <f t="shared" si="98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9"/>
        <v>0</v>
      </c>
      <c r="AO416" s="5">
        <f t="shared" si="100"/>
        <v>2</v>
      </c>
      <c r="AP416" s="5">
        <f t="shared" si="101"/>
        <v>2</v>
      </c>
      <c r="AQ416" s="5">
        <f t="shared" si="102"/>
        <v>2</v>
      </c>
      <c r="AR416" s="5">
        <f t="shared" si="103"/>
        <v>2</v>
      </c>
      <c r="AS416" s="5">
        <f t="shared" si="104"/>
        <v>2</v>
      </c>
      <c r="AT416" s="5">
        <f t="shared" si="105"/>
        <v>1</v>
      </c>
      <c r="AV416">
        <v>4</v>
      </c>
      <c r="AW416">
        <v>1</v>
      </c>
      <c r="AX416">
        <v>4</v>
      </c>
      <c r="AY416">
        <f t="shared" si="98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9"/>
        <v>0</v>
      </c>
      <c r="AO417" s="5">
        <f t="shared" si="100"/>
        <v>5</v>
      </c>
      <c r="AP417" s="5">
        <f t="shared" si="101"/>
        <v>4</v>
      </c>
      <c r="AQ417" s="5">
        <f t="shared" si="102"/>
        <v>4</v>
      </c>
      <c r="AR417" s="5">
        <f t="shared" si="103"/>
        <v>3</v>
      </c>
      <c r="AS417" s="5">
        <f t="shared" si="104"/>
        <v>1</v>
      </c>
      <c r="AT417" s="5">
        <f t="shared" si="105"/>
        <v>0</v>
      </c>
      <c r="AV417">
        <v>4</v>
      </c>
      <c r="AW417">
        <v>1</v>
      </c>
      <c r="AX417">
        <v>5</v>
      </c>
      <c r="AY417">
        <f t="shared" si="98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9"/>
        <v>0</v>
      </c>
      <c r="AO418" s="5">
        <f t="shared" si="100"/>
        <v>0</v>
      </c>
      <c r="AP418" s="5">
        <f t="shared" si="101"/>
        <v>0</v>
      </c>
      <c r="AQ418" s="5">
        <f t="shared" si="102"/>
        <v>0</v>
      </c>
      <c r="AR418" s="5">
        <f t="shared" si="103"/>
        <v>0</v>
      </c>
      <c r="AS418" s="5">
        <f t="shared" si="104"/>
        <v>0</v>
      </c>
      <c r="AT418" s="5">
        <f t="shared" si="105"/>
        <v>0</v>
      </c>
      <c r="AV418">
        <v>4</v>
      </c>
      <c r="AW418">
        <v>1</v>
      </c>
      <c r="AX418">
        <v>6</v>
      </c>
      <c r="AY418">
        <f t="shared" si="98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9"/>
        <v>0</v>
      </c>
      <c r="AO419" s="5">
        <f t="shared" si="100"/>
        <v>0</v>
      </c>
      <c r="AP419" s="5">
        <f t="shared" si="101"/>
        <v>0</v>
      </c>
      <c r="AQ419" s="5">
        <f t="shared" si="102"/>
        <v>0</v>
      </c>
      <c r="AR419" s="5">
        <f t="shared" si="103"/>
        <v>0</v>
      </c>
      <c r="AS419" s="5">
        <f t="shared" si="104"/>
        <v>0</v>
      </c>
      <c r="AT419" s="5">
        <f t="shared" si="105"/>
        <v>0</v>
      </c>
      <c r="AV419">
        <v>4</v>
      </c>
      <c r="AW419">
        <v>1</v>
      </c>
      <c r="AX419">
        <v>7</v>
      </c>
      <c r="AY419">
        <f t="shared" si="98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9"/>
        <v>0</v>
      </c>
      <c r="AO420" s="5">
        <f t="shared" si="100"/>
        <v>1</v>
      </c>
      <c r="AP420" s="5">
        <f t="shared" si="101"/>
        <v>1</v>
      </c>
      <c r="AQ420" s="5">
        <f t="shared" si="102"/>
        <v>1</v>
      </c>
      <c r="AR420" s="5">
        <f t="shared" si="103"/>
        <v>1</v>
      </c>
      <c r="AS420" s="5">
        <f t="shared" si="104"/>
        <v>0</v>
      </c>
      <c r="AT420" s="5">
        <f t="shared" si="105"/>
        <v>0</v>
      </c>
      <c r="AV420">
        <v>4</v>
      </c>
      <c r="AW420">
        <v>1</v>
      </c>
      <c r="AX420">
        <v>8</v>
      </c>
      <c r="AY420">
        <f t="shared" si="98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9"/>
        <v>1</v>
      </c>
      <c r="AO421" s="5">
        <f t="shared" si="100"/>
        <v>1</v>
      </c>
      <c r="AP421" s="5">
        <f t="shared" si="101"/>
        <v>1</v>
      </c>
      <c r="AQ421" s="5">
        <f t="shared" si="102"/>
        <v>1</v>
      </c>
      <c r="AR421" s="5">
        <f t="shared" si="103"/>
        <v>1</v>
      </c>
      <c r="AS421" s="5">
        <f t="shared" si="104"/>
        <v>0</v>
      </c>
      <c r="AT421" s="5">
        <f t="shared" si="105"/>
        <v>0</v>
      </c>
      <c r="AV421">
        <v>4</v>
      </c>
      <c r="AW421">
        <v>1</v>
      </c>
      <c r="AX421">
        <v>9</v>
      </c>
      <c r="AY421">
        <f t="shared" si="98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9"/>
        <v>0</v>
      </c>
      <c r="AO422" s="5">
        <f t="shared" si="100"/>
        <v>0</v>
      </c>
      <c r="AP422" s="5">
        <f t="shared" si="101"/>
        <v>0</v>
      </c>
      <c r="AQ422" s="5">
        <f t="shared" si="102"/>
        <v>0</v>
      </c>
      <c r="AR422" s="5">
        <f t="shared" si="103"/>
        <v>0</v>
      </c>
      <c r="AS422" s="5">
        <f t="shared" si="104"/>
        <v>0</v>
      </c>
      <c r="AT422" s="5">
        <f t="shared" si="105"/>
        <v>0</v>
      </c>
      <c r="AV422">
        <v>4</v>
      </c>
      <c r="AW422">
        <v>2</v>
      </c>
      <c r="AX422">
        <v>0</v>
      </c>
      <c r="AY422">
        <f t="shared" si="98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9"/>
        <v>0</v>
      </c>
      <c r="AO423" s="5">
        <f t="shared" si="100"/>
        <v>1</v>
      </c>
      <c r="AP423" s="5">
        <f t="shared" si="101"/>
        <v>1</v>
      </c>
      <c r="AQ423" s="5">
        <f t="shared" si="102"/>
        <v>1</v>
      </c>
      <c r="AR423" s="5">
        <f t="shared" si="103"/>
        <v>0</v>
      </c>
      <c r="AS423" s="5">
        <f t="shared" si="104"/>
        <v>0</v>
      </c>
      <c r="AT423" s="5">
        <f t="shared" si="105"/>
        <v>0</v>
      </c>
      <c r="AV423">
        <v>4</v>
      </c>
      <c r="AW423">
        <v>2</v>
      </c>
      <c r="AX423">
        <v>1</v>
      </c>
      <c r="AY423">
        <f t="shared" si="98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9"/>
        <v>0</v>
      </c>
      <c r="AO424" s="5">
        <f t="shared" si="100"/>
        <v>1</v>
      </c>
      <c r="AP424" s="5">
        <f t="shared" si="101"/>
        <v>1</v>
      </c>
      <c r="AQ424" s="5">
        <f t="shared" si="102"/>
        <v>1</v>
      </c>
      <c r="AR424" s="5">
        <f t="shared" si="103"/>
        <v>1</v>
      </c>
      <c r="AS424" s="5">
        <f t="shared" si="104"/>
        <v>1</v>
      </c>
      <c r="AT424" s="5">
        <f t="shared" si="105"/>
        <v>1</v>
      </c>
      <c r="AV424">
        <v>4</v>
      </c>
      <c r="AW424">
        <v>2</v>
      </c>
      <c r="AX424">
        <v>2</v>
      </c>
      <c r="AY424">
        <f t="shared" si="98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9"/>
        <v>0</v>
      </c>
      <c r="AO425" s="5">
        <f t="shared" si="100"/>
        <v>1</v>
      </c>
      <c r="AP425" s="5">
        <f t="shared" si="101"/>
        <v>1</v>
      </c>
      <c r="AQ425" s="5">
        <f t="shared" si="102"/>
        <v>1</v>
      </c>
      <c r="AR425" s="5">
        <f t="shared" si="103"/>
        <v>1</v>
      </c>
      <c r="AS425" s="5">
        <f t="shared" si="104"/>
        <v>1</v>
      </c>
      <c r="AT425" s="5">
        <f t="shared" si="105"/>
        <v>1</v>
      </c>
      <c r="AV425">
        <v>4</v>
      </c>
      <c r="AW425">
        <v>2</v>
      </c>
      <c r="AX425">
        <v>3</v>
      </c>
      <c r="AY425">
        <f t="shared" si="98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9"/>
        <v>0</v>
      </c>
      <c r="AO426" s="5">
        <f t="shared" si="100"/>
        <v>3</v>
      </c>
      <c r="AP426" s="5">
        <f t="shared" si="101"/>
        <v>3</v>
      </c>
      <c r="AQ426" s="5">
        <f t="shared" si="102"/>
        <v>3</v>
      </c>
      <c r="AR426" s="5">
        <f t="shared" si="103"/>
        <v>2</v>
      </c>
      <c r="AS426" s="5">
        <f t="shared" si="104"/>
        <v>2</v>
      </c>
      <c r="AT426" s="5">
        <f t="shared" si="105"/>
        <v>1</v>
      </c>
      <c r="AV426">
        <v>4</v>
      </c>
      <c r="AW426">
        <v>2</v>
      </c>
      <c r="AX426">
        <v>4</v>
      </c>
      <c r="AY426">
        <f t="shared" si="98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9"/>
        <v>0</v>
      </c>
      <c r="AO427" s="5">
        <f t="shared" si="100"/>
        <v>0</v>
      </c>
      <c r="AP427" s="5">
        <f t="shared" si="101"/>
        <v>0</v>
      </c>
      <c r="AQ427" s="5">
        <f t="shared" si="102"/>
        <v>0</v>
      </c>
      <c r="AR427" s="5">
        <f t="shared" si="103"/>
        <v>0</v>
      </c>
      <c r="AS427" s="5">
        <f t="shared" si="104"/>
        <v>0</v>
      </c>
      <c r="AT427" s="5">
        <f t="shared" si="105"/>
        <v>0</v>
      </c>
      <c r="AV427">
        <v>4</v>
      </c>
      <c r="AW427">
        <v>2</v>
      </c>
      <c r="AX427">
        <v>5</v>
      </c>
      <c r="AY427">
        <f t="shared" si="98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9"/>
        <v>0</v>
      </c>
      <c r="AO428" s="5">
        <f t="shared" si="100"/>
        <v>2</v>
      </c>
      <c r="AP428" s="5">
        <f t="shared" si="101"/>
        <v>2</v>
      </c>
      <c r="AQ428" s="5">
        <f t="shared" si="102"/>
        <v>1</v>
      </c>
      <c r="AR428" s="5">
        <f t="shared" si="103"/>
        <v>1</v>
      </c>
      <c r="AS428" s="5">
        <f t="shared" si="104"/>
        <v>0</v>
      </c>
      <c r="AT428" s="5">
        <f t="shared" si="105"/>
        <v>0</v>
      </c>
      <c r="AV428">
        <v>4</v>
      </c>
      <c r="AW428">
        <v>2</v>
      </c>
      <c r="AX428">
        <v>6</v>
      </c>
      <c r="AY428">
        <f t="shared" si="98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9"/>
        <v>0</v>
      </c>
      <c r="AO429" s="5">
        <f t="shared" si="100"/>
        <v>1</v>
      </c>
      <c r="AP429" s="5">
        <f t="shared" si="101"/>
        <v>1</v>
      </c>
      <c r="AQ429" s="5">
        <f t="shared" si="102"/>
        <v>1</v>
      </c>
      <c r="AR429" s="5">
        <f t="shared" si="103"/>
        <v>1</v>
      </c>
      <c r="AS429" s="5">
        <f t="shared" si="104"/>
        <v>1</v>
      </c>
      <c r="AT429" s="5">
        <f t="shared" si="105"/>
        <v>1</v>
      </c>
      <c r="AV429">
        <v>4</v>
      </c>
      <c r="AW429">
        <v>2</v>
      </c>
      <c r="AX429">
        <v>7</v>
      </c>
      <c r="AY429">
        <f t="shared" si="98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9"/>
        <v>0</v>
      </c>
      <c r="AO430" s="5">
        <f t="shared" si="100"/>
        <v>2</v>
      </c>
      <c r="AP430" s="5">
        <f t="shared" si="101"/>
        <v>2</v>
      </c>
      <c r="AQ430" s="5">
        <f t="shared" si="102"/>
        <v>2</v>
      </c>
      <c r="AR430" s="5">
        <f t="shared" si="103"/>
        <v>1</v>
      </c>
      <c r="AS430" s="5">
        <f t="shared" si="104"/>
        <v>1</v>
      </c>
      <c r="AT430" s="5">
        <f t="shared" si="105"/>
        <v>0</v>
      </c>
      <c r="AV430">
        <v>4</v>
      </c>
      <c r="AW430">
        <v>2</v>
      </c>
      <c r="AX430">
        <v>8</v>
      </c>
      <c r="AY430">
        <f t="shared" si="98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9"/>
        <v>0</v>
      </c>
      <c r="AO431" s="5">
        <f t="shared" si="100"/>
        <v>2</v>
      </c>
      <c r="AP431" s="5">
        <f t="shared" si="101"/>
        <v>2</v>
      </c>
      <c r="AQ431" s="5">
        <f t="shared" si="102"/>
        <v>2</v>
      </c>
      <c r="AR431" s="5">
        <f t="shared" si="103"/>
        <v>2</v>
      </c>
      <c r="AS431" s="5">
        <f t="shared" si="104"/>
        <v>2</v>
      </c>
      <c r="AT431" s="5">
        <f t="shared" si="105"/>
        <v>2</v>
      </c>
      <c r="AV431">
        <v>4</v>
      </c>
      <c r="AW431">
        <v>2</v>
      </c>
      <c r="AX431">
        <v>9</v>
      </c>
      <c r="AY431">
        <f t="shared" ref="AY431:AY494" si="106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9"/>
        <v>0</v>
      </c>
      <c r="AO432" s="5">
        <f t="shared" si="100"/>
        <v>4</v>
      </c>
      <c r="AP432" s="5">
        <f t="shared" si="101"/>
        <v>3</v>
      </c>
      <c r="AQ432" s="5">
        <f t="shared" si="102"/>
        <v>2</v>
      </c>
      <c r="AR432" s="5">
        <f t="shared" si="103"/>
        <v>2</v>
      </c>
      <c r="AS432" s="5">
        <f t="shared" si="104"/>
        <v>2</v>
      </c>
      <c r="AT432" s="5">
        <f t="shared" si="105"/>
        <v>2</v>
      </c>
      <c r="AV432">
        <v>4</v>
      </c>
      <c r="AW432">
        <v>3</v>
      </c>
      <c r="AX432">
        <v>0</v>
      </c>
      <c r="AY432">
        <f t="shared" si="106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9"/>
        <v>0</v>
      </c>
      <c r="AO433" s="5">
        <f t="shared" si="100"/>
        <v>2</v>
      </c>
      <c r="AP433" s="5">
        <f t="shared" si="101"/>
        <v>2</v>
      </c>
      <c r="AQ433" s="5">
        <f t="shared" si="102"/>
        <v>1</v>
      </c>
      <c r="AR433" s="5">
        <f t="shared" si="103"/>
        <v>1</v>
      </c>
      <c r="AS433" s="5">
        <f t="shared" si="104"/>
        <v>1</v>
      </c>
      <c r="AT433" s="5">
        <f t="shared" si="105"/>
        <v>0</v>
      </c>
      <c r="AV433">
        <v>4</v>
      </c>
      <c r="AW433">
        <v>3</v>
      </c>
      <c r="AX433">
        <v>1</v>
      </c>
      <c r="AY433">
        <f t="shared" si="106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9"/>
        <v>0</v>
      </c>
      <c r="AO434" s="5">
        <f t="shared" si="100"/>
        <v>6</v>
      </c>
      <c r="AP434" s="5">
        <f t="shared" si="101"/>
        <v>5</v>
      </c>
      <c r="AQ434" s="5">
        <f t="shared" si="102"/>
        <v>5</v>
      </c>
      <c r="AR434" s="5">
        <f t="shared" si="103"/>
        <v>3</v>
      </c>
      <c r="AS434" s="5">
        <f t="shared" si="104"/>
        <v>3</v>
      </c>
      <c r="AT434" s="5">
        <f t="shared" si="105"/>
        <v>1</v>
      </c>
      <c r="AV434">
        <v>4</v>
      </c>
      <c r="AW434">
        <v>3</v>
      </c>
      <c r="AX434">
        <v>2</v>
      </c>
      <c r="AY434">
        <f t="shared" si="106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9"/>
        <v>0</v>
      </c>
      <c r="AO435" s="5">
        <f t="shared" si="100"/>
        <v>2</v>
      </c>
      <c r="AP435" s="5">
        <f t="shared" si="101"/>
        <v>2</v>
      </c>
      <c r="AQ435" s="5">
        <f t="shared" si="102"/>
        <v>2</v>
      </c>
      <c r="AR435" s="5">
        <f t="shared" si="103"/>
        <v>1</v>
      </c>
      <c r="AS435" s="5">
        <f t="shared" si="104"/>
        <v>1</v>
      </c>
      <c r="AT435" s="5">
        <f t="shared" si="105"/>
        <v>1</v>
      </c>
      <c r="AV435">
        <v>4</v>
      </c>
      <c r="AW435">
        <v>3</v>
      </c>
      <c r="AX435">
        <v>3</v>
      </c>
      <c r="AY435">
        <f t="shared" si="106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9"/>
        <v>0</v>
      </c>
      <c r="AO436" s="5">
        <f t="shared" si="100"/>
        <v>0</v>
      </c>
      <c r="AP436" s="5">
        <f t="shared" si="101"/>
        <v>0</v>
      </c>
      <c r="AQ436" s="5">
        <f t="shared" si="102"/>
        <v>0</v>
      </c>
      <c r="AR436" s="5">
        <f t="shared" si="103"/>
        <v>0</v>
      </c>
      <c r="AS436" s="5">
        <f t="shared" si="104"/>
        <v>0</v>
      </c>
      <c r="AT436" s="5">
        <f t="shared" si="105"/>
        <v>0</v>
      </c>
      <c r="AV436">
        <v>4</v>
      </c>
      <c r="AW436">
        <v>3</v>
      </c>
      <c r="AX436">
        <v>4</v>
      </c>
      <c r="AY436">
        <f t="shared" si="106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9"/>
        <v>0</v>
      </c>
      <c r="AO437" s="5">
        <f t="shared" si="100"/>
        <v>0</v>
      </c>
      <c r="AP437" s="5">
        <f t="shared" si="101"/>
        <v>0</v>
      </c>
      <c r="AQ437" s="5">
        <f t="shared" si="102"/>
        <v>0</v>
      </c>
      <c r="AR437" s="5">
        <f t="shared" si="103"/>
        <v>0</v>
      </c>
      <c r="AS437" s="5">
        <f t="shared" si="104"/>
        <v>0</v>
      </c>
      <c r="AT437" s="5">
        <f t="shared" si="105"/>
        <v>0</v>
      </c>
      <c r="AV437">
        <v>4</v>
      </c>
      <c r="AW437">
        <v>3</v>
      </c>
      <c r="AX437">
        <v>5</v>
      </c>
      <c r="AY437">
        <f t="shared" si="106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9"/>
        <v>0</v>
      </c>
      <c r="AO438" s="5">
        <f t="shared" si="100"/>
        <v>2</v>
      </c>
      <c r="AP438" s="5">
        <f t="shared" si="101"/>
        <v>2</v>
      </c>
      <c r="AQ438" s="5">
        <f t="shared" si="102"/>
        <v>1</v>
      </c>
      <c r="AR438" s="5">
        <f t="shared" si="103"/>
        <v>0</v>
      </c>
      <c r="AS438" s="5">
        <f t="shared" si="104"/>
        <v>0</v>
      </c>
      <c r="AT438" s="5">
        <f t="shared" si="105"/>
        <v>0</v>
      </c>
      <c r="AV438">
        <v>4</v>
      </c>
      <c r="AW438">
        <v>3</v>
      </c>
      <c r="AX438">
        <v>6</v>
      </c>
      <c r="AY438">
        <f t="shared" si="106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9"/>
        <v>0</v>
      </c>
      <c r="AO439" s="5">
        <f t="shared" si="100"/>
        <v>1</v>
      </c>
      <c r="AP439" s="5">
        <f t="shared" si="101"/>
        <v>0</v>
      </c>
      <c r="AQ439" s="5">
        <f t="shared" si="102"/>
        <v>0</v>
      </c>
      <c r="AR439" s="5">
        <f t="shared" si="103"/>
        <v>0</v>
      </c>
      <c r="AS439" s="5">
        <f t="shared" si="104"/>
        <v>0</v>
      </c>
      <c r="AT439" s="5">
        <f t="shared" si="105"/>
        <v>0</v>
      </c>
      <c r="AV439">
        <v>4</v>
      </c>
      <c r="AW439">
        <v>3</v>
      </c>
      <c r="AX439">
        <v>7</v>
      </c>
      <c r="AY439">
        <f t="shared" si="106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9"/>
        <v>0</v>
      </c>
      <c r="AO440" s="5">
        <f t="shared" si="100"/>
        <v>1</v>
      </c>
      <c r="AP440" s="5">
        <f t="shared" si="101"/>
        <v>1</v>
      </c>
      <c r="AQ440" s="5">
        <f t="shared" si="102"/>
        <v>1</v>
      </c>
      <c r="AR440" s="5">
        <f t="shared" si="103"/>
        <v>1</v>
      </c>
      <c r="AS440" s="5">
        <f t="shared" si="104"/>
        <v>1</v>
      </c>
      <c r="AT440" s="5">
        <f t="shared" si="105"/>
        <v>0</v>
      </c>
      <c r="AV440">
        <v>4</v>
      </c>
      <c r="AW440">
        <v>3</v>
      </c>
      <c r="AX440">
        <v>8</v>
      </c>
      <c r="AY440">
        <f t="shared" si="106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9"/>
        <v>0</v>
      </c>
      <c r="AO441" s="5">
        <f t="shared" si="100"/>
        <v>1</v>
      </c>
      <c r="AP441" s="5">
        <f t="shared" si="101"/>
        <v>1</v>
      </c>
      <c r="AQ441" s="5">
        <f t="shared" si="102"/>
        <v>1</v>
      </c>
      <c r="AR441" s="5">
        <f t="shared" si="103"/>
        <v>0</v>
      </c>
      <c r="AS441" s="5">
        <f t="shared" si="104"/>
        <v>0</v>
      </c>
      <c r="AT441" s="5">
        <f t="shared" si="105"/>
        <v>0</v>
      </c>
      <c r="AV441">
        <v>4</v>
      </c>
      <c r="AW441">
        <v>3</v>
      </c>
      <c r="AX441">
        <v>9</v>
      </c>
      <c r="AY441">
        <f t="shared" si="106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9"/>
        <v>0</v>
      </c>
      <c r="AO442" s="5">
        <f t="shared" si="100"/>
        <v>1</v>
      </c>
      <c r="AP442" s="5">
        <f t="shared" si="101"/>
        <v>0</v>
      </c>
      <c r="AQ442" s="5">
        <f t="shared" si="102"/>
        <v>0</v>
      </c>
      <c r="AR442" s="5">
        <f t="shared" si="103"/>
        <v>0</v>
      </c>
      <c r="AS442" s="5">
        <f t="shared" si="104"/>
        <v>0</v>
      </c>
      <c r="AT442" s="5">
        <f t="shared" si="105"/>
        <v>0</v>
      </c>
      <c r="AV442">
        <v>4</v>
      </c>
      <c r="AW442">
        <v>4</v>
      </c>
      <c r="AX442">
        <v>0</v>
      </c>
      <c r="AY442">
        <f t="shared" si="106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9"/>
        <v>0</v>
      </c>
      <c r="AO443" s="5">
        <f t="shared" si="100"/>
        <v>0</v>
      </c>
      <c r="AP443" s="5">
        <f t="shared" si="101"/>
        <v>0</v>
      </c>
      <c r="AQ443" s="5">
        <f t="shared" si="102"/>
        <v>0</v>
      </c>
      <c r="AR443" s="5">
        <f t="shared" si="103"/>
        <v>0</v>
      </c>
      <c r="AS443" s="5">
        <f t="shared" si="104"/>
        <v>0</v>
      </c>
      <c r="AT443" s="5">
        <f t="shared" si="105"/>
        <v>0</v>
      </c>
      <c r="AV443">
        <v>4</v>
      </c>
      <c r="AW443">
        <v>4</v>
      </c>
      <c r="AX443">
        <v>1</v>
      </c>
      <c r="AY443">
        <f t="shared" si="106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9"/>
        <v>0</v>
      </c>
      <c r="AO444" s="5">
        <f t="shared" si="100"/>
        <v>1</v>
      </c>
      <c r="AP444" s="5">
        <f t="shared" si="101"/>
        <v>0</v>
      </c>
      <c r="AQ444" s="5">
        <f t="shared" si="102"/>
        <v>0</v>
      </c>
      <c r="AR444" s="5">
        <f t="shared" si="103"/>
        <v>0</v>
      </c>
      <c r="AS444" s="5">
        <f t="shared" si="104"/>
        <v>0</v>
      </c>
      <c r="AT444" s="5">
        <f t="shared" si="105"/>
        <v>0</v>
      </c>
      <c r="AV444">
        <v>4</v>
      </c>
      <c r="AW444">
        <v>4</v>
      </c>
      <c r="AX444">
        <v>2</v>
      </c>
      <c r="AY444">
        <f t="shared" si="106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9"/>
        <v>0</v>
      </c>
      <c r="AO445" s="5">
        <f t="shared" si="100"/>
        <v>3</v>
      </c>
      <c r="AP445" s="5">
        <f t="shared" si="101"/>
        <v>3</v>
      </c>
      <c r="AQ445" s="5">
        <f t="shared" si="102"/>
        <v>3</v>
      </c>
      <c r="AR445" s="5">
        <f t="shared" si="103"/>
        <v>2</v>
      </c>
      <c r="AS445" s="5">
        <f t="shared" si="104"/>
        <v>2</v>
      </c>
      <c r="AT445" s="5">
        <f t="shared" si="105"/>
        <v>1</v>
      </c>
      <c r="AV445">
        <v>4</v>
      </c>
      <c r="AW445">
        <v>4</v>
      </c>
      <c r="AX445">
        <v>3</v>
      </c>
      <c r="AY445">
        <f t="shared" si="106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9"/>
        <v>0</v>
      </c>
      <c r="AO446" s="5">
        <f t="shared" si="100"/>
        <v>1</v>
      </c>
      <c r="AP446" s="5">
        <f t="shared" si="101"/>
        <v>1</v>
      </c>
      <c r="AQ446" s="5">
        <f t="shared" si="102"/>
        <v>1</v>
      </c>
      <c r="AR446" s="5">
        <f t="shared" si="103"/>
        <v>0</v>
      </c>
      <c r="AS446" s="5">
        <f t="shared" si="104"/>
        <v>0</v>
      </c>
      <c r="AT446" s="5">
        <f t="shared" si="105"/>
        <v>0</v>
      </c>
      <c r="AV446">
        <v>4</v>
      </c>
      <c r="AW446">
        <v>4</v>
      </c>
      <c r="AX446">
        <v>4</v>
      </c>
      <c r="AY446">
        <f t="shared" si="106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9"/>
        <v>0</v>
      </c>
      <c r="AO447" s="5">
        <f t="shared" si="100"/>
        <v>4</v>
      </c>
      <c r="AP447" s="5">
        <f t="shared" si="101"/>
        <v>4</v>
      </c>
      <c r="AQ447" s="5">
        <f t="shared" si="102"/>
        <v>4</v>
      </c>
      <c r="AR447" s="5">
        <f t="shared" si="103"/>
        <v>2</v>
      </c>
      <c r="AS447" s="5">
        <f t="shared" si="104"/>
        <v>2</v>
      </c>
      <c r="AT447" s="5">
        <f t="shared" si="105"/>
        <v>0</v>
      </c>
      <c r="AV447">
        <v>4</v>
      </c>
      <c r="AW447">
        <v>4</v>
      </c>
      <c r="AX447">
        <v>5</v>
      </c>
      <c r="AY447">
        <f t="shared" si="106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9"/>
        <v>0</v>
      </c>
      <c r="AO448" s="5">
        <f t="shared" si="100"/>
        <v>1</v>
      </c>
      <c r="AP448" s="5">
        <f t="shared" si="101"/>
        <v>1</v>
      </c>
      <c r="AQ448" s="5">
        <f t="shared" si="102"/>
        <v>0</v>
      </c>
      <c r="AR448" s="5">
        <f t="shared" si="103"/>
        <v>0</v>
      </c>
      <c r="AS448" s="5">
        <f t="shared" si="104"/>
        <v>0</v>
      </c>
      <c r="AT448" s="5">
        <f t="shared" si="105"/>
        <v>0</v>
      </c>
      <c r="AV448">
        <v>4</v>
      </c>
      <c r="AW448">
        <v>4</v>
      </c>
      <c r="AX448">
        <v>6</v>
      </c>
      <c r="AY448">
        <f t="shared" si="106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9"/>
        <v>0</v>
      </c>
      <c r="AO449" s="5">
        <f t="shared" si="100"/>
        <v>1</v>
      </c>
      <c r="AP449" s="5">
        <f t="shared" si="101"/>
        <v>1</v>
      </c>
      <c r="AQ449" s="5">
        <f t="shared" si="102"/>
        <v>1</v>
      </c>
      <c r="AR449" s="5">
        <f t="shared" si="103"/>
        <v>1</v>
      </c>
      <c r="AS449" s="5">
        <f t="shared" si="104"/>
        <v>1</v>
      </c>
      <c r="AT449" s="5">
        <f t="shared" si="105"/>
        <v>0</v>
      </c>
      <c r="AV449">
        <v>4</v>
      </c>
      <c r="AW449">
        <v>4</v>
      </c>
      <c r="AX449">
        <v>7</v>
      </c>
      <c r="AY449">
        <f t="shared" si="106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9"/>
        <v>0</v>
      </c>
      <c r="AO450" s="5">
        <f t="shared" si="100"/>
        <v>3</v>
      </c>
      <c r="AP450" s="5">
        <f t="shared" si="101"/>
        <v>2</v>
      </c>
      <c r="AQ450" s="5">
        <f t="shared" si="102"/>
        <v>1</v>
      </c>
      <c r="AR450" s="5">
        <f t="shared" si="103"/>
        <v>1</v>
      </c>
      <c r="AS450" s="5">
        <f t="shared" si="104"/>
        <v>0</v>
      </c>
      <c r="AT450" s="5">
        <f t="shared" si="105"/>
        <v>0</v>
      </c>
      <c r="AV450">
        <v>4</v>
      </c>
      <c r="AW450">
        <v>4</v>
      </c>
      <c r="AX450">
        <v>8</v>
      </c>
      <c r="AY450">
        <f t="shared" si="106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7">COUNTIFS($D$2:$D$259,AG451)</f>
        <v>0</v>
      </c>
      <c r="AO451" s="5">
        <f t="shared" ref="AO451:AO514" si="108">SUM(AH451:AM451)</f>
        <v>2</v>
      </c>
      <c r="AP451" s="5">
        <f t="shared" ref="AP451:AP514" si="109">SUM(AI451:AM451)</f>
        <v>1</v>
      </c>
      <c r="AQ451" s="5">
        <f t="shared" ref="AQ451:AQ514" si="110">SUM(AJ451:AM451)</f>
        <v>0</v>
      </c>
      <c r="AR451" s="5">
        <f t="shared" ref="AR451:AR514" si="111">SUM(AK451:AM451)</f>
        <v>0</v>
      </c>
      <c r="AS451" s="5">
        <f t="shared" ref="AS451:AS514" si="112">SUM(AL451:AM451)</f>
        <v>0</v>
      </c>
      <c r="AT451" s="5">
        <f t="shared" ref="AT451:AT514" si="113">SUM(AM451)</f>
        <v>0</v>
      </c>
      <c r="AV451">
        <v>4</v>
      </c>
      <c r="AW451">
        <v>4</v>
      </c>
      <c r="AX451">
        <v>9</v>
      </c>
      <c r="AY451">
        <f t="shared" si="106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7"/>
        <v>0</v>
      </c>
      <c r="AO452" s="5">
        <f t="shared" si="108"/>
        <v>0</v>
      </c>
      <c r="AP452" s="5">
        <f t="shared" si="109"/>
        <v>0</v>
      </c>
      <c r="AQ452" s="5">
        <f t="shared" si="110"/>
        <v>0</v>
      </c>
      <c r="AR452" s="5">
        <f t="shared" si="111"/>
        <v>0</v>
      </c>
      <c r="AS452" s="5">
        <f t="shared" si="112"/>
        <v>0</v>
      </c>
      <c r="AT452" s="5">
        <f t="shared" si="113"/>
        <v>0</v>
      </c>
      <c r="AV452">
        <v>4</v>
      </c>
      <c r="AW452">
        <v>5</v>
      </c>
      <c r="AX452">
        <v>0</v>
      </c>
      <c r="AY452">
        <f t="shared" si="106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7"/>
        <v>0</v>
      </c>
      <c r="AO453" s="5">
        <f t="shared" si="108"/>
        <v>3</v>
      </c>
      <c r="AP453" s="5">
        <f t="shared" si="109"/>
        <v>3</v>
      </c>
      <c r="AQ453" s="5">
        <f t="shared" si="110"/>
        <v>2</v>
      </c>
      <c r="AR453" s="5">
        <f t="shared" si="111"/>
        <v>2</v>
      </c>
      <c r="AS453" s="5">
        <f t="shared" si="112"/>
        <v>2</v>
      </c>
      <c r="AT453" s="5">
        <f t="shared" si="113"/>
        <v>1</v>
      </c>
      <c r="AV453">
        <v>4</v>
      </c>
      <c r="AW453">
        <v>5</v>
      </c>
      <c r="AX453">
        <v>1</v>
      </c>
      <c r="AY453">
        <f t="shared" si="106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7"/>
        <v>0</v>
      </c>
      <c r="AO454" s="5">
        <f t="shared" si="108"/>
        <v>2</v>
      </c>
      <c r="AP454" s="5">
        <f t="shared" si="109"/>
        <v>2</v>
      </c>
      <c r="AQ454" s="5">
        <f t="shared" si="110"/>
        <v>1</v>
      </c>
      <c r="AR454" s="5">
        <f t="shared" si="111"/>
        <v>0</v>
      </c>
      <c r="AS454" s="5">
        <f t="shared" si="112"/>
        <v>0</v>
      </c>
      <c r="AT454" s="5">
        <f t="shared" si="113"/>
        <v>0</v>
      </c>
      <c r="AV454">
        <v>4</v>
      </c>
      <c r="AW454">
        <v>5</v>
      </c>
      <c r="AX454">
        <v>2</v>
      </c>
      <c r="AY454">
        <f t="shared" si="106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7"/>
        <v>0</v>
      </c>
      <c r="AO455" s="5">
        <f t="shared" si="108"/>
        <v>1</v>
      </c>
      <c r="AP455" s="5">
        <f t="shared" si="109"/>
        <v>0</v>
      </c>
      <c r="AQ455" s="5">
        <f t="shared" si="110"/>
        <v>0</v>
      </c>
      <c r="AR455" s="5">
        <f t="shared" si="111"/>
        <v>0</v>
      </c>
      <c r="AS455" s="5">
        <f t="shared" si="112"/>
        <v>0</v>
      </c>
      <c r="AT455" s="5">
        <f t="shared" si="113"/>
        <v>0</v>
      </c>
      <c r="AV455">
        <v>4</v>
      </c>
      <c r="AW455">
        <v>5</v>
      </c>
      <c r="AX455">
        <v>3</v>
      </c>
      <c r="AY455">
        <f t="shared" si="106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7"/>
        <v>0</v>
      </c>
      <c r="AO456" s="5">
        <f t="shared" si="108"/>
        <v>0</v>
      </c>
      <c r="AP456" s="5">
        <f t="shared" si="109"/>
        <v>0</v>
      </c>
      <c r="AQ456" s="5">
        <f t="shared" si="110"/>
        <v>0</v>
      </c>
      <c r="AR456" s="5">
        <f t="shared" si="111"/>
        <v>0</v>
      </c>
      <c r="AS456" s="5">
        <f t="shared" si="112"/>
        <v>0</v>
      </c>
      <c r="AT456" s="5">
        <f t="shared" si="113"/>
        <v>0</v>
      </c>
      <c r="AV456">
        <v>4</v>
      </c>
      <c r="AW456">
        <v>5</v>
      </c>
      <c r="AX456">
        <v>4</v>
      </c>
      <c r="AY456">
        <f t="shared" si="106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7"/>
        <v>0</v>
      </c>
      <c r="AO457" s="5">
        <f t="shared" si="108"/>
        <v>1</v>
      </c>
      <c r="AP457" s="5">
        <f t="shared" si="109"/>
        <v>1</v>
      </c>
      <c r="AQ457" s="5">
        <f t="shared" si="110"/>
        <v>1</v>
      </c>
      <c r="AR457" s="5">
        <f t="shared" si="111"/>
        <v>1</v>
      </c>
      <c r="AS457" s="5">
        <f t="shared" si="112"/>
        <v>1</v>
      </c>
      <c r="AT457" s="5">
        <f t="shared" si="113"/>
        <v>1</v>
      </c>
      <c r="AV457">
        <v>4</v>
      </c>
      <c r="AW457">
        <v>5</v>
      </c>
      <c r="AX457">
        <v>5</v>
      </c>
      <c r="AY457">
        <f t="shared" si="106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7"/>
        <v>0</v>
      </c>
      <c r="AO458" s="5">
        <f t="shared" si="108"/>
        <v>0</v>
      </c>
      <c r="AP458" s="5">
        <f t="shared" si="109"/>
        <v>0</v>
      </c>
      <c r="AQ458" s="5">
        <f t="shared" si="110"/>
        <v>0</v>
      </c>
      <c r="AR458" s="5">
        <f t="shared" si="111"/>
        <v>0</v>
      </c>
      <c r="AS458" s="5">
        <f t="shared" si="112"/>
        <v>0</v>
      </c>
      <c r="AT458" s="5">
        <f t="shared" si="113"/>
        <v>0</v>
      </c>
      <c r="AV458">
        <v>4</v>
      </c>
      <c r="AW458">
        <v>5</v>
      </c>
      <c r="AX458">
        <v>6</v>
      </c>
      <c r="AY458">
        <f t="shared" si="106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7"/>
        <v>0</v>
      </c>
      <c r="AO459" s="5">
        <f t="shared" si="108"/>
        <v>1</v>
      </c>
      <c r="AP459" s="5">
        <f t="shared" si="109"/>
        <v>1</v>
      </c>
      <c r="AQ459" s="5">
        <f t="shared" si="110"/>
        <v>1</v>
      </c>
      <c r="AR459" s="5">
        <f t="shared" si="111"/>
        <v>0</v>
      </c>
      <c r="AS459" s="5">
        <f t="shared" si="112"/>
        <v>0</v>
      </c>
      <c r="AT459" s="5">
        <f t="shared" si="113"/>
        <v>0</v>
      </c>
      <c r="AV459">
        <v>4</v>
      </c>
      <c r="AW459">
        <v>5</v>
      </c>
      <c r="AX459">
        <v>7</v>
      </c>
      <c r="AY459">
        <f t="shared" si="106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7"/>
        <v>1</v>
      </c>
      <c r="AO460" s="5">
        <f t="shared" si="108"/>
        <v>3</v>
      </c>
      <c r="AP460" s="5">
        <f t="shared" si="109"/>
        <v>2</v>
      </c>
      <c r="AQ460" s="5">
        <f t="shared" si="110"/>
        <v>1</v>
      </c>
      <c r="AR460" s="5">
        <f t="shared" si="111"/>
        <v>0</v>
      </c>
      <c r="AS460" s="5">
        <f t="shared" si="112"/>
        <v>0</v>
      </c>
      <c r="AT460" s="5">
        <f t="shared" si="113"/>
        <v>0</v>
      </c>
      <c r="AV460">
        <v>4</v>
      </c>
      <c r="AW460">
        <v>5</v>
      </c>
      <c r="AX460">
        <v>8</v>
      </c>
      <c r="AY460">
        <f t="shared" si="106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7"/>
        <v>0</v>
      </c>
      <c r="AO461" s="5">
        <f t="shared" si="108"/>
        <v>1</v>
      </c>
      <c r="AP461" s="5">
        <f t="shared" si="109"/>
        <v>1</v>
      </c>
      <c r="AQ461" s="5">
        <f t="shared" si="110"/>
        <v>1</v>
      </c>
      <c r="AR461" s="5">
        <f t="shared" si="111"/>
        <v>1</v>
      </c>
      <c r="AS461" s="5">
        <f t="shared" si="112"/>
        <v>1</v>
      </c>
      <c r="AT461" s="5">
        <f t="shared" si="113"/>
        <v>0</v>
      </c>
      <c r="AV461">
        <v>4</v>
      </c>
      <c r="AW461">
        <v>5</v>
      </c>
      <c r="AX461">
        <v>9</v>
      </c>
      <c r="AY461">
        <f t="shared" si="106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7"/>
        <v>1</v>
      </c>
      <c r="AO462" s="5">
        <f t="shared" si="108"/>
        <v>2</v>
      </c>
      <c r="AP462" s="5">
        <f t="shared" si="109"/>
        <v>2</v>
      </c>
      <c r="AQ462" s="5">
        <f t="shared" si="110"/>
        <v>2</v>
      </c>
      <c r="AR462" s="5">
        <f t="shared" si="111"/>
        <v>2</v>
      </c>
      <c r="AS462" s="5">
        <f t="shared" si="112"/>
        <v>2</v>
      </c>
      <c r="AT462" s="5">
        <f t="shared" si="113"/>
        <v>1</v>
      </c>
      <c r="AV462">
        <v>4</v>
      </c>
      <c r="AW462">
        <v>6</v>
      </c>
      <c r="AX462">
        <v>0</v>
      </c>
      <c r="AY462">
        <f t="shared" si="106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7"/>
        <v>0</v>
      </c>
      <c r="AO463" s="5">
        <f t="shared" si="108"/>
        <v>5</v>
      </c>
      <c r="AP463" s="5">
        <f t="shared" si="109"/>
        <v>3</v>
      </c>
      <c r="AQ463" s="5">
        <f t="shared" si="110"/>
        <v>3</v>
      </c>
      <c r="AR463" s="5">
        <f t="shared" si="111"/>
        <v>1</v>
      </c>
      <c r="AS463" s="5">
        <f t="shared" si="112"/>
        <v>0</v>
      </c>
      <c r="AT463" s="5">
        <f t="shared" si="113"/>
        <v>0</v>
      </c>
      <c r="AV463">
        <v>4</v>
      </c>
      <c r="AW463">
        <v>6</v>
      </c>
      <c r="AX463">
        <v>1</v>
      </c>
      <c r="AY463">
        <f t="shared" si="106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7"/>
        <v>0</v>
      </c>
      <c r="AO464" s="5">
        <f t="shared" si="108"/>
        <v>1</v>
      </c>
      <c r="AP464" s="5">
        <f t="shared" si="109"/>
        <v>1</v>
      </c>
      <c r="AQ464" s="5">
        <f t="shared" si="110"/>
        <v>1</v>
      </c>
      <c r="AR464" s="5">
        <f t="shared" si="111"/>
        <v>1</v>
      </c>
      <c r="AS464" s="5">
        <f t="shared" si="112"/>
        <v>1</v>
      </c>
      <c r="AT464" s="5">
        <f t="shared" si="113"/>
        <v>0</v>
      </c>
      <c r="AV464">
        <v>4</v>
      </c>
      <c r="AW464">
        <v>6</v>
      </c>
      <c r="AX464">
        <v>2</v>
      </c>
      <c r="AY464">
        <f t="shared" si="106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7"/>
        <v>0</v>
      </c>
      <c r="AO465" s="5">
        <f t="shared" si="108"/>
        <v>2</v>
      </c>
      <c r="AP465" s="5">
        <f t="shared" si="109"/>
        <v>2</v>
      </c>
      <c r="AQ465" s="5">
        <f t="shared" si="110"/>
        <v>1</v>
      </c>
      <c r="AR465" s="5">
        <f t="shared" si="111"/>
        <v>1</v>
      </c>
      <c r="AS465" s="5">
        <f t="shared" si="112"/>
        <v>1</v>
      </c>
      <c r="AT465" s="5">
        <f t="shared" si="113"/>
        <v>0</v>
      </c>
      <c r="AV465">
        <v>4</v>
      </c>
      <c r="AW465">
        <v>6</v>
      </c>
      <c r="AX465">
        <v>3</v>
      </c>
      <c r="AY465">
        <f t="shared" si="106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7"/>
        <v>0</v>
      </c>
      <c r="AO466" s="5">
        <f t="shared" si="108"/>
        <v>2</v>
      </c>
      <c r="AP466" s="5">
        <f t="shared" si="109"/>
        <v>2</v>
      </c>
      <c r="AQ466" s="5">
        <f t="shared" si="110"/>
        <v>2</v>
      </c>
      <c r="AR466" s="5">
        <f t="shared" si="111"/>
        <v>1</v>
      </c>
      <c r="AS466" s="5">
        <f t="shared" si="112"/>
        <v>1</v>
      </c>
      <c r="AT466" s="5">
        <f t="shared" si="113"/>
        <v>1</v>
      </c>
      <c r="AV466">
        <v>4</v>
      </c>
      <c r="AW466">
        <v>6</v>
      </c>
      <c r="AX466">
        <v>4</v>
      </c>
      <c r="AY466">
        <f t="shared" si="106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7"/>
        <v>0</v>
      </c>
      <c r="AO467" s="5">
        <f t="shared" si="108"/>
        <v>2</v>
      </c>
      <c r="AP467" s="5">
        <f t="shared" si="109"/>
        <v>2</v>
      </c>
      <c r="AQ467" s="5">
        <f t="shared" si="110"/>
        <v>1</v>
      </c>
      <c r="AR467" s="5">
        <f t="shared" si="111"/>
        <v>1</v>
      </c>
      <c r="AS467" s="5">
        <f t="shared" si="112"/>
        <v>0</v>
      </c>
      <c r="AT467" s="5">
        <f t="shared" si="113"/>
        <v>0</v>
      </c>
      <c r="AV467">
        <v>4</v>
      </c>
      <c r="AW467">
        <v>6</v>
      </c>
      <c r="AX467">
        <v>5</v>
      </c>
      <c r="AY467">
        <f t="shared" si="106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7"/>
        <v>0</v>
      </c>
      <c r="AO468" s="5">
        <f t="shared" si="108"/>
        <v>0</v>
      </c>
      <c r="AP468" s="5">
        <f t="shared" si="109"/>
        <v>0</v>
      </c>
      <c r="AQ468" s="5">
        <f t="shared" si="110"/>
        <v>0</v>
      </c>
      <c r="AR468" s="5">
        <f t="shared" si="111"/>
        <v>0</v>
      </c>
      <c r="AS468" s="5">
        <f t="shared" si="112"/>
        <v>0</v>
      </c>
      <c r="AT468" s="5">
        <f t="shared" si="113"/>
        <v>0</v>
      </c>
      <c r="AV468">
        <v>4</v>
      </c>
      <c r="AW468">
        <v>6</v>
      </c>
      <c r="AX468">
        <v>6</v>
      </c>
      <c r="AY468">
        <f t="shared" si="106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7"/>
        <v>0</v>
      </c>
      <c r="AO469" s="5">
        <f t="shared" si="108"/>
        <v>0</v>
      </c>
      <c r="AP469" s="5">
        <f t="shared" si="109"/>
        <v>0</v>
      </c>
      <c r="AQ469" s="5">
        <f t="shared" si="110"/>
        <v>0</v>
      </c>
      <c r="AR469" s="5">
        <f t="shared" si="111"/>
        <v>0</v>
      </c>
      <c r="AS469" s="5">
        <f t="shared" si="112"/>
        <v>0</v>
      </c>
      <c r="AT469" s="5">
        <f t="shared" si="113"/>
        <v>0</v>
      </c>
      <c r="AV469" s="5">
        <v>4</v>
      </c>
      <c r="AW469" s="5">
        <v>6</v>
      </c>
      <c r="AX469" s="5">
        <v>7</v>
      </c>
      <c r="AY469" s="5">
        <f t="shared" si="106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7"/>
        <v>0</v>
      </c>
      <c r="AO470" s="5">
        <f t="shared" si="108"/>
        <v>3</v>
      </c>
      <c r="AP470" s="5">
        <f t="shared" si="109"/>
        <v>3</v>
      </c>
      <c r="AQ470" s="5">
        <f t="shared" si="110"/>
        <v>3</v>
      </c>
      <c r="AR470" s="5">
        <f t="shared" si="111"/>
        <v>3</v>
      </c>
      <c r="AS470" s="5">
        <f t="shared" si="112"/>
        <v>2</v>
      </c>
      <c r="AT470" s="5">
        <f t="shared" si="113"/>
        <v>0</v>
      </c>
      <c r="AV470">
        <v>4</v>
      </c>
      <c r="AW470">
        <v>6</v>
      </c>
      <c r="AX470">
        <v>8</v>
      </c>
      <c r="AY470">
        <f t="shared" si="106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7"/>
        <v>0</v>
      </c>
      <c r="AO471" s="5">
        <f t="shared" si="108"/>
        <v>1</v>
      </c>
      <c r="AP471" s="5">
        <f t="shared" si="109"/>
        <v>1</v>
      </c>
      <c r="AQ471" s="5">
        <f t="shared" si="110"/>
        <v>1</v>
      </c>
      <c r="AR471" s="5">
        <f t="shared" si="111"/>
        <v>1</v>
      </c>
      <c r="AS471" s="5">
        <f t="shared" si="112"/>
        <v>1</v>
      </c>
      <c r="AT471" s="5">
        <f t="shared" si="113"/>
        <v>1</v>
      </c>
      <c r="AV471">
        <v>4</v>
      </c>
      <c r="AW471">
        <v>6</v>
      </c>
      <c r="AX471">
        <v>9</v>
      </c>
      <c r="AY471">
        <f t="shared" si="106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7"/>
        <v>0</v>
      </c>
      <c r="AO472" s="5">
        <f t="shared" si="108"/>
        <v>2</v>
      </c>
      <c r="AP472" s="5">
        <f t="shared" si="109"/>
        <v>2</v>
      </c>
      <c r="AQ472" s="5">
        <f t="shared" si="110"/>
        <v>2</v>
      </c>
      <c r="AR472" s="5">
        <f t="shared" si="111"/>
        <v>2</v>
      </c>
      <c r="AS472" s="5">
        <f t="shared" si="112"/>
        <v>2</v>
      </c>
      <c r="AT472" s="5">
        <f t="shared" si="113"/>
        <v>2</v>
      </c>
      <c r="AV472">
        <v>4</v>
      </c>
      <c r="AW472">
        <v>7</v>
      </c>
      <c r="AX472">
        <v>0</v>
      </c>
      <c r="AY472">
        <f t="shared" si="106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7"/>
        <v>0</v>
      </c>
      <c r="AO473" s="5">
        <f t="shared" si="108"/>
        <v>0</v>
      </c>
      <c r="AP473" s="5">
        <f t="shared" si="109"/>
        <v>0</v>
      </c>
      <c r="AQ473" s="5">
        <f t="shared" si="110"/>
        <v>0</v>
      </c>
      <c r="AR473" s="5">
        <f t="shared" si="111"/>
        <v>0</v>
      </c>
      <c r="AS473" s="5">
        <f t="shared" si="112"/>
        <v>0</v>
      </c>
      <c r="AT473" s="5">
        <f t="shared" si="113"/>
        <v>0</v>
      </c>
      <c r="AV473">
        <v>4</v>
      </c>
      <c r="AW473">
        <v>7</v>
      </c>
      <c r="AX473">
        <v>1</v>
      </c>
      <c r="AY473">
        <f t="shared" si="106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7"/>
        <v>0</v>
      </c>
      <c r="AO474" s="5">
        <f t="shared" si="108"/>
        <v>3</v>
      </c>
      <c r="AP474" s="5">
        <f t="shared" si="109"/>
        <v>3</v>
      </c>
      <c r="AQ474" s="5">
        <f t="shared" si="110"/>
        <v>3</v>
      </c>
      <c r="AR474" s="5">
        <f t="shared" si="111"/>
        <v>1</v>
      </c>
      <c r="AS474" s="5">
        <f t="shared" si="112"/>
        <v>0</v>
      </c>
      <c r="AT474" s="5">
        <f t="shared" si="113"/>
        <v>0</v>
      </c>
      <c r="AV474">
        <v>4</v>
      </c>
      <c r="AW474">
        <v>7</v>
      </c>
      <c r="AX474">
        <v>2</v>
      </c>
      <c r="AY474">
        <f t="shared" si="106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7"/>
        <v>0</v>
      </c>
      <c r="AO475" s="5">
        <f t="shared" si="108"/>
        <v>1</v>
      </c>
      <c r="AP475" s="5">
        <f t="shared" si="109"/>
        <v>1</v>
      </c>
      <c r="AQ475" s="5">
        <f t="shared" si="110"/>
        <v>1</v>
      </c>
      <c r="AR475" s="5">
        <f t="shared" si="111"/>
        <v>1</v>
      </c>
      <c r="AS475" s="5">
        <f t="shared" si="112"/>
        <v>0</v>
      </c>
      <c r="AT475" s="5">
        <f t="shared" si="113"/>
        <v>0</v>
      </c>
      <c r="AV475">
        <v>4</v>
      </c>
      <c r="AW475">
        <v>7</v>
      </c>
      <c r="AX475">
        <v>3</v>
      </c>
      <c r="AY475">
        <f t="shared" si="106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7"/>
        <v>0</v>
      </c>
      <c r="AO476" s="5">
        <f t="shared" si="108"/>
        <v>1</v>
      </c>
      <c r="AP476" s="5">
        <f t="shared" si="109"/>
        <v>1</v>
      </c>
      <c r="AQ476" s="5">
        <f t="shared" si="110"/>
        <v>1</v>
      </c>
      <c r="AR476" s="5">
        <f t="shared" si="111"/>
        <v>1</v>
      </c>
      <c r="AS476" s="5">
        <f t="shared" si="112"/>
        <v>1</v>
      </c>
      <c r="AT476" s="5">
        <f t="shared" si="113"/>
        <v>1</v>
      </c>
      <c r="AV476">
        <v>4</v>
      </c>
      <c r="AW476">
        <v>7</v>
      </c>
      <c r="AX476">
        <v>4</v>
      </c>
      <c r="AY476">
        <f t="shared" si="106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7"/>
        <v>0</v>
      </c>
      <c r="AO477" s="5">
        <f t="shared" si="108"/>
        <v>4</v>
      </c>
      <c r="AP477" s="5">
        <f t="shared" si="109"/>
        <v>4</v>
      </c>
      <c r="AQ477" s="5">
        <f t="shared" si="110"/>
        <v>3</v>
      </c>
      <c r="AR477" s="5">
        <f t="shared" si="111"/>
        <v>2</v>
      </c>
      <c r="AS477" s="5">
        <f t="shared" si="112"/>
        <v>1</v>
      </c>
      <c r="AT477" s="5">
        <f t="shared" si="113"/>
        <v>0</v>
      </c>
      <c r="AV477">
        <v>4</v>
      </c>
      <c r="AW477">
        <v>7</v>
      </c>
      <c r="AX477">
        <v>5</v>
      </c>
      <c r="AY477">
        <f t="shared" si="106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7"/>
        <v>0</v>
      </c>
      <c r="AO478" s="5">
        <f t="shared" si="108"/>
        <v>1</v>
      </c>
      <c r="AP478" s="5">
        <f t="shared" si="109"/>
        <v>0</v>
      </c>
      <c r="AQ478" s="5">
        <f t="shared" si="110"/>
        <v>0</v>
      </c>
      <c r="AR478" s="5">
        <f t="shared" si="111"/>
        <v>0</v>
      </c>
      <c r="AS478" s="5">
        <f t="shared" si="112"/>
        <v>0</v>
      </c>
      <c r="AT478" s="5">
        <f t="shared" si="113"/>
        <v>0</v>
      </c>
      <c r="AV478">
        <v>4</v>
      </c>
      <c r="AW478">
        <v>7</v>
      </c>
      <c r="AX478">
        <v>6</v>
      </c>
      <c r="AY478">
        <f t="shared" si="106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7"/>
        <v>0</v>
      </c>
      <c r="AO479" s="5">
        <f t="shared" si="108"/>
        <v>2</v>
      </c>
      <c r="AP479" s="5">
        <f t="shared" si="109"/>
        <v>2</v>
      </c>
      <c r="AQ479" s="5">
        <f t="shared" si="110"/>
        <v>1</v>
      </c>
      <c r="AR479" s="5">
        <f t="shared" si="111"/>
        <v>0</v>
      </c>
      <c r="AS479" s="5">
        <f t="shared" si="112"/>
        <v>0</v>
      </c>
      <c r="AT479" s="5">
        <f t="shared" si="113"/>
        <v>0</v>
      </c>
      <c r="AV479">
        <v>4</v>
      </c>
      <c r="AW479">
        <v>7</v>
      </c>
      <c r="AX479">
        <v>7</v>
      </c>
      <c r="AY479">
        <f t="shared" si="106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7"/>
        <v>0</v>
      </c>
      <c r="AO480" s="5">
        <f t="shared" si="108"/>
        <v>0</v>
      </c>
      <c r="AP480" s="5">
        <f t="shared" si="109"/>
        <v>0</v>
      </c>
      <c r="AQ480" s="5">
        <f t="shared" si="110"/>
        <v>0</v>
      </c>
      <c r="AR480" s="5">
        <f t="shared" si="111"/>
        <v>0</v>
      </c>
      <c r="AS480" s="5">
        <f t="shared" si="112"/>
        <v>0</v>
      </c>
      <c r="AT480" s="5">
        <f t="shared" si="113"/>
        <v>0</v>
      </c>
      <c r="AV480">
        <v>4</v>
      </c>
      <c r="AW480">
        <v>7</v>
      </c>
      <c r="AX480">
        <v>8</v>
      </c>
      <c r="AY480">
        <f t="shared" si="106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7"/>
        <v>0</v>
      </c>
      <c r="AO481" s="5">
        <f t="shared" si="108"/>
        <v>1</v>
      </c>
      <c r="AP481" s="5">
        <f t="shared" si="109"/>
        <v>1</v>
      </c>
      <c r="AQ481" s="5">
        <f t="shared" si="110"/>
        <v>1</v>
      </c>
      <c r="AR481" s="5">
        <f t="shared" si="111"/>
        <v>1</v>
      </c>
      <c r="AS481" s="5">
        <f t="shared" si="112"/>
        <v>0</v>
      </c>
      <c r="AT481" s="5">
        <f t="shared" si="113"/>
        <v>0</v>
      </c>
      <c r="AV481">
        <v>4</v>
      </c>
      <c r="AW481">
        <v>7</v>
      </c>
      <c r="AX481">
        <v>9</v>
      </c>
      <c r="AY481">
        <f t="shared" si="106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7"/>
        <v>0</v>
      </c>
      <c r="AO482" s="5">
        <f t="shared" si="108"/>
        <v>2</v>
      </c>
      <c r="AP482" s="5">
        <f t="shared" si="109"/>
        <v>0</v>
      </c>
      <c r="AQ482" s="5">
        <f t="shared" si="110"/>
        <v>0</v>
      </c>
      <c r="AR482" s="5">
        <f t="shared" si="111"/>
        <v>0</v>
      </c>
      <c r="AS482" s="5">
        <f t="shared" si="112"/>
        <v>0</v>
      </c>
      <c r="AT482" s="5">
        <f t="shared" si="113"/>
        <v>0</v>
      </c>
      <c r="AV482">
        <v>4</v>
      </c>
      <c r="AW482">
        <v>8</v>
      </c>
      <c r="AX482">
        <v>0</v>
      </c>
      <c r="AY482">
        <f t="shared" si="106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7"/>
        <v>0</v>
      </c>
      <c r="AO483" s="5">
        <f t="shared" si="108"/>
        <v>2</v>
      </c>
      <c r="AP483" s="5">
        <f t="shared" si="109"/>
        <v>2</v>
      </c>
      <c r="AQ483" s="5">
        <f t="shared" si="110"/>
        <v>2</v>
      </c>
      <c r="AR483" s="5">
        <f t="shared" si="111"/>
        <v>1</v>
      </c>
      <c r="AS483" s="5">
        <f t="shared" si="112"/>
        <v>1</v>
      </c>
      <c r="AT483" s="5">
        <f t="shared" si="113"/>
        <v>0</v>
      </c>
      <c r="AV483">
        <v>4</v>
      </c>
      <c r="AW483">
        <v>8</v>
      </c>
      <c r="AX483">
        <v>1</v>
      </c>
      <c r="AY483">
        <f t="shared" si="106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7"/>
        <v>0</v>
      </c>
      <c r="AO484" s="5">
        <f t="shared" si="108"/>
        <v>2</v>
      </c>
      <c r="AP484" s="5">
        <f t="shared" si="109"/>
        <v>2</v>
      </c>
      <c r="AQ484" s="5">
        <f t="shared" si="110"/>
        <v>1</v>
      </c>
      <c r="AR484" s="5">
        <f t="shared" si="111"/>
        <v>1</v>
      </c>
      <c r="AS484" s="5">
        <f t="shared" si="112"/>
        <v>1</v>
      </c>
      <c r="AT484" s="5">
        <f t="shared" si="113"/>
        <v>1</v>
      </c>
      <c r="AV484">
        <v>4</v>
      </c>
      <c r="AW484">
        <v>8</v>
      </c>
      <c r="AX484">
        <v>2</v>
      </c>
      <c r="AY484">
        <f t="shared" si="106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7"/>
        <v>0</v>
      </c>
      <c r="AO485" s="5">
        <f t="shared" si="108"/>
        <v>1</v>
      </c>
      <c r="AP485" s="5">
        <f t="shared" si="109"/>
        <v>1</v>
      </c>
      <c r="AQ485" s="5">
        <f t="shared" si="110"/>
        <v>1</v>
      </c>
      <c r="AR485" s="5">
        <f t="shared" si="111"/>
        <v>1</v>
      </c>
      <c r="AS485" s="5">
        <f t="shared" si="112"/>
        <v>1</v>
      </c>
      <c r="AT485" s="5">
        <f t="shared" si="113"/>
        <v>0</v>
      </c>
      <c r="AV485">
        <v>4</v>
      </c>
      <c r="AW485">
        <v>8</v>
      </c>
      <c r="AX485">
        <v>3</v>
      </c>
      <c r="AY485">
        <f t="shared" si="106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7"/>
        <v>0</v>
      </c>
      <c r="AO486" s="5">
        <f t="shared" si="108"/>
        <v>4</v>
      </c>
      <c r="AP486" s="5">
        <f t="shared" si="109"/>
        <v>3</v>
      </c>
      <c r="AQ486" s="5">
        <f t="shared" si="110"/>
        <v>3</v>
      </c>
      <c r="AR486" s="5">
        <f t="shared" si="111"/>
        <v>3</v>
      </c>
      <c r="AS486" s="5">
        <f t="shared" si="112"/>
        <v>3</v>
      </c>
      <c r="AT486" s="5">
        <f t="shared" si="113"/>
        <v>3</v>
      </c>
      <c r="AV486">
        <v>4</v>
      </c>
      <c r="AW486">
        <v>8</v>
      </c>
      <c r="AX486">
        <v>4</v>
      </c>
      <c r="AY486">
        <f t="shared" si="106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7"/>
        <v>0</v>
      </c>
      <c r="AO487" s="5">
        <f t="shared" si="108"/>
        <v>4</v>
      </c>
      <c r="AP487" s="5">
        <f t="shared" si="109"/>
        <v>4</v>
      </c>
      <c r="AQ487" s="5">
        <f t="shared" si="110"/>
        <v>4</v>
      </c>
      <c r="AR487" s="5">
        <f t="shared" si="111"/>
        <v>2</v>
      </c>
      <c r="AS487" s="5">
        <f t="shared" si="112"/>
        <v>2</v>
      </c>
      <c r="AT487" s="5">
        <f t="shared" si="113"/>
        <v>2</v>
      </c>
      <c r="AV487">
        <v>4</v>
      </c>
      <c r="AW487">
        <v>8</v>
      </c>
      <c r="AX487">
        <v>5</v>
      </c>
      <c r="AY487">
        <f t="shared" si="106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7"/>
        <v>0</v>
      </c>
      <c r="AO488" s="5">
        <f t="shared" si="108"/>
        <v>3</v>
      </c>
      <c r="AP488" s="5">
        <f t="shared" si="109"/>
        <v>2</v>
      </c>
      <c r="AQ488" s="5">
        <f t="shared" si="110"/>
        <v>2</v>
      </c>
      <c r="AR488" s="5">
        <f t="shared" si="111"/>
        <v>2</v>
      </c>
      <c r="AS488" s="5">
        <f t="shared" si="112"/>
        <v>0</v>
      </c>
      <c r="AT488" s="5">
        <f t="shared" si="113"/>
        <v>0</v>
      </c>
      <c r="AV488">
        <v>4</v>
      </c>
      <c r="AW488">
        <v>8</v>
      </c>
      <c r="AX488">
        <v>6</v>
      </c>
      <c r="AY488">
        <f t="shared" si="106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7"/>
        <v>0</v>
      </c>
      <c r="AO489" s="5">
        <f t="shared" si="108"/>
        <v>1</v>
      </c>
      <c r="AP489" s="5">
        <f t="shared" si="109"/>
        <v>0</v>
      </c>
      <c r="AQ489" s="5">
        <f t="shared" si="110"/>
        <v>0</v>
      </c>
      <c r="AR489" s="5">
        <f t="shared" si="111"/>
        <v>0</v>
      </c>
      <c r="AS489" s="5">
        <f t="shared" si="112"/>
        <v>0</v>
      </c>
      <c r="AT489" s="5">
        <f t="shared" si="113"/>
        <v>0</v>
      </c>
      <c r="AV489">
        <v>4</v>
      </c>
      <c r="AW489">
        <v>8</v>
      </c>
      <c r="AX489">
        <v>7</v>
      </c>
      <c r="AY489">
        <f t="shared" si="106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7"/>
        <v>0</v>
      </c>
      <c r="AO490" s="5">
        <f t="shared" si="108"/>
        <v>2</v>
      </c>
      <c r="AP490" s="5">
        <f t="shared" si="109"/>
        <v>1</v>
      </c>
      <c r="AQ490" s="5">
        <f t="shared" si="110"/>
        <v>1</v>
      </c>
      <c r="AR490" s="5">
        <f t="shared" si="111"/>
        <v>1</v>
      </c>
      <c r="AS490" s="5">
        <f t="shared" si="112"/>
        <v>0</v>
      </c>
      <c r="AT490" s="5">
        <f t="shared" si="113"/>
        <v>0</v>
      </c>
      <c r="AV490">
        <v>4</v>
      </c>
      <c r="AW490">
        <v>8</v>
      </c>
      <c r="AX490">
        <v>8</v>
      </c>
      <c r="AY490">
        <f t="shared" si="106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7"/>
        <v>0</v>
      </c>
      <c r="AO491" s="5">
        <f t="shared" si="108"/>
        <v>4</v>
      </c>
      <c r="AP491" s="5">
        <f t="shared" si="109"/>
        <v>3</v>
      </c>
      <c r="AQ491" s="5">
        <f t="shared" si="110"/>
        <v>2</v>
      </c>
      <c r="AR491" s="5">
        <f t="shared" si="111"/>
        <v>1</v>
      </c>
      <c r="AS491" s="5">
        <f t="shared" si="112"/>
        <v>0</v>
      </c>
      <c r="AT491" s="5">
        <f t="shared" si="113"/>
        <v>0</v>
      </c>
      <c r="AV491">
        <v>4</v>
      </c>
      <c r="AW491">
        <v>8</v>
      </c>
      <c r="AX491">
        <v>9</v>
      </c>
      <c r="AY491">
        <f t="shared" si="106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7"/>
        <v>0</v>
      </c>
      <c r="AO492" s="5">
        <f t="shared" si="108"/>
        <v>0</v>
      </c>
      <c r="AP492" s="5">
        <f t="shared" si="109"/>
        <v>0</v>
      </c>
      <c r="AQ492" s="5">
        <f t="shared" si="110"/>
        <v>0</v>
      </c>
      <c r="AR492" s="5">
        <f t="shared" si="111"/>
        <v>0</v>
      </c>
      <c r="AS492" s="5">
        <f t="shared" si="112"/>
        <v>0</v>
      </c>
      <c r="AT492" s="5">
        <f t="shared" si="113"/>
        <v>0</v>
      </c>
      <c r="AV492">
        <v>4</v>
      </c>
      <c r="AW492">
        <v>9</v>
      </c>
      <c r="AX492">
        <v>0</v>
      </c>
      <c r="AY492">
        <f t="shared" si="106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7"/>
        <v>1</v>
      </c>
      <c r="AO493" s="5">
        <f t="shared" si="108"/>
        <v>3</v>
      </c>
      <c r="AP493" s="5">
        <f t="shared" si="109"/>
        <v>3</v>
      </c>
      <c r="AQ493" s="5">
        <f t="shared" si="110"/>
        <v>1</v>
      </c>
      <c r="AR493" s="5">
        <f t="shared" si="111"/>
        <v>1</v>
      </c>
      <c r="AS493" s="5">
        <f t="shared" si="112"/>
        <v>0</v>
      </c>
      <c r="AT493" s="5">
        <f t="shared" si="113"/>
        <v>0</v>
      </c>
      <c r="AV493">
        <v>4</v>
      </c>
      <c r="AW493">
        <v>9</v>
      </c>
      <c r="AX493">
        <v>1</v>
      </c>
      <c r="AY493">
        <f t="shared" si="106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7"/>
        <v>0</v>
      </c>
      <c r="AO494" s="5">
        <f t="shared" si="108"/>
        <v>1</v>
      </c>
      <c r="AP494" s="5">
        <f t="shared" si="109"/>
        <v>1</v>
      </c>
      <c r="AQ494" s="5">
        <f t="shared" si="110"/>
        <v>1</v>
      </c>
      <c r="AR494" s="5">
        <f t="shared" si="111"/>
        <v>1</v>
      </c>
      <c r="AS494" s="5">
        <f t="shared" si="112"/>
        <v>1</v>
      </c>
      <c r="AT494" s="5">
        <f t="shared" si="113"/>
        <v>0</v>
      </c>
      <c r="AV494">
        <v>4</v>
      </c>
      <c r="AW494">
        <v>9</v>
      </c>
      <c r="AX494">
        <v>2</v>
      </c>
      <c r="AY494">
        <f t="shared" si="106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7"/>
        <v>0</v>
      </c>
      <c r="AO495" s="5">
        <f t="shared" si="108"/>
        <v>2</v>
      </c>
      <c r="AP495" s="5">
        <f t="shared" si="109"/>
        <v>2</v>
      </c>
      <c r="AQ495" s="5">
        <f t="shared" si="110"/>
        <v>2</v>
      </c>
      <c r="AR495" s="5">
        <f t="shared" si="111"/>
        <v>2</v>
      </c>
      <c r="AS495" s="5">
        <f t="shared" si="112"/>
        <v>1</v>
      </c>
      <c r="AT495" s="5">
        <f t="shared" si="113"/>
        <v>0</v>
      </c>
      <c r="AV495">
        <v>4</v>
      </c>
      <c r="AW495">
        <v>9</v>
      </c>
      <c r="AX495">
        <v>3</v>
      </c>
      <c r="AY495">
        <f t="shared" ref="AY495:AY558" si="114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7"/>
        <v>0</v>
      </c>
      <c r="AO496" s="5">
        <f t="shared" si="108"/>
        <v>1</v>
      </c>
      <c r="AP496" s="5">
        <f t="shared" si="109"/>
        <v>1</v>
      </c>
      <c r="AQ496" s="5">
        <f t="shared" si="110"/>
        <v>1</v>
      </c>
      <c r="AR496" s="5">
        <f t="shared" si="111"/>
        <v>1</v>
      </c>
      <c r="AS496" s="5">
        <f t="shared" si="112"/>
        <v>1</v>
      </c>
      <c r="AT496" s="5">
        <f t="shared" si="113"/>
        <v>0</v>
      </c>
      <c r="AV496">
        <v>4</v>
      </c>
      <c r="AW496">
        <v>9</v>
      </c>
      <c r="AX496">
        <v>4</v>
      </c>
      <c r="AY496">
        <f t="shared" si="114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7"/>
        <v>0</v>
      </c>
      <c r="AO497" s="5">
        <f t="shared" si="108"/>
        <v>2</v>
      </c>
      <c r="AP497" s="5">
        <f t="shared" si="109"/>
        <v>2</v>
      </c>
      <c r="AQ497" s="5">
        <f t="shared" si="110"/>
        <v>2</v>
      </c>
      <c r="AR497" s="5">
        <f t="shared" si="111"/>
        <v>1</v>
      </c>
      <c r="AS497" s="5">
        <f t="shared" si="112"/>
        <v>0</v>
      </c>
      <c r="AT497" s="5">
        <f t="shared" si="113"/>
        <v>0</v>
      </c>
      <c r="AV497">
        <v>4</v>
      </c>
      <c r="AW497">
        <v>9</v>
      </c>
      <c r="AX497">
        <v>5</v>
      </c>
      <c r="AY497">
        <f t="shared" si="114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7"/>
        <v>0</v>
      </c>
      <c r="AO498" s="5">
        <f t="shared" si="108"/>
        <v>1</v>
      </c>
      <c r="AP498" s="5">
        <f t="shared" si="109"/>
        <v>0</v>
      </c>
      <c r="AQ498" s="5">
        <f t="shared" si="110"/>
        <v>0</v>
      </c>
      <c r="AR498" s="5">
        <f t="shared" si="111"/>
        <v>0</v>
      </c>
      <c r="AS498" s="5">
        <f t="shared" si="112"/>
        <v>0</v>
      </c>
      <c r="AT498" s="5">
        <f t="shared" si="113"/>
        <v>0</v>
      </c>
      <c r="AV498">
        <v>4</v>
      </c>
      <c r="AW498">
        <v>9</v>
      </c>
      <c r="AX498">
        <v>6</v>
      </c>
      <c r="AY498">
        <f t="shared" si="114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7"/>
        <v>0</v>
      </c>
      <c r="AO499" s="5">
        <f t="shared" si="108"/>
        <v>2</v>
      </c>
      <c r="AP499" s="5">
        <f t="shared" si="109"/>
        <v>0</v>
      </c>
      <c r="AQ499" s="5">
        <f t="shared" si="110"/>
        <v>0</v>
      </c>
      <c r="AR499" s="5">
        <f t="shared" si="111"/>
        <v>0</v>
      </c>
      <c r="AS499" s="5">
        <f t="shared" si="112"/>
        <v>0</v>
      </c>
      <c r="AT499" s="5">
        <f t="shared" si="113"/>
        <v>0</v>
      </c>
      <c r="AV499">
        <v>4</v>
      </c>
      <c r="AW499">
        <v>9</v>
      </c>
      <c r="AX499">
        <v>7</v>
      </c>
      <c r="AY499">
        <f t="shared" si="114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7"/>
        <v>0</v>
      </c>
      <c r="AO500" s="5">
        <f t="shared" si="108"/>
        <v>1</v>
      </c>
      <c r="AP500" s="5">
        <f t="shared" si="109"/>
        <v>1</v>
      </c>
      <c r="AQ500" s="5">
        <f t="shared" si="110"/>
        <v>1</v>
      </c>
      <c r="AR500" s="5">
        <f t="shared" si="111"/>
        <v>1</v>
      </c>
      <c r="AS500" s="5">
        <f t="shared" si="112"/>
        <v>1</v>
      </c>
      <c r="AT500" s="5">
        <f t="shared" si="113"/>
        <v>0</v>
      </c>
      <c r="AV500">
        <v>4</v>
      </c>
      <c r="AW500">
        <v>9</v>
      </c>
      <c r="AX500">
        <v>8</v>
      </c>
      <c r="AY500">
        <f t="shared" si="114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7"/>
        <v>0</v>
      </c>
      <c r="AO501" s="5">
        <f t="shared" si="108"/>
        <v>1</v>
      </c>
      <c r="AP501" s="5">
        <f t="shared" si="109"/>
        <v>1</v>
      </c>
      <c r="AQ501" s="5">
        <f t="shared" si="110"/>
        <v>1</v>
      </c>
      <c r="AR501" s="5">
        <f t="shared" si="111"/>
        <v>1</v>
      </c>
      <c r="AS501" s="5">
        <f t="shared" si="112"/>
        <v>1</v>
      </c>
      <c r="AT501" s="5">
        <f t="shared" si="113"/>
        <v>1</v>
      </c>
      <c r="AV501">
        <v>4</v>
      </c>
      <c r="AW501">
        <v>9</v>
      </c>
      <c r="AX501">
        <v>9</v>
      </c>
      <c r="AY501">
        <f t="shared" si="114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7"/>
        <v>0</v>
      </c>
      <c r="AO502" s="5">
        <f t="shared" si="108"/>
        <v>0</v>
      </c>
      <c r="AP502" s="5">
        <f t="shared" si="109"/>
        <v>0</v>
      </c>
      <c r="AQ502" s="5">
        <f t="shared" si="110"/>
        <v>0</v>
      </c>
      <c r="AR502" s="5">
        <f t="shared" si="111"/>
        <v>0</v>
      </c>
      <c r="AS502" s="5">
        <f t="shared" si="112"/>
        <v>0</v>
      </c>
      <c r="AT502" s="5">
        <f t="shared" si="113"/>
        <v>0</v>
      </c>
      <c r="AV502">
        <v>5</v>
      </c>
      <c r="AW502">
        <v>0</v>
      </c>
      <c r="AX502">
        <v>0</v>
      </c>
      <c r="AY502">
        <f t="shared" si="114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7"/>
        <v>0</v>
      </c>
      <c r="AO503" s="5">
        <f t="shared" si="108"/>
        <v>0</v>
      </c>
      <c r="AP503" s="5">
        <f t="shared" si="109"/>
        <v>0</v>
      </c>
      <c r="AQ503" s="5">
        <f t="shared" si="110"/>
        <v>0</v>
      </c>
      <c r="AR503" s="5">
        <f t="shared" si="111"/>
        <v>0</v>
      </c>
      <c r="AS503" s="5">
        <f t="shared" si="112"/>
        <v>0</v>
      </c>
      <c r="AT503" s="5">
        <f t="shared" si="113"/>
        <v>0</v>
      </c>
      <c r="AV503">
        <v>5</v>
      </c>
      <c r="AW503">
        <v>0</v>
      </c>
      <c r="AX503">
        <v>1</v>
      </c>
      <c r="AY503">
        <f t="shared" si="114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7"/>
        <v>0</v>
      </c>
      <c r="AO504" s="5">
        <f t="shared" si="108"/>
        <v>4</v>
      </c>
      <c r="AP504" s="5">
        <f t="shared" si="109"/>
        <v>4</v>
      </c>
      <c r="AQ504" s="5">
        <f t="shared" si="110"/>
        <v>2</v>
      </c>
      <c r="AR504" s="5">
        <f t="shared" si="111"/>
        <v>2</v>
      </c>
      <c r="AS504" s="5">
        <f t="shared" si="112"/>
        <v>1</v>
      </c>
      <c r="AT504" s="5">
        <f t="shared" si="113"/>
        <v>1</v>
      </c>
      <c r="AV504">
        <v>5</v>
      </c>
      <c r="AW504">
        <v>0</v>
      </c>
      <c r="AX504">
        <v>2</v>
      </c>
      <c r="AY504">
        <f t="shared" si="114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7"/>
        <v>0</v>
      </c>
      <c r="AO505" s="5">
        <f t="shared" si="108"/>
        <v>2</v>
      </c>
      <c r="AP505" s="5">
        <f t="shared" si="109"/>
        <v>2</v>
      </c>
      <c r="AQ505" s="5">
        <f t="shared" si="110"/>
        <v>1</v>
      </c>
      <c r="AR505" s="5">
        <f t="shared" si="111"/>
        <v>0</v>
      </c>
      <c r="AS505" s="5">
        <f t="shared" si="112"/>
        <v>0</v>
      </c>
      <c r="AT505" s="5">
        <f t="shared" si="113"/>
        <v>0</v>
      </c>
      <c r="AV505">
        <v>5</v>
      </c>
      <c r="AW505">
        <v>0</v>
      </c>
      <c r="AX505">
        <v>3</v>
      </c>
      <c r="AY505">
        <f t="shared" si="114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7"/>
        <v>0</v>
      </c>
      <c r="AO506" s="5">
        <f t="shared" si="108"/>
        <v>1</v>
      </c>
      <c r="AP506" s="5">
        <f t="shared" si="109"/>
        <v>1</v>
      </c>
      <c r="AQ506" s="5">
        <f t="shared" si="110"/>
        <v>1</v>
      </c>
      <c r="AR506" s="5">
        <f t="shared" si="111"/>
        <v>0</v>
      </c>
      <c r="AS506" s="5">
        <f t="shared" si="112"/>
        <v>0</v>
      </c>
      <c r="AT506" s="5">
        <f t="shared" si="113"/>
        <v>0</v>
      </c>
      <c r="AV506">
        <v>5</v>
      </c>
      <c r="AW506">
        <v>0</v>
      </c>
      <c r="AX506">
        <v>4</v>
      </c>
      <c r="AY506">
        <f t="shared" si="114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7"/>
        <v>0</v>
      </c>
      <c r="AO507" s="5">
        <f t="shared" si="108"/>
        <v>2</v>
      </c>
      <c r="AP507" s="5">
        <f t="shared" si="109"/>
        <v>1</v>
      </c>
      <c r="AQ507" s="5">
        <f t="shared" si="110"/>
        <v>1</v>
      </c>
      <c r="AR507" s="5">
        <f t="shared" si="111"/>
        <v>0</v>
      </c>
      <c r="AS507" s="5">
        <f t="shared" si="112"/>
        <v>0</v>
      </c>
      <c r="AT507" s="5">
        <f t="shared" si="113"/>
        <v>0</v>
      </c>
      <c r="AV507">
        <v>5</v>
      </c>
      <c r="AW507">
        <v>0</v>
      </c>
      <c r="AX507">
        <v>5</v>
      </c>
      <c r="AY507">
        <f t="shared" si="114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7"/>
        <v>0</v>
      </c>
      <c r="AO508" s="5">
        <f t="shared" si="108"/>
        <v>0</v>
      </c>
      <c r="AP508" s="5">
        <f t="shared" si="109"/>
        <v>0</v>
      </c>
      <c r="AQ508" s="5">
        <f t="shared" si="110"/>
        <v>0</v>
      </c>
      <c r="AR508" s="5">
        <f t="shared" si="111"/>
        <v>0</v>
      </c>
      <c r="AS508" s="5">
        <f t="shared" si="112"/>
        <v>0</v>
      </c>
      <c r="AT508" s="5">
        <f t="shared" si="113"/>
        <v>0</v>
      </c>
      <c r="AV508">
        <v>5</v>
      </c>
      <c r="AW508">
        <v>0</v>
      </c>
      <c r="AX508">
        <v>6</v>
      </c>
      <c r="AY508">
        <f t="shared" si="114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7"/>
        <v>0</v>
      </c>
      <c r="AO509" s="5">
        <f t="shared" si="108"/>
        <v>3</v>
      </c>
      <c r="AP509" s="5">
        <f t="shared" si="109"/>
        <v>2</v>
      </c>
      <c r="AQ509" s="5">
        <f t="shared" si="110"/>
        <v>2</v>
      </c>
      <c r="AR509" s="5">
        <f t="shared" si="111"/>
        <v>1</v>
      </c>
      <c r="AS509" s="5">
        <f t="shared" si="112"/>
        <v>1</v>
      </c>
      <c r="AT509" s="5">
        <f t="shared" si="113"/>
        <v>1</v>
      </c>
      <c r="AV509">
        <v>5</v>
      </c>
      <c r="AW509">
        <v>0</v>
      </c>
      <c r="AX509">
        <v>7</v>
      </c>
      <c r="AY509">
        <f t="shared" si="114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7"/>
        <v>0</v>
      </c>
      <c r="AO510" s="5">
        <f t="shared" si="108"/>
        <v>0</v>
      </c>
      <c r="AP510" s="5">
        <f t="shared" si="109"/>
        <v>0</v>
      </c>
      <c r="AQ510" s="5">
        <f t="shared" si="110"/>
        <v>0</v>
      </c>
      <c r="AR510" s="5">
        <f t="shared" si="111"/>
        <v>0</v>
      </c>
      <c r="AS510" s="5">
        <f t="shared" si="112"/>
        <v>0</v>
      </c>
      <c r="AT510" s="5">
        <f t="shared" si="113"/>
        <v>0</v>
      </c>
      <c r="AV510">
        <v>5</v>
      </c>
      <c r="AW510">
        <v>0</v>
      </c>
      <c r="AX510">
        <v>8</v>
      </c>
      <c r="AY510">
        <f t="shared" si="114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7"/>
        <v>0</v>
      </c>
      <c r="AO511" s="5">
        <f t="shared" si="108"/>
        <v>4</v>
      </c>
      <c r="AP511" s="5">
        <f t="shared" si="109"/>
        <v>4</v>
      </c>
      <c r="AQ511" s="5">
        <f t="shared" si="110"/>
        <v>4</v>
      </c>
      <c r="AR511" s="5">
        <f t="shared" si="111"/>
        <v>3</v>
      </c>
      <c r="AS511" s="5">
        <f t="shared" si="112"/>
        <v>2</v>
      </c>
      <c r="AT511" s="5">
        <f t="shared" si="113"/>
        <v>1</v>
      </c>
      <c r="AV511">
        <v>5</v>
      </c>
      <c r="AW511">
        <v>0</v>
      </c>
      <c r="AX511">
        <v>9</v>
      </c>
      <c r="AY511">
        <f t="shared" si="114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7"/>
        <v>0</v>
      </c>
      <c r="AO512" s="5">
        <f t="shared" si="108"/>
        <v>1</v>
      </c>
      <c r="AP512" s="5">
        <f t="shared" si="109"/>
        <v>1</v>
      </c>
      <c r="AQ512" s="5">
        <f t="shared" si="110"/>
        <v>1</v>
      </c>
      <c r="AR512" s="5">
        <f t="shared" si="111"/>
        <v>0</v>
      </c>
      <c r="AS512" s="5">
        <f t="shared" si="112"/>
        <v>0</v>
      </c>
      <c r="AT512" s="5">
        <f t="shared" si="113"/>
        <v>0</v>
      </c>
      <c r="AV512">
        <v>5</v>
      </c>
      <c r="AW512">
        <v>1</v>
      </c>
      <c r="AX512">
        <v>0</v>
      </c>
      <c r="AY512">
        <f t="shared" si="114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7"/>
        <v>0</v>
      </c>
      <c r="AO513" s="5">
        <f t="shared" si="108"/>
        <v>2</v>
      </c>
      <c r="AP513" s="5">
        <f t="shared" si="109"/>
        <v>2</v>
      </c>
      <c r="AQ513" s="5">
        <f t="shared" si="110"/>
        <v>1</v>
      </c>
      <c r="AR513" s="5">
        <f t="shared" si="111"/>
        <v>1</v>
      </c>
      <c r="AS513" s="5">
        <f t="shared" si="112"/>
        <v>1</v>
      </c>
      <c r="AT513" s="5">
        <f t="shared" si="113"/>
        <v>1</v>
      </c>
      <c r="AV513">
        <v>5</v>
      </c>
      <c r="AW513">
        <v>1</v>
      </c>
      <c r="AX513">
        <v>1</v>
      </c>
      <c r="AY513">
        <f t="shared" si="114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7"/>
        <v>0</v>
      </c>
      <c r="AO514" s="5">
        <f t="shared" si="108"/>
        <v>0</v>
      </c>
      <c r="AP514" s="5">
        <f t="shared" si="109"/>
        <v>0</v>
      </c>
      <c r="AQ514" s="5">
        <f t="shared" si="110"/>
        <v>0</v>
      </c>
      <c r="AR514" s="5">
        <f t="shared" si="111"/>
        <v>0</v>
      </c>
      <c r="AS514" s="5">
        <f t="shared" si="112"/>
        <v>0</v>
      </c>
      <c r="AT514" s="5">
        <f t="shared" si="113"/>
        <v>0</v>
      </c>
      <c r="AV514">
        <v>5</v>
      </c>
      <c r="AW514">
        <v>1</v>
      </c>
      <c r="AX514">
        <v>2</v>
      </c>
      <c r="AY514">
        <f t="shared" si="114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15">COUNTIFS($D$2:$D$259,AG515)</f>
        <v>0</v>
      </c>
      <c r="AO515" s="5">
        <f t="shared" ref="AO515:AO578" si="116">SUM(AH515:AM515)</f>
        <v>1</v>
      </c>
      <c r="AP515" s="5">
        <f t="shared" ref="AP515:AP578" si="117">SUM(AI515:AM515)</f>
        <v>0</v>
      </c>
      <c r="AQ515" s="5">
        <f t="shared" ref="AQ515:AQ578" si="118">SUM(AJ515:AM515)</f>
        <v>0</v>
      </c>
      <c r="AR515" s="5">
        <f t="shared" ref="AR515:AR578" si="119">SUM(AK515:AM515)</f>
        <v>0</v>
      </c>
      <c r="AS515" s="5">
        <f t="shared" ref="AS515:AS578" si="120">SUM(AL515:AM515)</f>
        <v>0</v>
      </c>
      <c r="AT515" s="5">
        <f t="shared" ref="AT515:AT578" si="121">SUM(AM515)</f>
        <v>0</v>
      </c>
      <c r="AV515">
        <v>5</v>
      </c>
      <c r="AW515">
        <v>1</v>
      </c>
      <c r="AX515">
        <v>3</v>
      </c>
      <c r="AY515">
        <f t="shared" si="114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15"/>
        <v>0</v>
      </c>
      <c r="AO516" s="5">
        <f t="shared" si="116"/>
        <v>4</v>
      </c>
      <c r="AP516" s="5">
        <f t="shared" si="117"/>
        <v>4</v>
      </c>
      <c r="AQ516" s="5">
        <f t="shared" si="118"/>
        <v>4</v>
      </c>
      <c r="AR516" s="5">
        <f t="shared" si="119"/>
        <v>3</v>
      </c>
      <c r="AS516" s="5">
        <f t="shared" si="120"/>
        <v>2</v>
      </c>
      <c r="AT516" s="5">
        <f t="shared" si="121"/>
        <v>1</v>
      </c>
      <c r="AV516">
        <v>5</v>
      </c>
      <c r="AW516">
        <v>1</v>
      </c>
      <c r="AX516">
        <v>4</v>
      </c>
      <c r="AY516">
        <f t="shared" si="114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15"/>
        <v>0</v>
      </c>
      <c r="AO517" s="5">
        <f t="shared" si="116"/>
        <v>1</v>
      </c>
      <c r="AP517" s="5">
        <f t="shared" si="117"/>
        <v>1</v>
      </c>
      <c r="AQ517" s="5">
        <f t="shared" si="118"/>
        <v>1</v>
      </c>
      <c r="AR517" s="5">
        <f t="shared" si="119"/>
        <v>1</v>
      </c>
      <c r="AS517" s="5">
        <f t="shared" si="120"/>
        <v>1</v>
      </c>
      <c r="AT517" s="5">
        <f t="shared" si="121"/>
        <v>0</v>
      </c>
      <c r="AV517">
        <v>5</v>
      </c>
      <c r="AW517">
        <v>1</v>
      </c>
      <c r="AX517">
        <v>5</v>
      </c>
      <c r="AY517">
        <f t="shared" si="114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15"/>
        <v>0</v>
      </c>
      <c r="AO518" s="5">
        <f t="shared" si="116"/>
        <v>3</v>
      </c>
      <c r="AP518" s="5">
        <f t="shared" si="117"/>
        <v>2</v>
      </c>
      <c r="AQ518" s="5">
        <f t="shared" si="118"/>
        <v>2</v>
      </c>
      <c r="AR518" s="5">
        <f t="shared" si="119"/>
        <v>1</v>
      </c>
      <c r="AS518" s="5">
        <f t="shared" si="120"/>
        <v>1</v>
      </c>
      <c r="AT518" s="5">
        <f t="shared" si="121"/>
        <v>0</v>
      </c>
      <c r="AV518">
        <v>5</v>
      </c>
      <c r="AW518">
        <v>1</v>
      </c>
      <c r="AX518">
        <v>6</v>
      </c>
      <c r="AY518">
        <f t="shared" si="114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15"/>
        <v>0</v>
      </c>
      <c r="AO519" s="5">
        <f t="shared" si="116"/>
        <v>1</v>
      </c>
      <c r="AP519" s="5">
        <f t="shared" si="117"/>
        <v>1</v>
      </c>
      <c r="AQ519" s="5">
        <f t="shared" si="118"/>
        <v>1</v>
      </c>
      <c r="AR519" s="5">
        <f t="shared" si="119"/>
        <v>1</v>
      </c>
      <c r="AS519" s="5">
        <f t="shared" si="120"/>
        <v>0</v>
      </c>
      <c r="AT519" s="5">
        <f t="shared" si="121"/>
        <v>0</v>
      </c>
      <c r="AV519">
        <v>5</v>
      </c>
      <c r="AW519">
        <v>1</v>
      </c>
      <c r="AX519">
        <v>7</v>
      </c>
      <c r="AY519">
        <f t="shared" si="114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15"/>
        <v>0</v>
      </c>
      <c r="AO520" s="5">
        <f t="shared" si="116"/>
        <v>1</v>
      </c>
      <c r="AP520" s="5">
        <f t="shared" si="117"/>
        <v>1</v>
      </c>
      <c r="AQ520" s="5">
        <f t="shared" si="118"/>
        <v>1</v>
      </c>
      <c r="AR520" s="5">
        <f t="shared" si="119"/>
        <v>0</v>
      </c>
      <c r="AS520" s="5">
        <f t="shared" si="120"/>
        <v>0</v>
      </c>
      <c r="AT520" s="5">
        <f t="shared" si="121"/>
        <v>0</v>
      </c>
      <c r="AV520">
        <v>5</v>
      </c>
      <c r="AW520">
        <v>1</v>
      </c>
      <c r="AX520">
        <v>8</v>
      </c>
      <c r="AY520">
        <f t="shared" si="114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15"/>
        <v>0</v>
      </c>
      <c r="AO521" s="5">
        <f t="shared" si="116"/>
        <v>1</v>
      </c>
      <c r="AP521" s="5">
        <f t="shared" si="117"/>
        <v>1</v>
      </c>
      <c r="AQ521" s="5">
        <f t="shared" si="118"/>
        <v>0</v>
      </c>
      <c r="AR521" s="5">
        <f t="shared" si="119"/>
        <v>0</v>
      </c>
      <c r="AS521" s="5">
        <f t="shared" si="120"/>
        <v>0</v>
      </c>
      <c r="AT521" s="5">
        <f t="shared" si="121"/>
        <v>0</v>
      </c>
      <c r="AV521">
        <v>5</v>
      </c>
      <c r="AW521">
        <v>1</v>
      </c>
      <c r="AX521">
        <v>9</v>
      </c>
      <c r="AY521">
        <f t="shared" si="114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15"/>
        <v>0</v>
      </c>
      <c r="AO522" s="5">
        <f t="shared" si="116"/>
        <v>2</v>
      </c>
      <c r="AP522" s="5">
        <f t="shared" si="117"/>
        <v>2</v>
      </c>
      <c r="AQ522" s="5">
        <f t="shared" si="118"/>
        <v>2</v>
      </c>
      <c r="AR522" s="5">
        <f t="shared" si="119"/>
        <v>2</v>
      </c>
      <c r="AS522" s="5">
        <f t="shared" si="120"/>
        <v>2</v>
      </c>
      <c r="AT522" s="5">
        <f t="shared" si="121"/>
        <v>1</v>
      </c>
      <c r="AV522">
        <v>5</v>
      </c>
      <c r="AW522">
        <v>2</v>
      </c>
      <c r="AX522">
        <v>0</v>
      </c>
      <c r="AY522">
        <f t="shared" si="114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15"/>
        <v>0</v>
      </c>
      <c r="AO523" s="5">
        <f t="shared" si="116"/>
        <v>0</v>
      </c>
      <c r="AP523" s="5">
        <f t="shared" si="117"/>
        <v>0</v>
      </c>
      <c r="AQ523" s="5">
        <f t="shared" si="118"/>
        <v>0</v>
      </c>
      <c r="AR523" s="5">
        <f t="shared" si="119"/>
        <v>0</v>
      </c>
      <c r="AS523" s="5">
        <f t="shared" si="120"/>
        <v>0</v>
      </c>
      <c r="AT523" s="5">
        <f t="shared" si="121"/>
        <v>0</v>
      </c>
      <c r="AV523">
        <v>5</v>
      </c>
      <c r="AW523">
        <v>2</v>
      </c>
      <c r="AX523">
        <v>1</v>
      </c>
      <c r="AY523">
        <f t="shared" si="114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15"/>
        <v>0</v>
      </c>
      <c r="AO524" s="5">
        <f t="shared" si="116"/>
        <v>2</v>
      </c>
      <c r="AP524" s="5">
        <f t="shared" si="117"/>
        <v>2</v>
      </c>
      <c r="AQ524" s="5">
        <f t="shared" si="118"/>
        <v>1</v>
      </c>
      <c r="AR524" s="5">
        <f t="shared" si="119"/>
        <v>1</v>
      </c>
      <c r="AS524" s="5">
        <f t="shared" si="120"/>
        <v>1</v>
      </c>
      <c r="AT524" s="5">
        <f t="shared" si="121"/>
        <v>0</v>
      </c>
      <c r="AV524">
        <v>5</v>
      </c>
      <c r="AW524">
        <v>2</v>
      </c>
      <c r="AX524">
        <v>2</v>
      </c>
      <c r="AY524">
        <f t="shared" si="114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15"/>
        <v>0</v>
      </c>
      <c r="AO525" s="5">
        <f t="shared" si="116"/>
        <v>0</v>
      </c>
      <c r="AP525" s="5">
        <f t="shared" si="117"/>
        <v>0</v>
      </c>
      <c r="AQ525" s="5">
        <f t="shared" si="118"/>
        <v>0</v>
      </c>
      <c r="AR525" s="5">
        <f t="shared" si="119"/>
        <v>0</v>
      </c>
      <c r="AS525" s="5">
        <f t="shared" si="120"/>
        <v>0</v>
      </c>
      <c r="AT525" s="5">
        <f t="shared" si="121"/>
        <v>0</v>
      </c>
      <c r="AV525">
        <v>5</v>
      </c>
      <c r="AW525">
        <v>2</v>
      </c>
      <c r="AX525">
        <v>3</v>
      </c>
      <c r="AY525">
        <f t="shared" si="114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15"/>
        <v>0</v>
      </c>
      <c r="AO526" s="5">
        <f t="shared" si="116"/>
        <v>0</v>
      </c>
      <c r="AP526" s="5">
        <f t="shared" si="117"/>
        <v>0</v>
      </c>
      <c r="AQ526" s="5">
        <f t="shared" si="118"/>
        <v>0</v>
      </c>
      <c r="AR526" s="5">
        <f t="shared" si="119"/>
        <v>0</v>
      </c>
      <c r="AS526" s="5">
        <f t="shared" si="120"/>
        <v>0</v>
      </c>
      <c r="AT526" s="5">
        <f t="shared" si="121"/>
        <v>0</v>
      </c>
      <c r="AV526">
        <v>5</v>
      </c>
      <c r="AW526">
        <v>2</v>
      </c>
      <c r="AX526">
        <v>4</v>
      </c>
      <c r="AY526">
        <f t="shared" si="114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15"/>
        <v>0</v>
      </c>
      <c r="AO527" s="5">
        <f t="shared" si="116"/>
        <v>0</v>
      </c>
      <c r="AP527" s="5">
        <f t="shared" si="117"/>
        <v>0</v>
      </c>
      <c r="AQ527" s="5">
        <f t="shared" si="118"/>
        <v>0</v>
      </c>
      <c r="AR527" s="5">
        <f t="shared" si="119"/>
        <v>0</v>
      </c>
      <c r="AS527" s="5">
        <f t="shared" si="120"/>
        <v>0</v>
      </c>
      <c r="AT527" s="5">
        <f t="shared" si="121"/>
        <v>0</v>
      </c>
      <c r="AV527">
        <v>5</v>
      </c>
      <c r="AW527">
        <v>2</v>
      </c>
      <c r="AX527">
        <v>5</v>
      </c>
      <c r="AY527">
        <f t="shared" si="114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15"/>
        <v>0</v>
      </c>
      <c r="AO528" s="5">
        <f t="shared" si="116"/>
        <v>2</v>
      </c>
      <c r="AP528" s="5">
        <f t="shared" si="117"/>
        <v>2</v>
      </c>
      <c r="AQ528" s="5">
        <f t="shared" si="118"/>
        <v>2</v>
      </c>
      <c r="AR528" s="5">
        <f t="shared" si="119"/>
        <v>2</v>
      </c>
      <c r="AS528" s="5">
        <f t="shared" si="120"/>
        <v>0</v>
      </c>
      <c r="AT528" s="5">
        <f t="shared" si="121"/>
        <v>0</v>
      </c>
      <c r="AV528">
        <v>5</v>
      </c>
      <c r="AW528">
        <v>2</v>
      </c>
      <c r="AX528">
        <v>6</v>
      </c>
      <c r="AY528">
        <f t="shared" si="114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15"/>
        <v>0</v>
      </c>
      <c r="AO529" s="5">
        <f t="shared" si="116"/>
        <v>2</v>
      </c>
      <c r="AP529" s="5">
        <f t="shared" si="117"/>
        <v>2</v>
      </c>
      <c r="AQ529" s="5">
        <f t="shared" si="118"/>
        <v>2</v>
      </c>
      <c r="AR529" s="5">
        <f t="shared" si="119"/>
        <v>1</v>
      </c>
      <c r="AS529" s="5">
        <f t="shared" si="120"/>
        <v>0</v>
      </c>
      <c r="AT529" s="5">
        <f t="shared" si="121"/>
        <v>0</v>
      </c>
      <c r="AV529">
        <v>5</v>
      </c>
      <c r="AW529">
        <v>2</v>
      </c>
      <c r="AX529">
        <v>7</v>
      </c>
      <c r="AY529">
        <f t="shared" si="114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15"/>
        <v>0</v>
      </c>
      <c r="AO530" s="5">
        <f t="shared" si="116"/>
        <v>1</v>
      </c>
      <c r="AP530" s="5">
        <f t="shared" si="117"/>
        <v>1</v>
      </c>
      <c r="AQ530" s="5">
        <f t="shared" si="118"/>
        <v>1</v>
      </c>
      <c r="AR530" s="5">
        <f t="shared" si="119"/>
        <v>0</v>
      </c>
      <c r="AS530" s="5">
        <f t="shared" si="120"/>
        <v>0</v>
      </c>
      <c r="AT530" s="5">
        <f t="shared" si="121"/>
        <v>0</v>
      </c>
      <c r="AV530">
        <v>5</v>
      </c>
      <c r="AW530">
        <v>2</v>
      </c>
      <c r="AX530">
        <v>8</v>
      </c>
      <c r="AY530">
        <f t="shared" si="114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15"/>
        <v>0</v>
      </c>
      <c r="AO531" s="5">
        <f t="shared" si="116"/>
        <v>5</v>
      </c>
      <c r="AP531" s="5">
        <f t="shared" si="117"/>
        <v>4</v>
      </c>
      <c r="AQ531" s="5">
        <f t="shared" si="118"/>
        <v>4</v>
      </c>
      <c r="AR531" s="5">
        <f t="shared" si="119"/>
        <v>3</v>
      </c>
      <c r="AS531" s="5">
        <f t="shared" si="120"/>
        <v>3</v>
      </c>
      <c r="AT531" s="5">
        <f t="shared" si="121"/>
        <v>0</v>
      </c>
      <c r="AV531">
        <v>5</v>
      </c>
      <c r="AW531">
        <v>2</v>
      </c>
      <c r="AX531">
        <v>9</v>
      </c>
      <c r="AY531">
        <f t="shared" si="114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15"/>
        <v>0</v>
      </c>
      <c r="AO532" s="5">
        <f t="shared" si="116"/>
        <v>1</v>
      </c>
      <c r="AP532" s="5">
        <f t="shared" si="117"/>
        <v>1</v>
      </c>
      <c r="AQ532" s="5">
        <f t="shared" si="118"/>
        <v>0</v>
      </c>
      <c r="AR532" s="5">
        <f t="shared" si="119"/>
        <v>0</v>
      </c>
      <c r="AS532" s="5">
        <f t="shared" si="120"/>
        <v>0</v>
      </c>
      <c r="AT532" s="5">
        <f t="shared" si="121"/>
        <v>0</v>
      </c>
      <c r="AV532">
        <v>5</v>
      </c>
      <c r="AW532">
        <v>3</v>
      </c>
      <c r="AX532">
        <v>0</v>
      </c>
      <c r="AY532">
        <f t="shared" si="114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15"/>
        <v>0</v>
      </c>
      <c r="AO533" s="5">
        <f t="shared" si="116"/>
        <v>1</v>
      </c>
      <c r="AP533" s="5">
        <f t="shared" si="117"/>
        <v>0</v>
      </c>
      <c r="AQ533" s="5">
        <f t="shared" si="118"/>
        <v>0</v>
      </c>
      <c r="AR533" s="5">
        <f t="shared" si="119"/>
        <v>0</v>
      </c>
      <c r="AS533" s="5">
        <f t="shared" si="120"/>
        <v>0</v>
      </c>
      <c r="AT533" s="5">
        <f t="shared" si="121"/>
        <v>0</v>
      </c>
      <c r="AV533">
        <v>5</v>
      </c>
      <c r="AW533">
        <v>3</v>
      </c>
      <c r="AX533">
        <v>1</v>
      </c>
      <c r="AY533">
        <f t="shared" si="114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15"/>
        <v>0</v>
      </c>
      <c r="AO534" s="5">
        <f t="shared" si="116"/>
        <v>1</v>
      </c>
      <c r="AP534" s="5">
        <f t="shared" si="117"/>
        <v>1</v>
      </c>
      <c r="AQ534" s="5">
        <f t="shared" si="118"/>
        <v>1</v>
      </c>
      <c r="AR534" s="5">
        <f t="shared" si="119"/>
        <v>1</v>
      </c>
      <c r="AS534" s="5">
        <f t="shared" si="120"/>
        <v>1</v>
      </c>
      <c r="AT534" s="5">
        <f t="shared" si="121"/>
        <v>1</v>
      </c>
      <c r="AV534">
        <v>5</v>
      </c>
      <c r="AW534">
        <v>3</v>
      </c>
      <c r="AX534">
        <v>2</v>
      </c>
      <c r="AY534">
        <f t="shared" si="114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15"/>
        <v>0</v>
      </c>
      <c r="AO535" s="5">
        <f t="shared" si="116"/>
        <v>1</v>
      </c>
      <c r="AP535" s="5">
        <f t="shared" si="117"/>
        <v>1</v>
      </c>
      <c r="AQ535" s="5">
        <f t="shared" si="118"/>
        <v>1</v>
      </c>
      <c r="AR535" s="5">
        <f t="shared" si="119"/>
        <v>1</v>
      </c>
      <c r="AS535" s="5">
        <f t="shared" si="120"/>
        <v>1</v>
      </c>
      <c r="AT535" s="5">
        <f t="shared" si="121"/>
        <v>0</v>
      </c>
      <c r="AV535">
        <v>5</v>
      </c>
      <c r="AW535">
        <v>3</v>
      </c>
      <c r="AX535">
        <v>3</v>
      </c>
      <c r="AY535">
        <f t="shared" si="114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15"/>
        <v>0</v>
      </c>
      <c r="AO536" s="5">
        <f t="shared" si="116"/>
        <v>1</v>
      </c>
      <c r="AP536" s="5">
        <f t="shared" si="117"/>
        <v>1</v>
      </c>
      <c r="AQ536" s="5">
        <f t="shared" si="118"/>
        <v>1</v>
      </c>
      <c r="AR536" s="5">
        <f t="shared" si="119"/>
        <v>0</v>
      </c>
      <c r="AS536" s="5">
        <f t="shared" si="120"/>
        <v>0</v>
      </c>
      <c r="AT536" s="5">
        <f t="shared" si="121"/>
        <v>0</v>
      </c>
      <c r="AV536">
        <v>5</v>
      </c>
      <c r="AW536">
        <v>3</v>
      </c>
      <c r="AX536">
        <v>4</v>
      </c>
      <c r="AY536">
        <f t="shared" si="114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15"/>
        <v>0</v>
      </c>
      <c r="AO537" s="5">
        <f t="shared" si="116"/>
        <v>1</v>
      </c>
      <c r="AP537" s="5">
        <f t="shared" si="117"/>
        <v>0</v>
      </c>
      <c r="AQ537" s="5">
        <f t="shared" si="118"/>
        <v>0</v>
      </c>
      <c r="AR537" s="5">
        <f t="shared" si="119"/>
        <v>0</v>
      </c>
      <c r="AS537" s="5">
        <f t="shared" si="120"/>
        <v>0</v>
      </c>
      <c r="AT537" s="5">
        <f t="shared" si="121"/>
        <v>0</v>
      </c>
      <c r="AV537">
        <v>5</v>
      </c>
      <c r="AW537">
        <v>3</v>
      </c>
      <c r="AX537">
        <v>5</v>
      </c>
      <c r="AY537">
        <f t="shared" si="114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15"/>
        <v>0</v>
      </c>
      <c r="AO538" s="5">
        <f t="shared" si="116"/>
        <v>1</v>
      </c>
      <c r="AP538" s="5">
        <f t="shared" si="117"/>
        <v>1</v>
      </c>
      <c r="AQ538" s="5">
        <f t="shared" si="118"/>
        <v>1</v>
      </c>
      <c r="AR538" s="5">
        <f t="shared" si="119"/>
        <v>0</v>
      </c>
      <c r="AS538" s="5">
        <f t="shared" si="120"/>
        <v>0</v>
      </c>
      <c r="AT538" s="5">
        <f t="shared" si="121"/>
        <v>0</v>
      </c>
      <c r="AV538">
        <v>5</v>
      </c>
      <c r="AW538">
        <v>3</v>
      </c>
      <c r="AX538">
        <v>6</v>
      </c>
      <c r="AY538">
        <f t="shared" si="114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15"/>
        <v>0</v>
      </c>
      <c r="AO539" s="5">
        <f t="shared" si="116"/>
        <v>1</v>
      </c>
      <c r="AP539" s="5">
        <f t="shared" si="117"/>
        <v>1</v>
      </c>
      <c r="AQ539" s="5">
        <f t="shared" si="118"/>
        <v>1</v>
      </c>
      <c r="AR539" s="5">
        <f t="shared" si="119"/>
        <v>1</v>
      </c>
      <c r="AS539" s="5">
        <f t="shared" si="120"/>
        <v>0</v>
      </c>
      <c r="AT539" s="5">
        <f t="shared" si="121"/>
        <v>0</v>
      </c>
      <c r="AV539">
        <v>5</v>
      </c>
      <c r="AW539">
        <v>3</v>
      </c>
      <c r="AX539">
        <v>7</v>
      </c>
      <c r="AY539">
        <f t="shared" si="114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15"/>
        <v>0</v>
      </c>
      <c r="AO540" s="5">
        <f t="shared" si="116"/>
        <v>0</v>
      </c>
      <c r="AP540" s="5">
        <f t="shared" si="117"/>
        <v>0</v>
      </c>
      <c r="AQ540" s="5">
        <f t="shared" si="118"/>
        <v>0</v>
      </c>
      <c r="AR540" s="5">
        <f t="shared" si="119"/>
        <v>0</v>
      </c>
      <c r="AS540" s="5">
        <f t="shared" si="120"/>
        <v>0</v>
      </c>
      <c r="AT540" s="5">
        <f t="shared" si="121"/>
        <v>0</v>
      </c>
      <c r="AV540">
        <v>5</v>
      </c>
      <c r="AW540">
        <v>3</v>
      </c>
      <c r="AX540">
        <v>8</v>
      </c>
      <c r="AY540">
        <f t="shared" si="114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15"/>
        <v>0</v>
      </c>
      <c r="AO541" s="5">
        <f t="shared" si="116"/>
        <v>0</v>
      </c>
      <c r="AP541" s="5">
        <f t="shared" si="117"/>
        <v>0</v>
      </c>
      <c r="AQ541" s="5">
        <f t="shared" si="118"/>
        <v>0</v>
      </c>
      <c r="AR541" s="5">
        <f t="shared" si="119"/>
        <v>0</v>
      </c>
      <c r="AS541" s="5">
        <f t="shared" si="120"/>
        <v>0</v>
      </c>
      <c r="AT541" s="5">
        <f t="shared" si="121"/>
        <v>0</v>
      </c>
      <c r="AV541">
        <v>5</v>
      </c>
      <c r="AW541">
        <v>3</v>
      </c>
      <c r="AX541">
        <v>9</v>
      </c>
      <c r="AY541">
        <f t="shared" si="114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15"/>
        <v>0</v>
      </c>
      <c r="AO542" s="5">
        <f t="shared" si="116"/>
        <v>1</v>
      </c>
      <c r="AP542" s="5">
        <f t="shared" si="117"/>
        <v>1</v>
      </c>
      <c r="AQ542" s="5">
        <f t="shared" si="118"/>
        <v>1</v>
      </c>
      <c r="AR542" s="5">
        <f t="shared" si="119"/>
        <v>1</v>
      </c>
      <c r="AS542" s="5">
        <f t="shared" si="120"/>
        <v>0</v>
      </c>
      <c r="AT542" s="5">
        <f t="shared" si="121"/>
        <v>0</v>
      </c>
      <c r="AV542">
        <v>5</v>
      </c>
      <c r="AW542">
        <v>4</v>
      </c>
      <c r="AX542">
        <v>0</v>
      </c>
      <c r="AY542">
        <f t="shared" si="114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15"/>
        <v>1</v>
      </c>
      <c r="AO543" s="5">
        <f t="shared" si="116"/>
        <v>0</v>
      </c>
      <c r="AP543" s="5">
        <f t="shared" si="117"/>
        <v>0</v>
      </c>
      <c r="AQ543" s="5">
        <f t="shared" si="118"/>
        <v>0</v>
      </c>
      <c r="AR543" s="5">
        <f t="shared" si="119"/>
        <v>0</v>
      </c>
      <c r="AS543" s="5">
        <f t="shared" si="120"/>
        <v>0</v>
      </c>
      <c r="AT543" s="5">
        <f t="shared" si="121"/>
        <v>0</v>
      </c>
      <c r="AV543">
        <v>5</v>
      </c>
      <c r="AW543">
        <v>4</v>
      </c>
      <c r="AX543">
        <v>1</v>
      </c>
      <c r="AY543">
        <f t="shared" si="114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15"/>
        <v>0</v>
      </c>
      <c r="AO544" s="5">
        <f t="shared" si="116"/>
        <v>0</v>
      </c>
      <c r="AP544" s="5">
        <f t="shared" si="117"/>
        <v>0</v>
      </c>
      <c r="AQ544" s="5">
        <f t="shared" si="118"/>
        <v>0</v>
      </c>
      <c r="AR544" s="5">
        <f t="shared" si="119"/>
        <v>0</v>
      </c>
      <c r="AS544" s="5">
        <f t="shared" si="120"/>
        <v>0</v>
      </c>
      <c r="AT544" s="5">
        <f t="shared" si="121"/>
        <v>0</v>
      </c>
      <c r="AV544">
        <v>5</v>
      </c>
      <c r="AW544">
        <v>4</v>
      </c>
      <c r="AX544">
        <v>2</v>
      </c>
      <c r="AY544">
        <f t="shared" si="114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15"/>
        <v>0</v>
      </c>
      <c r="AO545" s="5">
        <f t="shared" si="116"/>
        <v>1</v>
      </c>
      <c r="AP545" s="5">
        <f t="shared" si="117"/>
        <v>1</v>
      </c>
      <c r="AQ545" s="5">
        <f t="shared" si="118"/>
        <v>1</v>
      </c>
      <c r="AR545" s="5">
        <f t="shared" si="119"/>
        <v>1</v>
      </c>
      <c r="AS545" s="5">
        <f t="shared" si="120"/>
        <v>1</v>
      </c>
      <c r="AT545" s="5">
        <f t="shared" si="121"/>
        <v>1</v>
      </c>
      <c r="AV545">
        <v>5</v>
      </c>
      <c r="AW545">
        <v>4</v>
      </c>
      <c r="AX545">
        <v>3</v>
      </c>
      <c r="AY545">
        <f t="shared" si="114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15"/>
        <v>0</v>
      </c>
      <c r="AO546" s="5">
        <f t="shared" si="116"/>
        <v>3</v>
      </c>
      <c r="AP546" s="5">
        <f t="shared" si="117"/>
        <v>3</v>
      </c>
      <c r="AQ546" s="5">
        <f t="shared" si="118"/>
        <v>2</v>
      </c>
      <c r="AR546" s="5">
        <f t="shared" si="119"/>
        <v>2</v>
      </c>
      <c r="AS546" s="5">
        <f t="shared" si="120"/>
        <v>2</v>
      </c>
      <c r="AT546" s="5">
        <f t="shared" si="121"/>
        <v>1</v>
      </c>
      <c r="AV546">
        <v>5</v>
      </c>
      <c r="AW546">
        <v>4</v>
      </c>
      <c r="AX546">
        <v>4</v>
      </c>
      <c r="AY546">
        <f t="shared" si="114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15"/>
        <v>0</v>
      </c>
      <c r="AO547" s="5">
        <f t="shared" si="116"/>
        <v>1</v>
      </c>
      <c r="AP547" s="5">
        <f t="shared" si="117"/>
        <v>0</v>
      </c>
      <c r="AQ547" s="5">
        <f t="shared" si="118"/>
        <v>0</v>
      </c>
      <c r="AR547" s="5">
        <f t="shared" si="119"/>
        <v>0</v>
      </c>
      <c r="AS547" s="5">
        <f t="shared" si="120"/>
        <v>0</v>
      </c>
      <c r="AT547" s="5">
        <f t="shared" si="121"/>
        <v>0</v>
      </c>
      <c r="AV547">
        <v>5</v>
      </c>
      <c r="AW547">
        <v>4</v>
      </c>
      <c r="AX547">
        <v>5</v>
      </c>
      <c r="AY547">
        <f t="shared" si="114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15"/>
        <v>1</v>
      </c>
      <c r="AO548" s="5">
        <f t="shared" si="116"/>
        <v>3</v>
      </c>
      <c r="AP548" s="5">
        <f t="shared" si="117"/>
        <v>1</v>
      </c>
      <c r="AQ548" s="5">
        <f t="shared" si="118"/>
        <v>1</v>
      </c>
      <c r="AR548" s="5">
        <f t="shared" si="119"/>
        <v>1</v>
      </c>
      <c r="AS548" s="5">
        <f t="shared" si="120"/>
        <v>1</v>
      </c>
      <c r="AT548" s="5">
        <f t="shared" si="121"/>
        <v>0</v>
      </c>
      <c r="AV548">
        <v>5</v>
      </c>
      <c r="AW548">
        <v>4</v>
      </c>
      <c r="AX548">
        <v>6</v>
      </c>
      <c r="AY548">
        <f t="shared" si="114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15"/>
        <v>0</v>
      </c>
      <c r="AO549" s="5">
        <f t="shared" si="116"/>
        <v>2</v>
      </c>
      <c r="AP549" s="5">
        <f t="shared" si="117"/>
        <v>2</v>
      </c>
      <c r="AQ549" s="5">
        <f t="shared" si="118"/>
        <v>1</v>
      </c>
      <c r="AR549" s="5">
        <f t="shared" si="119"/>
        <v>1</v>
      </c>
      <c r="AS549" s="5">
        <f t="shared" si="120"/>
        <v>0</v>
      </c>
      <c r="AT549" s="5">
        <f t="shared" si="121"/>
        <v>0</v>
      </c>
      <c r="AV549">
        <v>5</v>
      </c>
      <c r="AW549">
        <v>4</v>
      </c>
      <c r="AX549">
        <v>7</v>
      </c>
      <c r="AY549">
        <f t="shared" si="114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15"/>
        <v>0</v>
      </c>
      <c r="AO550" s="5">
        <f t="shared" si="116"/>
        <v>1</v>
      </c>
      <c r="AP550" s="5">
        <f t="shared" si="117"/>
        <v>1</v>
      </c>
      <c r="AQ550" s="5">
        <f t="shared" si="118"/>
        <v>1</v>
      </c>
      <c r="AR550" s="5">
        <f t="shared" si="119"/>
        <v>1</v>
      </c>
      <c r="AS550" s="5">
        <f t="shared" si="120"/>
        <v>0</v>
      </c>
      <c r="AT550" s="5">
        <f t="shared" si="121"/>
        <v>0</v>
      </c>
      <c r="AV550">
        <v>5</v>
      </c>
      <c r="AW550">
        <v>4</v>
      </c>
      <c r="AX550">
        <v>8</v>
      </c>
      <c r="AY550">
        <f t="shared" si="114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15"/>
        <v>0</v>
      </c>
      <c r="AO551" s="5">
        <f t="shared" si="116"/>
        <v>3</v>
      </c>
      <c r="AP551" s="5">
        <f t="shared" si="117"/>
        <v>2</v>
      </c>
      <c r="AQ551" s="5">
        <f t="shared" si="118"/>
        <v>2</v>
      </c>
      <c r="AR551" s="5">
        <f t="shared" si="119"/>
        <v>2</v>
      </c>
      <c r="AS551" s="5">
        <f t="shared" si="120"/>
        <v>1</v>
      </c>
      <c r="AT551" s="5">
        <f t="shared" si="121"/>
        <v>1</v>
      </c>
      <c r="AV551">
        <v>5</v>
      </c>
      <c r="AW551">
        <v>4</v>
      </c>
      <c r="AX551">
        <v>9</v>
      </c>
      <c r="AY551">
        <f t="shared" si="114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15"/>
        <v>0</v>
      </c>
      <c r="AO552" s="5">
        <f t="shared" si="116"/>
        <v>2</v>
      </c>
      <c r="AP552" s="5">
        <f t="shared" si="117"/>
        <v>2</v>
      </c>
      <c r="AQ552" s="5">
        <f t="shared" si="118"/>
        <v>2</v>
      </c>
      <c r="AR552" s="5">
        <f t="shared" si="119"/>
        <v>1</v>
      </c>
      <c r="AS552" s="5">
        <f t="shared" si="120"/>
        <v>1</v>
      </c>
      <c r="AT552" s="5">
        <f t="shared" si="121"/>
        <v>1</v>
      </c>
      <c r="AV552">
        <v>5</v>
      </c>
      <c r="AW552">
        <v>5</v>
      </c>
      <c r="AX552">
        <v>0</v>
      </c>
      <c r="AY552">
        <f t="shared" si="114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15"/>
        <v>0</v>
      </c>
      <c r="AO553" s="5">
        <f t="shared" si="116"/>
        <v>1</v>
      </c>
      <c r="AP553" s="5">
        <f t="shared" si="117"/>
        <v>1</v>
      </c>
      <c r="AQ553" s="5">
        <f t="shared" si="118"/>
        <v>1</v>
      </c>
      <c r="AR553" s="5">
        <f t="shared" si="119"/>
        <v>0</v>
      </c>
      <c r="AS553" s="5">
        <f t="shared" si="120"/>
        <v>0</v>
      </c>
      <c r="AT553" s="5">
        <f t="shared" si="121"/>
        <v>0</v>
      </c>
      <c r="AV553">
        <v>5</v>
      </c>
      <c r="AW553">
        <v>5</v>
      </c>
      <c r="AX553">
        <v>1</v>
      </c>
      <c r="AY553">
        <f t="shared" si="114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15"/>
        <v>0</v>
      </c>
      <c r="AO554" s="5">
        <f t="shared" si="116"/>
        <v>1</v>
      </c>
      <c r="AP554" s="5">
        <f t="shared" si="117"/>
        <v>1</v>
      </c>
      <c r="AQ554" s="5">
        <f t="shared" si="118"/>
        <v>1</v>
      </c>
      <c r="AR554" s="5">
        <f t="shared" si="119"/>
        <v>1</v>
      </c>
      <c r="AS554" s="5">
        <f t="shared" si="120"/>
        <v>1</v>
      </c>
      <c r="AT554" s="5">
        <f t="shared" si="121"/>
        <v>0</v>
      </c>
      <c r="AV554">
        <v>5</v>
      </c>
      <c r="AW554">
        <v>5</v>
      </c>
      <c r="AX554">
        <v>2</v>
      </c>
      <c r="AY554">
        <f t="shared" si="114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15"/>
        <v>0</v>
      </c>
      <c r="AO555" s="5">
        <f t="shared" si="116"/>
        <v>2</v>
      </c>
      <c r="AP555" s="5">
        <f t="shared" si="117"/>
        <v>2</v>
      </c>
      <c r="AQ555" s="5">
        <f t="shared" si="118"/>
        <v>2</v>
      </c>
      <c r="AR555" s="5">
        <f t="shared" si="119"/>
        <v>2</v>
      </c>
      <c r="AS555" s="5">
        <f t="shared" si="120"/>
        <v>0</v>
      </c>
      <c r="AT555" s="5">
        <f t="shared" si="121"/>
        <v>0</v>
      </c>
      <c r="AV555">
        <v>5</v>
      </c>
      <c r="AW555">
        <v>5</v>
      </c>
      <c r="AX555">
        <v>3</v>
      </c>
      <c r="AY555">
        <f t="shared" si="114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15"/>
        <v>0</v>
      </c>
      <c r="AO556" s="5">
        <f t="shared" si="116"/>
        <v>1</v>
      </c>
      <c r="AP556" s="5">
        <f t="shared" si="117"/>
        <v>1</v>
      </c>
      <c r="AQ556" s="5">
        <f t="shared" si="118"/>
        <v>0</v>
      </c>
      <c r="AR556" s="5">
        <f t="shared" si="119"/>
        <v>0</v>
      </c>
      <c r="AS556" s="5">
        <f t="shared" si="120"/>
        <v>0</v>
      </c>
      <c r="AT556" s="5">
        <f t="shared" si="121"/>
        <v>0</v>
      </c>
      <c r="AV556">
        <v>5</v>
      </c>
      <c r="AW556">
        <v>5</v>
      </c>
      <c r="AX556">
        <v>4</v>
      </c>
      <c r="AY556">
        <f t="shared" si="114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15"/>
        <v>0</v>
      </c>
      <c r="AO557" s="5">
        <f t="shared" si="116"/>
        <v>2</v>
      </c>
      <c r="AP557" s="5">
        <f t="shared" si="117"/>
        <v>2</v>
      </c>
      <c r="AQ557" s="5">
        <f t="shared" si="118"/>
        <v>2</v>
      </c>
      <c r="AR557" s="5">
        <f t="shared" si="119"/>
        <v>1</v>
      </c>
      <c r="AS557" s="5">
        <f t="shared" si="120"/>
        <v>1</v>
      </c>
      <c r="AT557" s="5">
        <f t="shared" si="121"/>
        <v>1</v>
      </c>
      <c r="AV557">
        <v>5</v>
      </c>
      <c r="AW557">
        <v>5</v>
      </c>
      <c r="AX557">
        <v>5</v>
      </c>
      <c r="AY557">
        <f t="shared" si="114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15"/>
        <v>0</v>
      </c>
      <c r="AO558" s="5">
        <f t="shared" si="116"/>
        <v>2</v>
      </c>
      <c r="AP558" s="5">
        <f t="shared" si="117"/>
        <v>2</v>
      </c>
      <c r="AQ558" s="5">
        <f t="shared" si="118"/>
        <v>1</v>
      </c>
      <c r="AR558" s="5">
        <f t="shared" si="119"/>
        <v>1</v>
      </c>
      <c r="AS558" s="5">
        <f t="shared" si="120"/>
        <v>0</v>
      </c>
      <c r="AT558" s="5">
        <f t="shared" si="121"/>
        <v>0</v>
      </c>
      <c r="AV558">
        <v>5</v>
      </c>
      <c r="AW558">
        <v>5</v>
      </c>
      <c r="AX558">
        <v>6</v>
      </c>
      <c r="AY558">
        <f t="shared" si="114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15"/>
        <v>0</v>
      </c>
      <c r="AO559" s="5">
        <f t="shared" si="116"/>
        <v>4</v>
      </c>
      <c r="AP559" s="5">
        <f t="shared" si="117"/>
        <v>3</v>
      </c>
      <c r="AQ559" s="5">
        <f t="shared" si="118"/>
        <v>1</v>
      </c>
      <c r="AR559" s="5">
        <f t="shared" si="119"/>
        <v>1</v>
      </c>
      <c r="AS559" s="5">
        <f t="shared" si="120"/>
        <v>1</v>
      </c>
      <c r="AT559" s="5">
        <f t="shared" si="121"/>
        <v>1</v>
      </c>
      <c r="AV559">
        <v>5</v>
      </c>
      <c r="AW559">
        <v>5</v>
      </c>
      <c r="AX559">
        <v>7</v>
      </c>
      <c r="AY559">
        <f t="shared" ref="AY559:AY622" si="122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15"/>
        <v>0</v>
      </c>
      <c r="AO560" s="5">
        <f t="shared" si="116"/>
        <v>2</v>
      </c>
      <c r="AP560" s="5">
        <f t="shared" si="117"/>
        <v>2</v>
      </c>
      <c r="AQ560" s="5">
        <f t="shared" si="118"/>
        <v>2</v>
      </c>
      <c r="AR560" s="5">
        <f t="shared" si="119"/>
        <v>2</v>
      </c>
      <c r="AS560" s="5">
        <f t="shared" si="120"/>
        <v>2</v>
      </c>
      <c r="AT560" s="5">
        <f t="shared" si="121"/>
        <v>2</v>
      </c>
      <c r="AV560">
        <v>5</v>
      </c>
      <c r="AW560">
        <v>5</v>
      </c>
      <c r="AX560">
        <v>8</v>
      </c>
      <c r="AY560">
        <f t="shared" si="122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15"/>
        <v>0</v>
      </c>
      <c r="AO561" s="5">
        <f t="shared" si="116"/>
        <v>1</v>
      </c>
      <c r="AP561" s="5">
        <f t="shared" si="117"/>
        <v>1</v>
      </c>
      <c r="AQ561" s="5">
        <f t="shared" si="118"/>
        <v>1</v>
      </c>
      <c r="AR561" s="5">
        <f t="shared" si="119"/>
        <v>1</v>
      </c>
      <c r="AS561" s="5">
        <f t="shared" si="120"/>
        <v>1</v>
      </c>
      <c r="AT561" s="5">
        <f t="shared" si="121"/>
        <v>0</v>
      </c>
      <c r="AV561">
        <v>5</v>
      </c>
      <c r="AW561">
        <v>5</v>
      </c>
      <c r="AX561">
        <v>9</v>
      </c>
      <c r="AY561">
        <f t="shared" si="122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15"/>
        <v>0</v>
      </c>
      <c r="AO562" s="5">
        <f t="shared" si="116"/>
        <v>1</v>
      </c>
      <c r="AP562" s="5">
        <f t="shared" si="117"/>
        <v>1</v>
      </c>
      <c r="AQ562" s="5">
        <f t="shared" si="118"/>
        <v>0</v>
      </c>
      <c r="AR562" s="5">
        <f t="shared" si="119"/>
        <v>0</v>
      </c>
      <c r="AS562" s="5">
        <f t="shared" si="120"/>
        <v>0</v>
      </c>
      <c r="AT562" s="5">
        <f t="shared" si="121"/>
        <v>0</v>
      </c>
      <c r="AV562">
        <v>5</v>
      </c>
      <c r="AW562">
        <v>6</v>
      </c>
      <c r="AX562">
        <v>0</v>
      </c>
      <c r="AY562">
        <f t="shared" si="122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15"/>
        <v>0</v>
      </c>
      <c r="AO563" s="5">
        <f t="shared" si="116"/>
        <v>0</v>
      </c>
      <c r="AP563" s="5">
        <f t="shared" si="117"/>
        <v>0</v>
      </c>
      <c r="AQ563" s="5">
        <f t="shared" si="118"/>
        <v>0</v>
      </c>
      <c r="AR563" s="5">
        <f t="shared" si="119"/>
        <v>0</v>
      </c>
      <c r="AS563" s="5">
        <f t="shared" si="120"/>
        <v>0</v>
      </c>
      <c r="AT563" s="5">
        <f t="shared" si="121"/>
        <v>0</v>
      </c>
      <c r="AV563">
        <v>5</v>
      </c>
      <c r="AW563">
        <v>6</v>
      </c>
      <c r="AX563">
        <v>1</v>
      </c>
      <c r="AY563">
        <f t="shared" si="122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15"/>
        <v>0</v>
      </c>
      <c r="AO564" s="5">
        <f t="shared" si="116"/>
        <v>0</v>
      </c>
      <c r="AP564" s="5">
        <f t="shared" si="117"/>
        <v>0</v>
      </c>
      <c r="AQ564" s="5">
        <f t="shared" si="118"/>
        <v>0</v>
      </c>
      <c r="AR564" s="5">
        <f t="shared" si="119"/>
        <v>0</v>
      </c>
      <c r="AS564" s="5">
        <f t="shared" si="120"/>
        <v>0</v>
      </c>
      <c r="AT564" s="5">
        <f t="shared" si="121"/>
        <v>0</v>
      </c>
      <c r="AV564">
        <v>5</v>
      </c>
      <c r="AW564">
        <v>6</v>
      </c>
      <c r="AX564">
        <v>2</v>
      </c>
      <c r="AY564">
        <f t="shared" si="122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15"/>
        <v>0</v>
      </c>
      <c r="AO565" s="5">
        <f t="shared" si="116"/>
        <v>0</v>
      </c>
      <c r="AP565" s="5">
        <f t="shared" si="117"/>
        <v>0</v>
      </c>
      <c r="AQ565" s="5">
        <f t="shared" si="118"/>
        <v>0</v>
      </c>
      <c r="AR565" s="5">
        <f t="shared" si="119"/>
        <v>0</v>
      </c>
      <c r="AS565" s="5">
        <f t="shared" si="120"/>
        <v>0</v>
      </c>
      <c r="AT565" s="5">
        <f t="shared" si="121"/>
        <v>0</v>
      </c>
      <c r="AV565">
        <v>5</v>
      </c>
      <c r="AW565">
        <v>6</v>
      </c>
      <c r="AX565">
        <v>3</v>
      </c>
      <c r="AY565">
        <f t="shared" si="122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15"/>
        <v>0</v>
      </c>
      <c r="AO566" s="5">
        <f t="shared" si="116"/>
        <v>0</v>
      </c>
      <c r="AP566" s="5">
        <f t="shared" si="117"/>
        <v>0</v>
      </c>
      <c r="AQ566" s="5">
        <f t="shared" si="118"/>
        <v>0</v>
      </c>
      <c r="AR566" s="5">
        <f t="shared" si="119"/>
        <v>0</v>
      </c>
      <c r="AS566" s="5">
        <f t="shared" si="120"/>
        <v>0</v>
      </c>
      <c r="AT566" s="5">
        <f t="shared" si="121"/>
        <v>0</v>
      </c>
      <c r="AV566">
        <v>5</v>
      </c>
      <c r="AW566">
        <v>6</v>
      </c>
      <c r="AX566">
        <v>4</v>
      </c>
      <c r="AY566">
        <f t="shared" si="122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15"/>
        <v>1</v>
      </c>
      <c r="AO567" s="5">
        <f t="shared" si="116"/>
        <v>2</v>
      </c>
      <c r="AP567" s="5">
        <f t="shared" si="117"/>
        <v>2</v>
      </c>
      <c r="AQ567" s="5">
        <f t="shared" si="118"/>
        <v>1</v>
      </c>
      <c r="AR567" s="5">
        <f t="shared" si="119"/>
        <v>0</v>
      </c>
      <c r="AS567" s="5">
        <f t="shared" si="120"/>
        <v>0</v>
      </c>
      <c r="AT567" s="5">
        <f t="shared" si="121"/>
        <v>0</v>
      </c>
      <c r="AV567">
        <v>5</v>
      </c>
      <c r="AW567">
        <v>6</v>
      </c>
      <c r="AX567">
        <v>5</v>
      </c>
      <c r="AY567">
        <f t="shared" si="122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15"/>
        <v>0</v>
      </c>
      <c r="AO568" s="5">
        <f t="shared" si="116"/>
        <v>4</v>
      </c>
      <c r="AP568" s="5">
        <f t="shared" si="117"/>
        <v>4</v>
      </c>
      <c r="AQ568" s="5">
        <f t="shared" si="118"/>
        <v>4</v>
      </c>
      <c r="AR568" s="5">
        <f t="shared" si="119"/>
        <v>4</v>
      </c>
      <c r="AS568" s="5">
        <f t="shared" si="120"/>
        <v>3</v>
      </c>
      <c r="AT568" s="5">
        <f t="shared" si="121"/>
        <v>2</v>
      </c>
      <c r="AV568">
        <v>5</v>
      </c>
      <c r="AW568">
        <v>6</v>
      </c>
      <c r="AX568">
        <v>6</v>
      </c>
      <c r="AY568">
        <f t="shared" si="122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15"/>
        <v>0</v>
      </c>
      <c r="AO569" s="5">
        <f t="shared" si="116"/>
        <v>1</v>
      </c>
      <c r="AP569" s="5">
        <f t="shared" si="117"/>
        <v>1</v>
      </c>
      <c r="AQ569" s="5">
        <f t="shared" si="118"/>
        <v>1</v>
      </c>
      <c r="AR569" s="5">
        <f t="shared" si="119"/>
        <v>1</v>
      </c>
      <c r="AS569" s="5">
        <f t="shared" si="120"/>
        <v>1</v>
      </c>
      <c r="AT569" s="5">
        <f t="shared" si="121"/>
        <v>0</v>
      </c>
      <c r="AV569">
        <v>5</v>
      </c>
      <c r="AW569">
        <v>6</v>
      </c>
      <c r="AX569">
        <v>7</v>
      </c>
      <c r="AY569">
        <f t="shared" si="122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15"/>
        <v>0</v>
      </c>
      <c r="AO570" s="5">
        <f t="shared" si="116"/>
        <v>0</v>
      </c>
      <c r="AP570" s="5">
        <f t="shared" si="117"/>
        <v>0</v>
      </c>
      <c r="AQ570" s="5">
        <f t="shared" si="118"/>
        <v>0</v>
      </c>
      <c r="AR570" s="5">
        <f t="shared" si="119"/>
        <v>0</v>
      </c>
      <c r="AS570" s="5">
        <f t="shared" si="120"/>
        <v>0</v>
      </c>
      <c r="AT570" s="5">
        <f t="shared" si="121"/>
        <v>0</v>
      </c>
      <c r="AV570">
        <v>5</v>
      </c>
      <c r="AW570">
        <v>6</v>
      </c>
      <c r="AX570">
        <v>8</v>
      </c>
      <c r="AY570">
        <f t="shared" si="122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15"/>
        <v>0</v>
      </c>
      <c r="AO571" s="5">
        <f t="shared" si="116"/>
        <v>0</v>
      </c>
      <c r="AP571" s="5">
        <f t="shared" si="117"/>
        <v>0</v>
      </c>
      <c r="AQ571" s="5">
        <f t="shared" si="118"/>
        <v>0</v>
      </c>
      <c r="AR571" s="5">
        <f t="shared" si="119"/>
        <v>0</v>
      </c>
      <c r="AS571" s="5">
        <f t="shared" si="120"/>
        <v>0</v>
      </c>
      <c r="AT571" s="5">
        <f t="shared" si="121"/>
        <v>0</v>
      </c>
      <c r="AV571">
        <v>5</v>
      </c>
      <c r="AW571">
        <v>6</v>
      </c>
      <c r="AX571">
        <v>9</v>
      </c>
      <c r="AY571">
        <f t="shared" si="122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15"/>
        <v>0</v>
      </c>
      <c r="AO572" s="5">
        <f t="shared" si="116"/>
        <v>2</v>
      </c>
      <c r="AP572" s="5">
        <f t="shared" si="117"/>
        <v>2</v>
      </c>
      <c r="AQ572" s="5">
        <f t="shared" si="118"/>
        <v>2</v>
      </c>
      <c r="AR572" s="5">
        <f t="shared" si="119"/>
        <v>2</v>
      </c>
      <c r="AS572" s="5">
        <f t="shared" si="120"/>
        <v>1</v>
      </c>
      <c r="AT572" s="5">
        <f t="shared" si="121"/>
        <v>0</v>
      </c>
      <c r="AV572">
        <v>5</v>
      </c>
      <c r="AW572">
        <v>7</v>
      </c>
      <c r="AX572">
        <v>0</v>
      </c>
      <c r="AY572">
        <f t="shared" si="122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15"/>
        <v>0</v>
      </c>
      <c r="AO573" s="5">
        <f t="shared" si="116"/>
        <v>3</v>
      </c>
      <c r="AP573" s="5">
        <f t="shared" si="117"/>
        <v>2</v>
      </c>
      <c r="AQ573" s="5">
        <f t="shared" si="118"/>
        <v>2</v>
      </c>
      <c r="AR573" s="5">
        <f t="shared" si="119"/>
        <v>1</v>
      </c>
      <c r="AS573" s="5">
        <f t="shared" si="120"/>
        <v>0</v>
      </c>
      <c r="AT573" s="5">
        <f t="shared" si="121"/>
        <v>0</v>
      </c>
      <c r="AV573">
        <v>5</v>
      </c>
      <c r="AW573">
        <v>7</v>
      </c>
      <c r="AX573">
        <v>1</v>
      </c>
      <c r="AY573">
        <f t="shared" si="122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15"/>
        <v>0</v>
      </c>
      <c r="AO574" s="5">
        <f t="shared" si="116"/>
        <v>0</v>
      </c>
      <c r="AP574" s="5">
        <f t="shared" si="117"/>
        <v>0</v>
      </c>
      <c r="AQ574" s="5">
        <f t="shared" si="118"/>
        <v>0</v>
      </c>
      <c r="AR574" s="5">
        <f t="shared" si="119"/>
        <v>0</v>
      </c>
      <c r="AS574" s="5">
        <f t="shared" si="120"/>
        <v>0</v>
      </c>
      <c r="AT574" s="5">
        <f t="shared" si="121"/>
        <v>0</v>
      </c>
      <c r="AV574">
        <v>5</v>
      </c>
      <c r="AW574">
        <v>7</v>
      </c>
      <c r="AX574">
        <v>2</v>
      </c>
      <c r="AY574">
        <f t="shared" si="122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15"/>
        <v>0</v>
      </c>
      <c r="AO575" s="5">
        <f t="shared" si="116"/>
        <v>0</v>
      </c>
      <c r="AP575" s="5">
        <f t="shared" si="117"/>
        <v>0</v>
      </c>
      <c r="AQ575" s="5">
        <f t="shared" si="118"/>
        <v>0</v>
      </c>
      <c r="AR575" s="5">
        <f t="shared" si="119"/>
        <v>0</v>
      </c>
      <c r="AS575" s="5">
        <f t="shared" si="120"/>
        <v>0</v>
      </c>
      <c r="AT575" s="5">
        <f t="shared" si="121"/>
        <v>0</v>
      </c>
      <c r="AV575">
        <v>5</v>
      </c>
      <c r="AW575">
        <v>7</v>
      </c>
      <c r="AX575">
        <v>3</v>
      </c>
      <c r="AY575">
        <f t="shared" si="122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15"/>
        <v>0</v>
      </c>
      <c r="AO576" s="5">
        <f t="shared" si="116"/>
        <v>3</v>
      </c>
      <c r="AP576" s="5">
        <f t="shared" si="117"/>
        <v>3</v>
      </c>
      <c r="AQ576" s="5">
        <f t="shared" si="118"/>
        <v>3</v>
      </c>
      <c r="AR576" s="5">
        <f t="shared" si="119"/>
        <v>2</v>
      </c>
      <c r="AS576" s="5">
        <f t="shared" si="120"/>
        <v>1</v>
      </c>
      <c r="AT576" s="5">
        <f t="shared" si="121"/>
        <v>1</v>
      </c>
      <c r="AV576">
        <v>5</v>
      </c>
      <c r="AW576">
        <v>7</v>
      </c>
      <c r="AX576">
        <v>4</v>
      </c>
      <c r="AY576">
        <f t="shared" si="122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15"/>
        <v>0</v>
      </c>
      <c r="AO577" s="5">
        <f t="shared" si="116"/>
        <v>0</v>
      </c>
      <c r="AP577" s="5">
        <f t="shared" si="117"/>
        <v>0</v>
      </c>
      <c r="AQ577" s="5">
        <f t="shared" si="118"/>
        <v>0</v>
      </c>
      <c r="AR577" s="5">
        <f t="shared" si="119"/>
        <v>0</v>
      </c>
      <c r="AS577" s="5">
        <f t="shared" si="120"/>
        <v>0</v>
      </c>
      <c r="AT577" s="5">
        <f t="shared" si="121"/>
        <v>0</v>
      </c>
      <c r="AV577" s="5">
        <v>5</v>
      </c>
      <c r="AW577" s="5">
        <v>7</v>
      </c>
      <c r="AX577" s="5">
        <v>5</v>
      </c>
      <c r="AY577" s="5">
        <f t="shared" si="122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15"/>
        <v>0</v>
      </c>
      <c r="AO578" s="5">
        <f t="shared" si="116"/>
        <v>2</v>
      </c>
      <c r="AP578" s="5">
        <f t="shared" si="117"/>
        <v>2</v>
      </c>
      <c r="AQ578" s="5">
        <f t="shared" si="118"/>
        <v>2</v>
      </c>
      <c r="AR578" s="5">
        <f t="shared" si="119"/>
        <v>2</v>
      </c>
      <c r="AS578" s="5">
        <f t="shared" si="120"/>
        <v>0</v>
      </c>
      <c r="AT578" s="5">
        <f t="shared" si="121"/>
        <v>0</v>
      </c>
      <c r="AV578">
        <v>5</v>
      </c>
      <c r="AW578">
        <v>7</v>
      </c>
      <c r="AX578">
        <v>6</v>
      </c>
      <c r="AY578">
        <f t="shared" si="122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23">COUNTIFS($D$2:$D$259,AG579)</f>
        <v>0</v>
      </c>
      <c r="AO579" s="5">
        <f t="shared" ref="AO579:AO642" si="124">SUM(AH579:AM579)</f>
        <v>3</v>
      </c>
      <c r="AP579" s="5">
        <f t="shared" ref="AP579:AP642" si="125">SUM(AI579:AM579)</f>
        <v>3</v>
      </c>
      <c r="AQ579" s="5">
        <f t="shared" ref="AQ579:AQ642" si="126">SUM(AJ579:AM579)</f>
        <v>3</v>
      </c>
      <c r="AR579" s="5">
        <f t="shared" ref="AR579:AR642" si="127">SUM(AK579:AM579)</f>
        <v>2</v>
      </c>
      <c r="AS579" s="5">
        <f t="shared" ref="AS579:AS642" si="128">SUM(AL579:AM579)</f>
        <v>2</v>
      </c>
      <c r="AT579" s="5">
        <f t="shared" ref="AT579:AT642" si="129">SUM(AM579)</f>
        <v>1</v>
      </c>
      <c r="AV579">
        <v>5</v>
      </c>
      <c r="AW579">
        <v>7</v>
      </c>
      <c r="AX579">
        <v>7</v>
      </c>
      <c r="AY579">
        <f t="shared" si="122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23"/>
        <v>0</v>
      </c>
      <c r="AO580" s="5">
        <f t="shared" si="124"/>
        <v>0</v>
      </c>
      <c r="AP580" s="5">
        <f t="shared" si="125"/>
        <v>0</v>
      </c>
      <c r="AQ580" s="5">
        <f t="shared" si="126"/>
        <v>0</v>
      </c>
      <c r="AR580" s="5">
        <f t="shared" si="127"/>
        <v>0</v>
      </c>
      <c r="AS580" s="5">
        <f t="shared" si="128"/>
        <v>0</v>
      </c>
      <c r="AT580" s="5">
        <f t="shared" si="129"/>
        <v>0</v>
      </c>
      <c r="AV580">
        <v>5</v>
      </c>
      <c r="AW580">
        <v>7</v>
      </c>
      <c r="AX580">
        <v>8</v>
      </c>
      <c r="AY580">
        <f t="shared" si="122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23"/>
        <v>0</v>
      </c>
      <c r="AO581" s="5">
        <f t="shared" si="124"/>
        <v>1</v>
      </c>
      <c r="AP581" s="5">
        <f t="shared" si="125"/>
        <v>1</v>
      </c>
      <c r="AQ581" s="5">
        <f t="shared" si="126"/>
        <v>1</v>
      </c>
      <c r="AR581" s="5">
        <f t="shared" si="127"/>
        <v>1</v>
      </c>
      <c r="AS581" s="5">
        <f t="shared" si="128"/>
        <v>1</v>
      </c>
      <c r="AT581" s="5">
        <f t="shared" si="129"/>
        <v>1</v>
      </c>
      <c r="AV581">
        <v>5</v>
      </c>
      <c r="AW581">
        <v>7</v>
      </c>
      <c r="AX581">
        <v>9</v>
      </c>
      <c r="AY581">
        <f t="shared" si="122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23"/>
        <v>0</v>
      </c>
      <c r="AO582" s="5">
        <f t="shared" si="124"/>
        <v>2</v>
      </c>
      <c r="AP582" s="5">
        <f t="shared" si="125"/>
        <v>1</v>
      </c>
      <c r="AQ582" s="5">
        <f t="shared" si="126"/>
        <v>1</v>
      </c>
      <c r="AR582" s="5">
        <f t="shared" si="127"/>
        <v>1</v>
      </c>
      <c r="AS582" s="5">
        <f t="shared" si="128"/>
        <v>1</v>
      </c>
      <c r="AT582" s="5">
        <f t="shared" si="129"/>
        <v>1</v>
      </c>
      <c r="AV582">
        <v>5</v>
      </c>
      <c r="AW582">
        <v>8</v>
      </c>
      <c r="AX582">
        <v>0</v>
      </c>
      <c r="AY582">
        <f t="shared" si="122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23"/>
        <v>0</v>
      </c>
      <c r="AO583" s="5">
        <f t="shared" si="124"/>
        <v>0</v>
      </c>
      <c r="AP583" s="5">
        <f t="shared" si="125"/>
        <v>0</v>
      </c>
      <c r="AQ583" s="5">
        <f t="shared" si="126"/>
        <v>0</v>
      </c>
      <c r="AR583" s="5">
        <f t="shared" si="127"/>
        <v>0</v>
      </c>
      <c r="AS583" s="5">
        <f t="shared" si="128"/>
        <v>0</v>
      </c>
      <c r="AT583" s="5">
        <f t="shared" si="129"/>
        <v>0</v>
      </c>
      <c r="AV583">
        <v>5</v>
      </c>
      <c r="AW583">
        <v>8</v>
      </c>
      <c r="AX583">
        <v>1</v>
      </c>
      <c r="AY583">
        <f t="shared" si="122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23"/>
        <v>0</v>
      </c>
      <c r="AO584" s="5">
        <f t="shared" si="124"/>
        <v>0</v>
      </c>
      <c r="AP584" s="5">
        <f t="shared" si="125"/>
        <v>0</v>
      </c>
      <c r="AQ584" s="5">
        <f t="shared" si="126"/>
        <v>0</v>
      </c>
      <c r="AR584" s="5">
        <f t="shared" si="127"/>
        <v>0</v>
      </c>
      <c r="AS584" s="5">
        <f t="shared" si="128"/>
        <v>0</v>
      </c>
      <c r="AT584" s="5">
        <f t="shared" si="129"/>
        <v>0</v>
      </c>
      <c r="AV584">
        <v>5</v>
      </c>
      <c r="AW584">
        <v>8</v>
      </c>
      <c r="AX584">
        <v>2</v>
      </c>
      <c r="AY584">
        <f t="shared" si="122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23"/>
        <v>0</v>
      </c>
      <c r="AO585" s="5">
        <f t="shared" si="124"/>
        <v>2</v>
      </c>
      <c r="AP585" s="5">
        <f t="shared" si="125"/>
        <v>2</v>
      </c>
      <c r="AQ585" s="5">
        <f t="shared" si="126"/>
        <v>1</v>
      </c>
      <c r="AR585" s="5">
        <f t="shared" si="127"/>
        <v>1</v>
      </c>
      <c r="AS585" s="5">
        <f t="shared" si="128"/>
        <v>1</v>
      </c>
      <c r="AT585" s="5">
        <f t="shared" si="129"/>
        <v>1</v>
      </c>
      <c r="AV585">
        <v>5</v>
      </c>
      <c r="AW585">
        <v>8</v>
      </c>
      <c r="AX585">
        <v>3</v>
      </c>
      <c r="AY585">
        <f t="shared" si="122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23"/>
        <v>0</v>
      </c>
      <c r="AO586" s="5">
        <f t="shared" si="124"/>
        <v>2</v>
      </c>
      <c r="AP586" s="5">
        <f t="shared" si="125"/>
        <v>2</v>
      </c>
      <c r="AQ586" s="5">
        <f t="shared" si="126"/>
        <v>2</v>
      </c>
      <c r="AR586" s="5">
        <f t="shared" si="127"/>
        <v>2</v>
      </c>
      <c r="AS586" s="5">
        <f t="shared" si="128"/>
        <v>2</v>
      </c>
      <c r="AT586" s="5">
        <f t="shared" si="129"/>
        <v>2</v>
      </c>
      <c r="AV586">
        <v>5</v>
      </c>
      <c r="AW586">
        <v>8</v>
      </c>
      <c r="AX586">
        <v>4</v>
      </c>
      <c r="AY586">
        <f t="shared" si="122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23"/>
        <v>0</v>
      </c>
      <c r="AO587" s="5">
        <f t="shared" si="124"/>
        <v>0</v>
      </c>
      <c r="AP587" s="5">
        <f t="shared" si="125"/>
        <v>0</v>
      </c>
      <c r="AQ587" s="5">
        <f t="shared" si="126"/>
        <v>0</v>
      </c>
      <c r="AR587" s="5">
        <f t="shared" si="127"/>
        <v>0</v>
      </c>
      <c r="AS587" s="5">
        <f t="shared" si="128"/>
        <v>0</v>
      </c>
      <c r="AT587" s="5">
        <f t="shared" si="129"/>
        <v>0</v>
      </c>
      <c r="AV587">
        <v>5</v>
      </c>
      <c r="AW587">
        <v>8</v>
      </c>
      <c r="AX587">
        <v>5</v>
      </c>
      <c r="AY587">
        <f t="shared" si="122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23"/>
        <v>0</v>
      </c>
      <c r="AO588" s="5">
        <f t="shared" si="124"/>
        <v>1</v>
      </c>
      <c r="AP588" s="5">
        <f t="shared" si="125"/>
        <v>0</v>
      </c>
      <c r="AQ588" s="5">
        <f t="shared" si="126"/>
        <v>0</v>
      </c>
      <c r="AR588" s="5">
        <f t="shared" si="127"/>
        <v>0</v>
      </c>
      <c r="AS588" s="5">
        <f t="shared" si="128"/>
        <v>0</v>
      </c>
      <c r="AT588" s="5">
        <f t="shared" si="129"/>
        <v>0</v>
      </c>
      <c r="AV588">
        <v>5</v>
      </c>
      <c r="AW588">
        <v>8</v>
      </c>
      <c r="AX588">
        <v>6</v>
      </c>
      <c r="AY588">
        <f t="shared" si="122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23"/>
        <v>0</v>
      </c>
      <c r="AO589" s="5">
        <f t="shared" si="124"/>
        <v>0</v>
      </c>
      <c r="AP589" s="5">
        <f t="shared" si="125"/>
        <v>0</v>
      </c>
      <c r="AQ589" s="5">
        <f t="shared" si="126"/>
        <v>0</v>
      </c>
      <c r="AR589" s="5">
        <f t="shared" si="127"/>
        <v>0</v>
      </c>
      <c r="AS589" s="5">
        <f t="shared" si="128"/>
        <v>0</v>
      </c>
      <c r="AT589" s="5">
        <f t="shared" si="129"/>
        <v>0</v>
      </c>
      <c r="AV589">
        <v>5</v>
      </c>
      <c r="AW589">
        <v>8</v>
      </c>
      <c r="AX589">
        <v>7</v>
      </c>
      <c r="AY589">
        <f t="shared" si="122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23"/>
        <v>0</v>
      </c>
      <c r="AO590" s="5">
        <f t="shared" si="124"/>
        <v>1</v>
      </c>
      <c r="AP590" s="5">
        <f t="shared" si="125"/>
        <v>1</v>
      </c>
      <c r="AQ590" s="5">
        <f t="shared" si="126"/>
        <v>1</v>
      </c>
      <c r="AR590" s="5">
        <f t="shared" si="127"/>
        <v>0</v>
      </c>
      <c r="AS590" s="5">
        <f t="shared" si="128"/>
        <v>0</v>
      </c>
      <c r="AT590" s="5">
        <f t="shared" si="129"/>
        <v>0</v>
      </c>
      <c r="AV590">
        <v>5</v>
      </c>
      <c r="AW590">
        <v>8</v>
      </c>
      <c r="AX590">
        <v>8</v>
      </c>
      <c r="AY590">
        <f t="shared" si="122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23"/>
        <v>0</v>
      </c>
      <c r="AO591" s="5">
        <f t="shared" si="124"/>
        <v>4</v>
      </c>
      <c r="AP591" s="5">
        <f t="shared" si="125"/>
        <v>1</v>
      </c>
      <c r="AQ591" s="5">
        <f t="shared" si="126"/>
        <v>1</v>
      </c>
      <c r="AR591" s="5">
        <f t="shared" si="127"/>
        <v>1</v>
      </c>
      <c r="AS591" s="5">
        <f t="shared" si="128"/>
        <v>1</v>
      </c>
      <c r="AT591" s="5">
        <f t="shared" si="129"/>
        <v>0</v>
      </c>
      <c r="AV591">
        <v>5</v>
      </c>
      <c r="AW591">
        <v>8</v>
      </c>
      <c r="AX591">
        <v>9</v>
      </c>
      <c r="AY591">
        <f t="shared" si="122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23"/>
        <v>0</v>
      </c>
      <c r="AO592" s="5">
        <f t="shared" si="124"/>
        <v>2</v>
      </c>
      <c r="AP592" s="5">
        <f t="shared" si="125"/>
        <v>2</v>
      </c>
      <c r="AQ592" s="5">
        <f t="shared" si="126"/>
        <v>2</v>
      </c>
      <c r="AR592" s="5">
        <f t="shared" si="127"/>
        <v>2</v>
      </c>
      <c r="AS592" s="5">
        <f t="shared" si="128"/>
        <v>2</v>
      </c>
      <c r="AT592" s="5">
        <f t="shared" si="129"/>
        <v>1</v>
      </c>
      <c r="AV592">
        <v>5</v>
      </c>
      <c r="AW592">
        <v>9</v>
      </c>
      <c r="AX592">
        <v>0</v>
      </c>
      <c r="AY592">
        <f t="shared" si="122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23"/>
        <v>0</v>
      </c>
      <c r="AO593" s="5">
        <f t="shared" si="124"/>
        <v>2</v>
      </c>
      <c r="AP593" s="5">
        <f t="shared" si="125"/>
        <v>2</v>
      </c>
      <c r="AQ593" s="5">
        <f t="shared" si="126"/>
        <v>2</v>
      </c>
      <c r="AR593" s="5">
        <f t="shared" si="127"/>
        <v>2</v>
      </c>
      <c r="AS593" s="5">
        <f t="shared" si="128"/>
        <v>1</v>
      </c>
      <c r="AT593" s="5">
        <f t="shared" si="129"/>
        <v>0</v>
      </c>
      <c r="AV593">
        <v>5</v>
      </c>
      <c r="AW593">
        <v>9</v>
      </c>
      <c r="AX593">
        <v>1</v>
      </c>
      <c r="AY593">
        <f t="shared" si="122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23"/>
        <v>0</v>
      </c>
      <c r="AO594" s="5">
        <f t="shared" si="124"/>
        <v>1</v>
      </c>
      <c r="AP594" s="5">
        <f t="shared" si="125"/>
        <v>1</v>
      </c>
      <c r="AQ594" s="5">
        <f t="shared" si="126"/>
        <v>1</v>
      </c>
      <c r="AR594" s="5">
        <f t="shared" si="127"/>
        <v>0</v>
      </c>
      <c r="AS594" s="5">
        <f t="shared" si="128"/>
        <v>0</v>
      </c>
      <c r="AT594" s="5">
        <f t="shared" si="129"/>
        <v>0</v>
      </c>
      <c r="AV594">
        <v>5</v>
      </c>
      <c r="AW594">
        <v>9</v>
      </c>
      <c r="AX594">
        <v>2</v>
      </c>
      <c r="AY594">
        <f t="shared" si="122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23"/>
        <v>0</v>
      </c>
      <c r="AO595" s="5">
        <f t="shared" si="124"/>
        <v>0</v>
      </c>
      <c r="AP595" s="5">
        <f t="shared" si="125"/>
        <v>0</v>
      </c>
      <c r="AQ595" s="5">
        <f t="shared" si="126"/>
        <v>0</v>
      </c>
      <c r="AR595" s="5">
        <f t="shared" si="127"/>
        <v>0</v>
      </c>
      <c r="AS595" s="5">
        <f t="shared" si="128"/>
        <v>0</v>
      </c>
      <c r="AT595" s="5">
        <f t="shared" si="129"/>
        <v>0</v>
      </c>
      <c r="AV595">
        <v>5</v>
      </c>
      <c r="AW595">
        <v>9</v>
      </c>
      <c r="AX595">
        <v>3</v>
      </c>
      <c r="AY595">
        <f t="shared" si="122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23"/>
        <v>0</v>
      </c>
      <c r="AO596" s="5">
        <f t="shared" si="124"/>
        <v>1</v>
      </c>
      <c r="AP596" s="5">
        <f t="shared" si="125"/>
        <v>0</v>
      </c>
      <c r="AQ596" s="5">
        <f t="shared" si="126"/>
        <v>0</v>
      </c>
      <c r="AR596" s="5">
        <f t="shared" si="127"/>
        <v>0</v>
      </c>
      <c r="AS596" s="5">
        <f t="shared" si="128"/>
        <v>0</v>
      </c>
      <c r="AT596" s="5">
        <f t="shared" si="129"/>
        <v>0</v>
      </c>
      <c r="AV596">
        <v>5</v>
      </c>
      <c r="AW596">
        <v>9</v>
      </c>
      <c r="AX596">
        <v>4</v>
      </c>
      <c r="AY596">
        <f t="shared" si="122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23"/>
        <v>0</v>
      </c>
      <c r="AO597" s="5">
        <f t="shared" si="124"/>
        <v>4</v>
      </c>
      <c r="AP597" s="5">
        <f t="shared" si="125"/>
        <v>4</v>
      </c>
      <c r="AQ597" s="5">
        <f t="shared" si="126"/>
        <v>4</v>
      </c>
      <c r="AR597" s="5">
        <f t="shared" si="127"/>
        <v>4</v>
      </c>
      <c r="AS597" s="5">
        <f t="shared" si="128"/>
        <v>3</v>
      </c>
      <c r="AT597" s="5">
        <f t="shared" si="129"/>
        <v>1</v>
      </c>
      <c r="AV597">
        <v>5</v>
      </c>
      <c r="AW597">
        <v>9</v>
      </c>
      <c r="AX597">
        <v>5</v>
      </c>
      <c r="AY597">
        <f t="shared" si="122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23"/>
        <v>0</v>
      </c>
      <c r="AO598" s="5">
        <f t="shared" si="124"/>
        <v>3</v>
      </c>
      <c r="AP598" s="5">
        <f t="shared" si="125"/>
        <v>3</v>
      </c>
      <c r="AQ598" s="5">
        <f t="shared" si="126"/>
        <v>1</v>
      </c>
      <c r="AR598" s="5">
        <f t="shared" si="127"/>
        <v>1</v>
      </c>
      <c r="AS598" s="5">
        <f t="shared" si="128"/>
        <v>1</v>
      </c>
      <c r="AT598" s="5">
        <f t="shared" si="129"/>
        <v>1</v>
      </c>
      <c r="AV598">
        <v>5</v>
      </c>
      <c r="AW598">
        <v>9</v>
      </c>
      <c r="AX598">
        <v>6</v>
      </c>
      <c r="AY598">
        <f t="shared" si="122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23"/>
        <v>0</v>
      </c>
      <c r="AO599" s="5">
        <f t="shared" si="124"/>
        <v>3</v>
      </c>
      <c r="AP599" s="5">
        <f t="shared" si="125"/>
        <v>3</v>
      </c>
      <c r="AQ599" s="5">
        <f t="shared" si="126"/>
        <v>2</v>
      </c>
      <c r="AR599" s="5">
        <f t="shared" si="127"/>
        <v>2</v>
      </c>
      <c r="AS599" s="5">
        <f t="shared" si="128"/>
        <v>2</v>
      </c>
      <c r="AT599" s="5">
        <f t="shared" si="129"/>
        <v>0</v>
      </c>
      <c r="AV599">
        <v>5</v>
      </c>
      <c r="AW599">
        <v>9</v>
      </c>
      <c r="AX599">
        <v>7</v>
      </c>
      <c r="AY599">
        <f t="shared" si="122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23"/>
        <v>0</v>
      </c>
      <c r="AO600" s="5">
        <f t="shared" si="124"/>
        <v>0</v>
      </c>
      <c r="AP600" s="5">
        <f t="shared" si="125"/>
        <v>0</v>
      </c>
      <c r="AQ600" s="5">
        <f t="shared" si="126"/>
        <v>0</v>
      </c>
      <c r="AR600" s="5">
        <f t="shared" si="127"/>
        <v>0</v>
      </c>
      <c r="AS600" s="5">
        <f t="shared" si="128"/>
        <v>0</v>
      </c>
      <c r="AT600" s="5">
        <f t="shared" si="129"/>
        <v>0</v>
      </c>
      <c r="AV600">
        <v>5</v>
      </c>
      <c r="AW600">
        <v>9</v>
      </c>
      <c r="AX600">
        <v>8</v>
      </c>
      <c r="AY600">
        <f t="shared" si="122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23"/>
        <v>0</v>
      </c>
      <c r="AO601" s="5">
        <f t="shared" si="124"/>
        <v>1</v>
      </c>
      <c r="AP601" s="5">
        <f t="shared" si="125"/>
        <v>1</v>
      </c>
      <c r="AQ601" s="5">
        <f t="shared" si="126"/>
        <v>1</v>
      </c>
      <c r="AR601" s="5">
        <f t="shared" si="127"/>
        <v>1</v>
      </c>
      <c r="AS601" s="5">
        <f t="shared" si="128"/>
        <v>0</v>
      </c>
      <c r="AT601" s="5">
        <f t="shared" si="129"/>
        <v>0</v>
      </c>
      <c r="AV601">
        <v>5</v>
      </c>
      <c r="AW601">
        <v>9</v>
      </c>
      <c r="AX601">
        <v>9</v>
      </c>
      <c r="AY601">
        <f t="shared" si="122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23"/>
        <v>0</v>
      </c>
      <c r="AO602" s="5">
        <f t="shared" si="124"/>
        <v>3</v>
      </c>
      <c r="AP602" s="5">
        <f t="shared" si="125"/>
        <v>2</v>
      </c>
      <c r="AQ602" s="5">
        <f t="shared" si="126"/>
        <v>2</v>
      </c>
      <c r="AR602" s="5">
        <f t="shared" si="127"/>
        <v>2</v>
      </c>
      <c r="AS602" s="5">
        <f t="shared" si="128"/>
        <v>2</v>
      </c>
      <c r="AT602" s="5">
        <f t="shared" si="129"/>
        <v>2</v>
      </c>
      <c r="AV602">
        <v>6</v>
      </c>
      <c r="AW602">
        <v>0</v>
      </c>
      <c r="AX602">
        <v>0</v>
      </c>
      <c r="AY602">
        <f t="shared" si="122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23"/>
        <v>0</v>
      </c>
      <c r="AO603" s="5">
        <f t="shared" si="124"/>
        <v>2</v>
      </c>
      <c r="AP603" s="5">
        <f t="shared" si="125"/>
        <v>2</v>
      </c>
      <c r="AQ603" s="5">
        <f t="shared" si="126"/>
        <v>1</v>
      </c>
      <c r="AR603" s="5">
        <f t="shared" si="127"/>
        <v>1</v>
      </c>
      <c r="AS603" s="5">
        <f t="shared" si="128"/>
        <v>1</v>
      </c>
      <c r="AT603" s="5">
        <f t="shared" si="129"/>
        <v>0</v>
      </c>
      <c r="AV603">
        <v>6</v>
      </c>
      <c r="AW603">
        <v>0</v>
      </c>
      <c r="AX603">
        <v>1</v>
      </c>
      <c r="AY603">
        <f t="shared" si="122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23"/>
        <v>0</v>
      </c>
      <c r="AO604" s="5">
        <f t="shared" si="124"/>
        <v>2</v>
      </c>
      <c r="AP604" s="5">
        <f t="shared" si="125"/>
        <v>2</v>
      </c>
      <c r="AQ604" s="5">
        <f t="shared" si="126"/>
        <v>2</v>
      </c>
      <c r="AR604" s="5">
        <f t="shared" si="127"/>
        <v>1</v>
      </c>
      <c r="AS604" s="5">
        <f t="shared" si="128"/>
        <v>0</v>
      </c>
      <c r="AT604" s="5">
        <f t="shared" si="129"/>
        <v>0</v>
      </c>
      <c r="AV604">
        <v>6</v>
      </c>
      <c r="AW604">
        <v>0</v>
      </c>
      <c r="AX604">
        <v>2</v>
      </c>
      <c r="AY604">
        <f t="shared" si="122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23"/>
        <v>0</v>
      </c>
      <c r="AO605" s="5">
        <f t="shared" si="124"/>
        <v>2</v>
      </c>
      <c r="AP605" s="5">
        <f t="shared" si="125"/>
        <v>2</v>
      </c>
      <c r="AQ605" s="5">
        <f t="shared" si="126"/>
        <v>1</v>
      </c>
      <c r="AR605" s="5">
        <f t="shared" si="127"/>
        <v>1</v>
      </c>
      <c r="AS605" s="5">
        <f t="shared" si="128"/>
        <v>1</v>
      </c>
      <c r="AT605" s="5">
        <f t="shared" si="129"/>
        <v>0</v>
      </c>
      <c r="AV605">
        <v>6</v>
      </c>
      <c r="AW605">
        <v>0</v>
      </c>
      <c r="AX605">
        <v>3</v>
      </c>
      <c r="AY605">
        <f t="shared" si="122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23"/>
        <v>1</v>
      </c>
      <c r="AO606" s="5">
        <f t="shared" si="124"/>
        <v>1</v>
      </c>
      <c r="AP606" s="5">
        <f t="shared" si="125"/>
        <v>0</v>
      </c>
      <c r="AQ606" s="5">
        <f t="shared" si="126"/>
        <v>0</v>
      </c>
      <c r="AR606" s="5">
        <f t="shared" si="127"/>
        <v>0</v>
      </c>
      <c r="AS606" s="5">
        <f t="shared" si="128"/>
        <v>0</v>
      </c>
      <c r="AT606" s="5">
        <f t="shared" si="129"/>
        <v>0</v>
      </c>
      <c r="AV606">
        <v>6</v>
      </c>
      <c r="AW606">
        <v>0</v>
      </c>
      <c r="AX606">
        <v>4</v>
      </c>
      <c r="AY606">
        <f t="shared" si="122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23"/>
        <v>0</v>
      </c>
      <c r="AO607" s="5">
        <f t="shared" si="124"/>
        <v>1</v>
      </c>
      <c r="AP607" s="5">
        <f t="shared" si="125"/>
        <v>1</v>
      </c>
      <c r="AQ607" s="5">
        <f t="shared" si="126"/>
        <v>1</v>
      </c>
      <c r="AR607" s="5">
        <f t="shared" si="127"/>
        <v>1</v>
      </c>
      <c r="AS607" s="5">
        <f t="shared" si="128"/>
        <v>1</v>
      </c>
      <c r="AT607" s="5">
        <f t="shared" si="129"/>
        <v>0</v>
      </c>
      <c r="AV607">
        <v>6</v>
      </c>
      <c r="AW607">
        <v>0</v>
      </c>
      <c r="AX607">
        <v>5</v>
      </c>
      <c r="AY607">
        <f t="shared" si="122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23"/>
        <v>0</v>
      </c>
      <c r="AO608" s="5">
        <f t="shared" si="124"/>
        <v>3</v>
      </c>
      <c r="AP608" s="5">
        <f t="shared" si="125"/>
        <v>3</v>
      </c>
      <c r="AQ608" s="5">
        <f t="shared" si="126"/>
        <v>3</v>
      </c>
      <c r="AR608" s="5">
        <f t="shared" si="127"/>
        <v>3</v>
      </c>
      <c r="AS608" s="5">
        <f t="shared" si="128"/>
        <v>2</v>
      </c>
      <c r="AT608" s="5">
        <f t="shared" si="129"/>
        <v>1</v>
      </c>
      <c r="AV608">
        <v>6</v>
      </c>
      <c r="AW608">
        <v>0</v>
      </c>
      <c r="AX608">
        <v>6</v>
      </c>
      <c r="AY608">
        <f t="shared" si="122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23"/>
        <v>0</v>
      </c>
      <c r="AO609" s="5">
        <f t="shared" si="124"/>
        <v>2</v>
      </c>
      <c r="AP609" s="5">
        <f t="shared" si="125"/>
        <v>2</v>
      </c>
      <c r="AQ609" s="5">
        <f t="shared" si="126"/>
        <v>1</v>
      </c>
      <c r="AR609" s="5">
        <f t="shared" si="127"/>
        <v>1</v>
      </c>
      <c r="AS609" s="5">
        <f t="shared" si="128"/>
        <v>1</v>
      </c>
      <c r="AT609" s="5">
        <f t="shared" si="129"/>
        <v>0</v>
      </c>
      <c r="AV609">
        <v>6</v>
      </c>
      <c r="AW609">
        <v>0</v>
      </c>
      <c r="AX609">
        <v>7</v>
      </c>
      <c r="AY609">
        <f t="shared" si="122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23"/>
        <v>0</v>
      </c>
      <c r="AO610" s="5">
        <f t="shared" si="124"/>
        <v>2</v>
      </c>
      <c r="AP610" s="5">
        <f t="shared" si="125"/>
        <v>2</v>
      </c>
      <c r="AQ610" s="5">
        <f t="shared" si="126"/>
        <v>1</v>
      </c>
      <c r="AR610" s="5">
        <f t="shared" si="127"/>
        <v>1</v>
      </c>
      <c r="AS610" s="5">
        <f t="shared" si="128"/>
        <v>1</v>
      </c>
      <c r="AT610" s="5">
        <f t="shared" si="129"/>
        <v>1</v>
      </c>
      <c r="AV610">
        <v>6</v>
      </c>
      <c r="AW610">
        <v>0</v>
      </c>
      <c r="AX610">
        <v>8</v>
      </c>
      <c r="AY610">
        <f t="shared" si="122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23"/>
        <v>0</v>
      </c>
      <c r="AO611" s="5">
        <f t="shared" si="124"/>
        <v>1</v>
      </c>
      <c r="AP611" s="5">
        <f t="shared" si="125"/>
        <v>1</v>
      </c>
      <c r="AQ611" s="5">
        <f t="shared" si="126"/>
        <v>1</v>
      </c>
      <c r="AR611" s="5">
        <f t="shared" si="127"/>
        <v>1</v>
      </c>
      <c r="AS611" s="5">
        <f t="shared" si="128"/>
        <v>1</v>
      </c>
      <c r="AT611" s="5">
        <f t="shared" si="129"/>
        <v>1</v>
      </c>
      <c r="AV611">
        <v>6</v>
      </c>
      <c r="AW611">
        <v>0</v>
      </c>
      <c r="AX611">
        <v>9</v>
      </c>
      <c r="AY611">
        <f t="shared" si="122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23"/>
        <v>0</v>
      </c>
      <c r="AO612" s="5">
        <f t="shared" si="124"/>
        <v>1</v>
      </c>
      <c r="AP612" s="5">
        <f t="shared" si="125"/>
        <v>1</v>
      </c>
      <c r="AQ612" s="5">
        <f t="shared" si="126"/>
        <v>1</v>
      </c>
      <c r="AR612" s="5">
        <f t="shared" si="127"/>
        <v>1</v>
      </c>
      <c r="AS612" s="5">
        <f t="shared" si="128"/>
        <v>0</v>
      </c>
      <c r="AT612" s="5">
        <f t="shared" si="129"/>
        <v>0</v>
      </c>
      <c r="AV612">
        <v>6</v>
      </c>
      <c r="AW612">
        <v>1</v>
      </c>
      <c r="AX612">
        <v>0</v>
      </c>
      <c r="AY612">
        <f t="shared" si="122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23"/>
        <v>0</v>
      </c>
      <c r="AO613" s="5">
        <f t="shared" si="124"/>
        <v>3</v>
      </c>
      <c r="AP613" s="5">
        <f t="shared" si="125"/>
        <v>3</v>
      </c>
      <c r="AQ613" s="5">
        <f t="shared" si="126"/>
        <v>3</v>
      </c>
      <c r="AR613" s="5">
        <f t="shared" si="127"/>
        <v>2</v>
      </c>
      <c r="AS613" s="5">
        <f t="shared" si="128"/>
        <v>1</v>
      </c>
      <c r="AT613" s="5">
        <f t="shared" si="129"/>
        <v>1</v>
      </c>
      <c r="AV613">
        <v>6</v>
      </c>
      <c r="AW613">
        <v>1</v>
      </c>
      <c r="AX613">
        <v>1</v>
      </c>
      <c r="AY613">
        <f t="shared" si="122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23"/>
        <v>0</v>
      </c>
      <c r="AO614" s="5">
        <f t="shared" si="124"/>
        <v>2</v>
      </c>
      <c r="AP614" s="5">
        <f t="shared" si="125"/>
        <v>2</v>
      </c>
      <c r="AQ614" s="5">
        <f t="shared" si="126"/>
        <v>1</v>
      </c>
      <c r="AR614" s="5">
        <f t="shared" si="127"/>
        <v>1</v>
      </c>
      <c r="AS614" s="5">
        <f t="shared" si="128"/>
        <v>1</v>
      </c>
      <c r="AT614" s="5">
        <f t="shared" si="129"/>
        <v>0</v>
      </c>
      <c r="AV614">
        <v>6</v>
      </c>
      <c r="AW614">
        <v>1</v>
      </c>
      <c r="AX614">
        <v>2</v>
      </c>
      <c r="AY614">
        <f t="shared" si="122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23"/>
        <v>0</v>
      </c>
      <c r="AO615" s="5">
        <f t="shared" si="124"/>
        <v>3</v>
      </c>
      <c r="AP615" s="5">
        <f t="shared" si="125"/>
        <v>3</v>
      </c>
      <c r="AQ615" s="5">
        <f t="shared" si="126"/>
        <v>2</v>
      </c>
      <c r="AR615" s="5">
        <f t="shared" si="127"/>
        <v>1</v>
      </c>
      <c r="AS615" s="5">
        <f t="shared" si="128"/>
        <v>1</v>
      </c>
      <c r="AT615" s="5">
        <f t="shared" si="129"/>
        <v>0</v>
      </c>
      <c r="AU615" s="5"/>
      <c r="AV615" s="5">
        <v>6</v>
      </c>
      <c r="AW615" s="5">
        <v>1</v>
      </c>
      <c r="AX615" s="5">
        <v>3</v>
      </c>
      <c r="AY615">
        <f t="shared" si="122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23"/>
        <v>0</v>
      </c>
      <c r="AO616" s="5">
        <f t="shared" si="124"/>
        <v>1</v>
      </c>
      <c r="AP616" s="5">
        <f t="shared" si="125"/>
        <v>1</v>
      </c>
      <c r="AQ616" s="5">
        <f t="shared" si="126"/>
        <v>1</v>
      </c>
      <c r="AR616" s="5">
        <f t="shared" si="127"/>
        <v>1</v>
      </c>
      <c r="AS616" s="5">
        <f t="shared" si="128"/>
        <v>0</v>
      </c>
      <c r="AT616" s="5">
        <f t="shared" si="129"/>
        <v>0</v>
      </c>
      <c r="AV616">
        <v>6</v>
      </c>
      <c r="AW616">
        <v>1</v>
      </c>
      <c r="AX616">
        <v>4</v>
      </c>
      <c r="AY616">
        <f t="shared" si="122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23"/>
        <v>0</v>
      </c>
      <c r="AO617" s="5">
        <f t="shared" si="124"/>
        <v>1</v>
      </c>
      <c r="AP617" s="5">
        <f t="shared" si="125"/>
        <v>1</v>
      </c>
      <c r="AQ617" s="5">
        <f t="shared" si="126"/>
        <v>1</v>
      </c>
      <c r="AR617" s="5">
        <f t="shared" si="127"/>
        <v>1</v>
      </c>
      <c r="AS617" s="5">
        <f t="shared" si="128"/>
        <v>0</v>
      </c>
      <c r="AT617" s="5">
        <f t="shared" si="129"/>
        <v>0</v>
      </c>
      <c r="AV617">
        <v>6</v>
      </c>
      <c r="AW617">
        <v>1</v>
      </c>
      <c r="AX617">
        <v>5</v>
      </c>
      <c r="AY617">
        <f t="shared" si="122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23"/>
        <v>0</v>
      </c>
      <c r="AO618" s="5">
        <f t="shared" si="124"/>
        <v>1</v>
      </c>
      <c r="AP618" s="5">
        <f t="shared" si="125"/>
        <v>1</v>
      </c>
      <c r="AQ618" s="5">
        <f t="shared" si="126"/>
        <v>0</v>
      </c>
      <c r="AR618" s="5">
        <f t="shared" si="127"/>
        <v>0</v>
      </c>
      <c r="AS618" s="5">
        <f t="shared" si="128"/>
        <v>0</v>
      </c>
      <c r="AT618" s="5">
        <f t="shared" si="129"/>
        <v>0</v>
      </c>
      <c r="AV618">
        <v>6</v>
      </c>
      <c r="AW618">
        <v>1</v>
      </c>
      <c r="AX618">
        <v>6</v>
      </c>
      <c r="AY618">
        <f t="shared" si="122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23"/>
        <v>0</v>
      </c>
      <c r="AO619" s="5">
        <f t="shared" si="124"/>
        <v>0</v>
      </c>
      <c r="AP619" s="5">
        <f t="shared" si="125"/>
        <v>0</v>
      </c>
      <c r="AQ619" s="5">
        <f t="shared" si="126"/>
        <v>0</v>
      </c>
      <c r="AR619" s="5">
        <f t="shared" si="127"/>
        <v>0</v>
      </c>
      <c r="AS619" s="5">
        <f t="shared" si="128"/>
        <v>0</v>
      </c>
      <c r="AT619" s="5">
        <f t="shared" si="129"/>
        <v>0</v>
      </c>
      <c r="AV619">
        <v>6</v>
      </c>
      <c r="AW619">
        <v>1</v>
      </c>
      <c r="AX619">
        <v>7</v>
      </c>
      <c r="AY619">
        <f t="shared" si="122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23"/>
        <v>0</v>
      </c>
      <c r="AO620" s="5">
        <f t="shared" si="124"/>
        <v>0</v>
      </c>
      <c r="AP620" s="5">
        <f t="shared" si="125"/>
        <v>0</v>
      </c>
      <c r="AQ620" s="5">
        <f t="shared" si="126"/>
        <v>0</v>
      </c>
      <c r="AR620" s="5">
        <f t="shared" si="127"/>
        <v>0</v>
      </c>
      <c r="AS620" s="5">
        <f t="shared" si="128"/>
        <v>0</v>
      </c>
      <c r="AT620" s="5">
        <f t="shared" si="129"/>
        <v>0</v>
      </c>
      <c r="AV620">
        <v>6</v>
      </c>
      <c r="AW620">
        <v>1</v>
      </c>
      <c r="AX620">
        <v>8</v>
      </c>
      <c r="AY620">
        <f t="shared" si="122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23"/>
        <v>0</v>
      </c>
      <c r="AO621" s="5">
        <f t="shared" si="124"/>
        <v>1</v>
      </c>
      <c r="AP621" s="5">
        <f t="shared" si="125"/>
        <v>1</v>
      </c>
      <c r="AQ621" s="5">
        <f t="shared" si="126"/>
        <v>0</v>
      </c>
      <c r="AR621" s="5">
        <f t="shared" si="127"/>
        <v>0</v>
      </c>
      <c r="AS621" s="5">
        <f t="shared" si="128"/>
        <v>0</v>
      </c>
      <c r="AT621" s="5">
        <f t="shared" si="129"/>
        <v>0</v>
      </c>
      <c r="AV621">
        <v>6</v>
      </c>
      <c r="AW621">
        <v>1</v>
      </c>
      <c r="AX621">
        <v>9</v>
      </c>
      <c r="AY621">
        <f t="shared" si="122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23"/>
        <v>0</v>
      </c>
      <c r="AO622" s="5">
        <f t="shared" si="124"/>
        <v>1</v>
      </c>
      <c r="AP622" s="5">
        <f t="shared" si="125"/>
        <v>1</v>
      </c>
      <c r="AQ622" s="5">
        <f t="shared" si="126"/>
        <v>1</v>
      </c>
      <c r="AR622" s="5">
        <f t="shared" si="127"/>
        <v>1</v>
      </c>
      <c r="AS622" s="5">
        <f t="shared" si="128"/>
        <v>1</v>
      </c>
      <c r="AT622" s="5">
        <f t="shared" si="129"/>
        <v>1</v>
      </c>
      <c r="AV622">
        <v>6</v>
      </c>
      <c r="AW622">
        <v>2</v>
      </c>
      <c r="AX622">
        <v>0</v>
      </c>
      <c r="AY622">
        <f t="shared" si="122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23"/>
        <v>0</v>
      </c>
      <c r="AO623" s="5">
        <f t="shared" si="124"/>
        <v>1</v>
      </c>
      <c r="AP623" s="5">
        <f t="shared" si="125"/>
        <v>1</v>
      </c>
      <c r="AQ623" s="5">
        <f t="shared" si="126"/>
        <v>1</v>
      </c>
      <c r="AR623" s="5">
        <f t="shared" si="127"/>
        <v>1</v>
      </c>
      <c r="AS623" s="5">
        <f t="shared" si="128"/>
        <v>1</v>
      </c>
      <c r="AT623" s="5">
        <f t="shared" si="129"/>
        <v>0</v>
      </c>
      <c r="AV623">
        <v>6</v>
      </c>
      <c r="AW623">
        <v>2</v>
      </c>
      <c r="AX623">
        <v>1</v>
      </c>
      <c r="AY623">
        <f t="shared" ref="AY623:AY686" si="130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23"/>
        <v>0</v>
      </c>
      <c r="AO624" s="5">
        <f t="shared" si="124"/>
        <v>2</v>
      </c>
      <c r="AP624" s="5">
        <f t="shared" si="125"/>
        <v>2</v>
      </c>
      <c r="AQ624" s="5">
        <f t="shared" si="126"/>
        <v>2</v>
      </c>
      <c r="AR624" s="5">
        <f t="shared" si="127"/>
        <v>2</v>
      </c>
      <c r="AS624" s="5">
        <f t="shared" si="128"/>
        <v>2</v>
      </c>
      <c r="AT624" s="5">
        <f t="shared" si="129"/>
        <v>1</v>
      </c>
      <c r="AV624">
        <v>6</v>
      </c>
      <c r="AW624">
        <v>2</v>
      </c>
      <c r="AX624">
        <v>2</v>
      </c>
      <c r="AY624">
        <f t="shared" si="130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23"/>
        <v>0</v>
      </c>
      <c r="AO625" s="5">
        <f t="shared" si="124"/>
        <v>1</v>
      </c>
      <c r="AP625" s="5">
        <f t="shared" si="125"/>
        <v>1</v>
      </c>
      <c r="AQ625" s="5">
        <f t="shared" si="126"/>
        <v>1</v>
      </c>
      <c r="AR625" s="5">
        <f t="shared" si="127"/>
        <v>1</v>
      </c>
      <c r="AS625" s="5">
        <f t="shared" si="128"/>
        <v>0</v>
      </c>
      <c r="AT625" s="5">
        <f t="shared" si="129"/>
        <v>0</v>
      </c>
      <c r="AV625">
        <v>6</v>
      </c>
      <c r="AW625">
        <v>2</v>
      </c>
      <c r="AX625">
        <v>3</v>
      </c>
      <c r="AY625">
        <f t="shared" si="130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23"/>
        <v>0</v>
      </c>
      <c r="AO626" s="5">
        <f t="shared" si="124"/>
        <v>1</v>
      </c>
      <c r="AP626" s="5">
        <f t="shared" si="125"/>
        <v>1</v>
      </c>
      <c r="AQ626" s="5">
        <f t="shared" si="126"/>
        <v>1</v>
      </c>
      <c r="AR626" s="5">
        <f t="shared" si="127"/>
        <v>1</v>
      </c>
      <c r="AS626" s="5">
        <f t="shared" si="128"/>
        <v>1</v>
      </c>
      <c r="AT626" s="5">
        <f t="shared" si="129"/>
        <v>0</v>
      </c>
      <c r="AV626">
        <v>6</v>
      </c>
      <c r="AW626">
        <v>2</v>
      </c>
      <c r="AX626">
        <v>4</v>
      </c>
      <c r="AY626">
        <f t="shared" si="130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23"/>
        <v>0</v>
      </c>
      <c r="AO627" s="5">
        <f t="shared" si="124"/>
        <v>2</v>
      </c>
      <c r="AP627" s="5">
        <f t="shared" si="125"/>
        <v>1</v>
      </c>
      <c r="AQ627" s="5">
        <f t="shared" si="126"/>
        <v>1</v>
      </c>
      <c r="AR627" s="5">
        <f t="shared" si="127"/>
        <v>1</v>
      </c>
      <c r="AS627" s="5">
        <f t="shared" si="128"/>
        <v>1</v>
      </c>
      <c r="AT627" s="5">
        <f t="shared" si="129"/>
        <v>1</v>
      </c>
      <c r="AV627">
        <v>6</v>
      </c>
      <c r="AW627">
        <v>2</v>
      </c>
      <c r="AX627">
        <v>5</v>
      </c>
      <c r="AY627">
        <f t="shared" si="130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23"/>
        <v>0</v>
      </c>
      <c r="AO628" s="5">
        <f t="shared" si="124"/>
        <v>3</v>
      </c>
      <c r="AP628" s="5">
        <f t="shared" si="125"/>
        <v>3</v>
      </c>
      <c r="AQ628" s="5">
        <f t="shared" si="126"/>
        <v>1</v>
      </c>
      <c r="AR628" s="5">
        <f t="shared" si="127"/>
        <v>0</v>
      </c>
      <c r="AS628" s="5">
        <f t="shared" si="128"/>
        <v>0</v>
      </c>
      <c r="AT628" s="5">
        <f t="shared" si="129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30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23"/>
        <v>0</v>
      </c>
      <c r="AO629" s="5">
        <f t="shared" si="124"/>
        <v>0</v>
      </c>
      <c r="AP629" s="5">
        <f t="shared" si="125"/>
        <v>0</v>
      </c>
      <c r="AQ629" s="5">
        <f t="shared" si="126"/>
        <v>0</v>
      </c>
      <c r="AR629" s="5">
        <f t="shared" si="127"/>
        <v>0</v>
      </c>
      <c r="AS629" s="5">
        <f t="shared" si="128"/>
        <v>0</v>
      </c>
      <c r="AT629" s="5">
        <f t="shared" si="129"/>
        <v>0</v>
      </c>
      <c r="AV629">
        <v>6</v>
      </c>
      <c r="AW629">
        <v>2</v>
      </c>
      <c r="AX629">
        <v>7</v>
      </c>
      <c r="AY629">
        <f t="shared" si="130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23"/>
        <v>0</v>
      </c>
      <c r="AO630" s="5">
        <f t="shared" si="124"/>
        <v>1</v>
      </c>
      <c r="AP630" s="5">
        <f t="shared" si="125"/>
        <v>1</v>
      </c>
      <c r="AQ630" s="5">
        <f t="shared" si="126"/>
        <v>1</v>
      </c>
      <c r="AR630" s="5">
        <f t="shared" si="127"/>
        <v>1</v>
      </c>
      <c r="AS630" s="5">
        <f t="shared" si="128"/>
        <v>1</v>
      </c>
      <c r="AT630" s="5">
        <f t="shared" si="129"/>
        <v>0</v>
      </c>
      <c r="AV630">
        <v>6</v>
      </c>
      <c r="AW630">
        <v>2</v>
      </c>
      <c r="AX630">
        <v>8</v>
      </c>
      <c r="AY630">
        <f t="shared" si="130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23"/>
        <v>0</v>
      </c>
      <c r="AO631" s="5">
        <f t="shared" si="124"/>
        <v>1</v>
      </c>
      <c r="AP631" s="5">
        <f t="shared" si="125"/>
        <v>1</v>
      </c>
      <c r="AQ631" s="5">
        <f t="shared" si="126"/>
        <v>1</v>
      </c>
      <c r="AR631" s="5">
        <f t="shared" si="127"/>
        <v>0</v>
      </c>
      <c r="AS631" s="5">
        <f t="shared" si="128"/>
        <v>0</v>
      </c>
      <c r="AT631" s="5">
        <f t="shared" si="129"/>
        <v>0</v>
      </c>
      <c r="AV631">
        <v>6</v>
      </c>
      <c r="AW631">
        <v>2</v>
      </c>
      <c r="AX631">
        <v>9</v>
      </c>
      <c r="AY631">
        <f t="shared" si="130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23"/>
        <v>0</v>
      </c>
      <c r="AO632" s="5">
        <f t="shared" si="124"/>
        <v>3</v>
      </c>
      <c r="AP632" s="5">
        <f t="shared" si="125"/>
        <v>3</v>
      </c>
      <c r="AQ632" s="5">
        <f t="shared" si="126"/>
        <v>3</v>
      </c>
      <c r="AR632" s="5">
        <f t="shared" si="127"/>
        <v>3</v>
      </c>
      <c r="AS632" s="5">
        <f t="shared" si="128"/>
        <v>2</v>
      </c>
      <c r="AT632" s="5">
        <f t="shared" si="129"/>
        <v>1</v>
      </c>
      <c r="AV632">
        <v>6</v>
      </c>
      <c r="AW632">
        <v>3</v>
      </c>
      <c r="AX632">
        <v>0</v>
      </c>
      <c r="AY632">
        <f t="shared" si="130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23"/>
        <v>0</v>
      </c>
      <c r="AO633" s="5">
        <f t="shared" si="124"/>
        <v>2</v>
      </c>
      <c r="AP633" s="5">
        <f t="shared" si="125"/>
        <v>1</v>
      </c>
      <c r="AQ633" s="5">
        <f t="shared" si="126"/>
        <v>0</v>
      </c>
      <c r="AR633" s="5">
        <f t="shared" si="127"/>
        <v>0</v>
      </c>
      <c r="AS633" s="5">
        <f t="shared" si="128"/>
        <v>0</v>
      </c>
      <c r="AT633" s="5">
        <f t="shared" si="129"/>
        <v>0</v>
      </c>
      <c r="AV633">
        <v>6</v>
      </c>
      <c r="AW633">
        <v>3</v>
      </c>
      <c r="AX633">
        <v>1</v>
      </c>
      <c r="AY633">
        <f t="shared" si="130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23"/>
        <v>0</v>
      </c>
      <c r="AO634" s="5">
        <f t="shared" si="124"/>
        <v>0</v>
      </c>
      <c r="AP634" s="5">
        <f t="shared" si="125"/>
        <v>0</v>
      </c>
      <c r="AQ634" s="5">
        <f t="shared" si="126"/>
        <v>0</v>
      </c>
      <c r="AR634" s="5">
        <f t="shared" si="127"/>
        <v>0</v>
      </c>
      <c r="AS634" s="5">
        <f t="shared" si="128"/>
        <v>0</v>
      </c>
      <c r="AT634" s="5">
        <f t="shared" si="129"/>
        <v>0</v>
      </c>
      <c r="AV634">
        <v>6</v>
      </c>
      <c r="AW634">
        <v>3</v>
      </c>
      <c r="AX634">
        <v>2</v>
      </c>
      <c r="AY634">
        <f t="shared" si="130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23"/>
        <v>1</v>
      </c>
      <c r="AO635" s="5">
        <f t="shared" si="124"/>
        <v>2</v>
      </c>
      <c r="AP635" s="5">
        <f t="shared" si="125"/>
        <v>2</v>
      </c>
      <c r="AQ635" s="5">
        <f t="shared" si="126"/>
        <v>1</v>
      </c>
      <c r="AR635" s="5">
        <f t="shared" si="127"/>
        <v>1</v>
      </c>
      <c r="AS635" s="5">
        <f t="shared" si="128"/>
        <v>0</v>
      </c>
      <c r="AT635" s="5">
        <f t="shared" si="129"/>
        <v>0</v>
      </c>
      <c r="AV635">
        <v>6</v>
      </c>
      <c r="AW635">
        <v>3</v>
      </c>
      <c r="AX635">
        <v>3</v>
      </c>
      <c r="AY635">
        <f t="shared" si="130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23"/>
        <v>0</v>
      </c>
      <c r="AO636" s="5">
        <f t="shared" si="124"/>
        <v>1</v>
      </c>
      <c r="AP636" s="5">
        <f t="shared" si="125"/>
        <v>0</v>
      </c>
      <c r="AQ636" s="5">
        <f t="shared" si="126"/>
        <v>0</v>
      </c>
      <c r="AR636" s="5">
        <f t="shared" si="127"/>
        <v>0</v>
      </c>
      <c r="AS636" s="5">
        <f t="shared" si="128"/>
        <v>0</v>
      </c>
      <c r="AT636" s="5">
        <f t="shared" si="129"/>
        <v>0</v>
      </c>
      <c r="AV636">
        <v>6</v>
      </c>
      <c r="AW636">
        <v>3</v>
      </c>
      <c r="AX636">
        <v>4</v>
      </c>
      <c r="AY636">
        <f t="shared" si="130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23"/>
        <v>0</v>
      </c>
      <c r="AO637" s="5">
        <f t="shared" si="124"/>
        <v>6</v>
      </c>
      <c r="AP637" s="5">
        <f t="shared" si="125"/>
        <v>5</v>
      </c>
      <c r="AQ637" s="5">
        <f t="shared" si="126"/>
        <v>3</v>
      </c>
      <c r="AR637" s="5">
        <f t="shared" si="127"/>
        <v>3</v>
      </c>
      <c r="AS637" s="5">
        <f t="shared" si="128"/>
        <v>0</v>
      </c>
      <c r="AT637" s="5">
        <f t="shared" si="129"/>
        <v>0</v>
      </c>
      <c r="AV637">
        <v>6</v>
      </c>
      <c r="AW637">
        <v>3</v>
      </c>
      <c r="AX637">
        <v>5</v>
      </c>
      <c r="AY637">
        <f t="shared" si="130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23"/>
        <v>0</v>
      </c>
      <c r="AO638" s="5">
        <f t="shared" si="124"/>
        <v>1</v>
      </c>
      <c r="AP638" s="5">
        <f t="shared" si="125"/>
        <v>1</v>
      </c>
      <c r="AQ638" s="5">
        <f t="shared" si="126"/>
        <v>1</v>
      </c>
      <c r="AR638" s="5">
        <f t="shared" si="127"/>
        <v>1</v>
      </c>
      <c r="AS638" s="5">
        <f t="shared" si="128"/>
        <v>1</v>
      </c>
      <c r="AT638" s="5">
        <f t="shared" si="129"/>
        <v>0</v>
      </c>
      <c r="AV638">
        <v>6</v>
      </c>
      <c r="AW638">
        <v>3</v>
      </c>
      <c r="AX638">
        <v>6</v>
      </c>
      <c r="AY638">
        <f t="shared" si="130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23"/>
        <v>0</v>
      </c>
      <c r="AO639" s="5">
        <f t="shared" si="124"/>
        <v>5</v>
      </c>
      <c r="AP639" s="5">
        <f t="shared" si="125"/>
        <v>5</v>
      </c>
      <c r="AQ639" s="5">
        <f t="shared" si="126"/>
        <v>3</v>
      </c>
      <c r="AR639" s="5">
        <f t="shared" si="127"/>
        <v>2</v>
      </c>
      <c r="AS639" s="5">
        <f t="shared" si="128"/>
        <v>2</v>
      </c>
      <c r="AT639" s="5">
        <f t="shared" si="129"/>
        <v>2</v>
      </c>
      <c r="AV639">
        <v>6</v>
      </c>
      <c r="AW639">
        <v>3</v>
      </c>
      <c r="AX639">
        <v>7</v>
      </c>
      <c r="AY639">
        <f t="shared" si="130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23"/>
        <v>0</v>
      </c>
      <c r="AO640" s="5">
        <f t="shared" si="124"/>
        <v>1</v>
      </c>
      <c r="AP640" s="5">
        <f t="shared" si="125"/>
        <v>1</v>
      </c>
      <c r="AQ640" s="5">
        <f t="shared" si="126"/>
        <v>1</v>
      </c>
      <c r="AR640" s="5">
        <f t="shared" si="127"/>
        <v>1</v>
      </c>
      <c r="AS640" s="5">
        <f t="shared" si="128"/>
        <v>1</v>
      </c>
      <c r="AT640" s="5">
        <f t="shared" si="129"/>
        <v>0</v>
      </c>
      <c r="AV640">
        <v>6</v>
      </c>
      <c r="AW640">
        <v>3</v>
      </c>
      <c r="AX640">
        <v>8</v>
      </c>
      <c r="AY640">
        <f t="shared" si="130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23"/>
        <v>0</v>
      </c>
      <c r="AO641" s="5">
        <f t="shared" si="124"/>
        <v>0</v>
      </c>
      <c r="AP641" s="5">
        <f t="shared" si="125"/>
        <v>0</v>
      </c>
      <c r="AQ641" s="5">
        <f t="shared" si="126"/>
        <v>0</v>
      </c>
      <c r="AR641" s="5">
        <f t="shared" si="127"/>
        <v>0</v>
      </c>
      <c r="AS641" s="5">
        <f t="shared" si="128"/>
        <v>0</v>
      </c>
      <c r="AT641" s="5">
        <f t="shared" si="129"/>
        <v>0</v>
      </c>
      <c r="AV641">
        <v>6</v>
      </c>
      <c r="AW641">
        <v>3</v>
      </c>
      <c r="AX641">
        <v>9</v>
      </c>
      <c r="AY641">
        <f t="shared" si="130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23"/>
        <v>0</v>
      </c>
      <c r="AO642" s="5">
        <f t="shared" si="124"/>
        <v>3</v>
      </c>
      <c r="AP642" s="5">
        <f t="shared" si="125"/>
        <v>3</v>
      </c>
      <c r="AQ642" s="5">
        <f t="shared" si="126"/>
        <v>3</v>
      </c>
      <c r="AR642" s="5">
        <f t="shared" si="127"/>
        <v>2</v>
      </c>
      <c r="AS642" s="5">
        <f t="shared" si="128"/>
        <v>2</v>
      </c>
      <c r="AT642" s="5">
        <f t="shared" si="129"/>
        <v>0</v>
      </c>
      <c r="AV642">
        <v>6</v>
      </c>
      <c r="AW642">
        <v>4</v>
      </c>
      <c r="AX642">
        <v>0</v>
      </c>
      <c r="AY642">
        <f t="shared" si="130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31">COUNTIFS($D$2:$D$259,AG643)</f>
        <v>0</v>
      </c>
      <c r="AO643" s="5">
        <f t="shared" ref="AO643:AO706" si="132">SUM(AH643:AM643)</f>
        <v>4</v>
      </c>
      <c r="AP643" s="5">
        <f t="shared" ref="AP643:AP706" si="133">SUM(AI643:AM643)</f>
        <v>4</v>
      </c>
      <c r="AQ643" s="5">
        <f t="shared" ref="AQ643:AQ706" si="134">SUM(AJ643:AM643)</f>
        <v>4</v>
      </c>
      <c r="AR643" s="5">
        <f t="shared" ref="AR643:AR706" si="135">SUM(AK643:AM643)</f>
        <v>4</v>
      </c>
      <c r="AS643" s="5">
        <f t="shared" ref="AS643:AS706" si="136">SUM(AL643:AM643)</f>
        <v>2</v>
      </c>
      <c r="AT643" s="5">
        <f t="shared" ref="AT643:AT706" si="137">SUM(AM643)</f>
        <v>0</v>
      </c>
      <c r="AV643">
        <v>6</v>
      </c>
      <c r="AW643">
        <v>4</v>
      </c>
      <c r="AX643">
        <v>1</v>
      </c>
      <c r="AY643">
        <f t="shared" si="130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31"/>
        <v>0</v>
      </c>
      <c r="AO644" s="5">
        <f t="shared" si="132"/>
        <v>4</v>
      </c>
      <c r="AP644" s="5">
        <f t="shared" si="133"/>
        <v>3</v>
      </c>
      <c r="AQ644" s="5">
        <f t="shared" si="134"/>
        <v>3</v>
      </c>
      <c r="AR644" s="5">
        <f t="shared" si="135"/>
        <v>3</v>
      </c>
      <c r="AS644" s="5">
        <f t="shared" si="136"/>
        <v>1</v>
      </c>
      <c r="AT644" s="5">
        <f t="shared" si="137"/>
        <v>1</v>
      </c>
      <c r="AV644">
        <v>6</v>
      </c>
      <c r="AW644">
        <v>4</v>
      </c>
      <c r="AX644">
        <v>2</v>
      </c>
      <c r="AY644">
        <f t="shared" si="130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31"/>
        <v>0</v>
      </c>
      <c r="AO645" s="5">
        <f t="shared" si="132"/>
        <v>1</v>
      </c>
      <c r="AP645" s="5">
        <f t="shared" si="133"/>
        <v>0</v>
      </c>
      <c r="AQ645" s="5">
        <f t="shared" si="134"/>
        <v>0</v>
      </c>
      <c r="AR645" s="5">
        <f t="shared" si="135"/>
        <v>0</v>
      </c>
      <c r="AS645" s="5">
        <f t="shared" si="136"/>
        <v>0</v>
      </c>
      <c r="AT645" s="5">
        <f t="shared" si="137"/>
        <v>0</v>
      </c>
      <c r="AV645">
        <v>6</v>
      </c>
      <c r="AW645">
        <v>4</v>
      </c>
      <c r="AX645">
        <v>3</v>
      </c>
      <c r="AY645">
        <f t="shared" si="130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31"/>
        <v>0</v>
      </c>
      <c r="AO646" s="5">
        <f t="shared" si="132"/>
        <v>3</v>
      </c>
      <c r="AP646" s="5">
        <f t="shared" si="133"/>
        <v>1</v>
      </c>
      <c r="AQ646" s="5">
        <f t="shared" si="134"/>
        <v>1</v>
      </c>
      <c r="AR646" s="5">
        <f t="shared" si="135"/>
        <v>1</v>
      </c>
      <c r="AS646" s="5">
        <f t="shared" si="136"/>
        <v>1</v>
      </c>
      <c r="AT646" s="5">
        <f t="shared" si="137"/>
        <v>1</v>
      </c>
      <c r="AV646">
        <v>6</v>
      </c>
      <c r="AW646">
        <v>4</v>
      </c>
      <c r="AX646">
        <v>4</v>
      </c>
      <c r="AY646">
        <f t="shared" si="130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31"/>
        <v>0</v>
      </c>
      <c r="AO647" s="5">
        <f t="shared" si="132"/>
        <v>1</v>
      </c>
      <c r="AP647" s="5">
        <f t="shared" si="133"/>
        <v>1</v>
      </c>
      <c r="AQ647" s="5">
        <f t="shared" si="134"/>
        <v>1</v>
      </c>
      <c r="AR647" s="5">
        <f t="shared" si="135"/>
        <v>1</v>
      </c>
      <c r="AS647" s="5">
        <f t="shared" si="136"/>
        <v>1</v>
      </c>
      <c r="AT647" s="5">
        <f t="shared" si="137"/>
        <v>1</v>
      </c>
      <c r="AV647">
        <v>6</v>
      </c>
      <c r="AW647">
        <v>4</v>
      </c>
      <c r="AX647">
        <v>5</v>
      </c>
      <c r="AY647">
        <f t="shared" si="130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31"/>
        <v>0</v>
      </c>
      <c r="AO648" s="5">
        <f t="shared" si="132"/>
        <v>1</v>
      </c>
      <c r="AP648" s="5">
        <f t="shared" si="133"/>
        <v>0</v>
      </c>
      <c r="AQ648" s="5">
        <f t="shared" si="134"/>
        <v>0</v>
      </c>
      <c r="AR648" s="5">
        <f t="shared" si="135"/>
        <v>0</v>
      </c>
      <c r="AS648" s="5">
        <f t="shared" si="136"/>
        <v>0</v>
      </c>
      <c r="AT648" s="5">
        <f t="shared" si="137"/>
        <v>0</v>
      </c>
      <c r="AV648">
        <v>6</v>
      </c>
      <c r="AW648">
        <v>4</v>
      </c>
      <c r="AX648">
        <v>6</v>
      </c>
      <c r="AY648">
        <f t="shared" si="130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31"/>
        <v>0</v>
      </c>
      <c r="AO649" s="5">
        <f t="shared" si="132"/>
        <v>2</v>
      </c>
      <c r="AP649" s="5">
        <f t="shared" si="133"/>
        <v>2</v>
      </c>
      <c r="AQ649" s="5">
        <f t="shared" si="134"/>
        <v>0</v>
      </c>
      <c r="AR649" s="5">
        <f t="shared" si="135"/>
        <v>0</v>
      </c>
      <c r="AS649" s="5">
        <f t="shared" si="136"/>
        <v>0</v>
      </c>
      <c r="AT649" s="5">
        <f t="shared" si="137"/>
        <v>0</v>
      </c>
      <c r="AV649">
        <v>6</v>
      </c>
      <c r="AW649">
        <v>4</v>
      </c>
      <c r="AX649">
        <v>7</v>
      </c>
      <c r="AY649">
        <f t="shared" si="130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31"/>
        <v>0</v>
      </c>
      <c r="AO650" s="5">
        <f t="shared" si="132"/>
        <v>1</v>
      </c>
      <c r="AP650" s="5">
        <f t="shared" si="133"/>
        <v>0</v>
      </c>
      <c r="AQ650" s="5">
        <f t="shared" si="134"/>
        <v>0</v>
      </c>
      <c r="AR650" s="5">
        <f t="shared" si="135"/>
        <v>0</v>
      </c>
      <c r="AS650" s="5">
        <f t="shared" si="136"/>
        <v>0</v>
      </c>
      <c r="AT650" s="5">
        <f t="shared" si="137"/>
        <v>0</v>
      </c>
      <c r="AV650">
        <v>6</v>
      </c>
      <c r="AW650">
        <v>4</v>
      </c>
      <c r="AX650">
        <v>8</v>
      </c>
      <c r="AY650">
        <f t="shared" si="130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31"/>
        <v>0</v>
      </c>
      <c r="AO651" s="5">
        <f t="shared" si="132"/>
        <v>1</v>
      </c>
      <c r="AP651" s="5">
        <f t="shared" si="133"/>
        <v>1</v>
      </c>
      <c r="AQ651" s="5">
        <f t="shared" si="134"/>
        <v>1</v>
      </c>
      <c r="AR651" s="5">
        <f t="shared" si="135"/>
        <v>1</v>
      </c>
      <c r="AS651" s="5">
        <f t="shared" si="136"/>
        <v>0</v>
      </c>
      <c r="AT651" s="5">
        <f t="shared" si="137"/>
        <v>0</v>
      </c>
      <c r="AV651">
        <v>6</v>
      </c>
      <c r="AW651">
        <v>4</v>
      </c>
      <c r="AX651">
        <v>9</v>
      </c>
      <c r="AY651">
        <f t="shared" si="130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31"/>
        <v>0</v>
      </c>
      <c r="AO652" s="5">
        <f t="shared" si="132"/>
        <v>3</v>
      </c>
      <c r="AP652" s="5">
        <f t="shared" si="133"/>
        <v>2</v>
      </c>
      <c r="AQ652" s="5">
        <f t="shared" si="134"/>
        <v>1</v>
      </c>
      <c r="AR652" s="5">
        <f t="shared" si="135"/>
        <v>0</v>
      </c>
      <c r="AS652" s="5">
        <f t="shared" si="136"/>
        <v>0</v>
      </c>
      <c r="AT652" s="5">
        <f t="shared" si="137"/>
        <v>0</v>
      </c>
      <c r="AV652">
        <v>6</v>
      </c>
      <c r="AW652">
        <v>5</v>
      </c>
      <c r="AX652">
        <v>0</v>
      </c>
      <c r="AY652">
        <f t="shared" si="130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31"/>
        <v>0</v>
      </c>
      <c r="AO653" s="5">
        <f t="shared" si="132"/>
        <v>0</v>
      </c>
      <c r="AP653" s="5">
        <f t="shared" si="133"/>
        <v>0</v>
      </c>
      <c r="AQ653" s="5">
        <f t="shared" si="134"/>
        <v>0</v>
      </c>
      <c r="AR653" s="5">
        <f t="shared" si="135"/>
        <v>0</v>
      </c>
      <c r="AS653" s="5">
        <f t="shared" si="136"/>
        <v>0</v>
      </c>
      <c r="AT653" s="5">
        <f t="shared" si="137"/>
        <v>0</v>
      </c>
      <c r="AV653">
        <v>6</v>
      </c>
      <c r="AW653">
        <v>5</v>
      </c>
      <c r="AX653">
        <v>1</v>
      </c>
      <c r="AY653">
        <f t="shared" si="130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31"/>
        <v>0</v>
      </c>
      <c r="AO654" s="5">
        <f t="shared" si="132"/>
        <v>1</v>
      </c>
      <c r="AP654" s="5">
        <f t="shared" si="133"/>
        <v>1</v>
      </c>
      <c r="AQ654" s="5">
        <f t="shared" si="134"/>
        <v>0</v>
      </c>
      <c r="AR654" s="5">
        <f t="shared" si="135"/>
        <v>0</v>
      </c>
      <c r="AS654" s="5">
        <f t="shared" si="136"/>
        <v>0</v>
      </c>
      <c r="AT654" s="5">
        <f t="shared" si="137"/>
        <v>0</v>
      </c>
      <c r="AV654">
        <v>6</v>
      </c>
      <c r="AW654">
        <v>5</v>
      </c>
      <c r="AX654">
        <v>2</v>
      </c>
      <c r="AY654">
        <f t="shared" si="130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31"/>
        <v>0</v>
      </c>
      <c r="AO655" s="5">
        <f t="shared" si="132"/>
        <v>1</v>
      </c>
      <c r="AP655" s="5">
        <f t="shared" si="133"/>
        <v>0</v>
      </c>
      <c r="AQ655" s="5">
        <f t="shared" si="134"/>
        <v>0</v>
      </c>
      <c r="AR655" s="5">
        <f t="shared" si="135"/>
        <v>0</v>
      </c>
      <c r="AS655" s="5">
        <f t="shared" si="136"/>
        <v>0</v>
      </c>
      <c r="AT655" s="5">
        <f t="shared" si="137"/>
        <v>0</v>
      </c>
      <c r="AV655">
        <v>6</v>
      </c>
      <c r="AW655">
        <v>5</v>
      </c>
      <c r="AX655">
        <v>3</v>
      </c>
      <c r="AY655">
        <f t="shared" si="130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31"/>
        <v>0</v>
      </c>
      <c r="AO656" s="5">
        <f t="shared" si="132"/>
        <v>2</v>
      </c>
      <c r="AP656" s="5">
        <f t="shared" si="133"/>
        <v>2</v>
      </c>
      <c r="AQ656" s="5">
        <f t="shared" si="134"/>
        <v>1</v>
      </c>
      <c r="AR656" s="5">
        <f t="shared" si="135"/>
        <v>0</v>
      </c>
      <c r="AS656" s="5">
        <f t="shared" si="136"/>
        <v>0</v>
      </c>
      <c r="AT656" s="5">
        <f t="shared" si="137"/>
        <v>0</v>
      </c>
      <c r="AV656">
        <v>6</v>
      </c>
      <c r="AW656">
        <v>5</v>
      </c>
      <c r="AX656">
        <v>4</v>
      </c>
      <c r="AY656">
        <f t="shared" si="130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31"/>
        <v>0</v>
      </c>
      <c r="AO657" s="5">
        <f t="shared" si="132"/>
        <v>2</v>
      </c>
      <c r="AP657" s="5">
        <f t="shared" si="133"/>
        <v>2</v>
      </c>
      <c r="AQ657" s="5">
        <f t="shared" si="134"/>
        <v>2</v>
      </c>
      <c r="AR657" s="5">
        <f t="shared" si="135"/>
        <v>2</v>
      </c>
      <c r="AS657" s="5">
        <f t="shared" si="136"/>
        <v>1</v>
      </c>
      <c r="AT657" s="5">
        <f t="shared" si="137"/>
        <v>0</v>
      </c>
      <c r="AV657">
        <v>6</v>
      </c>
      <c r="AW657">
        <v>5</v>
      </c>
      <c r="AX657">
        <v>5</v>
      </c>
      <c r="AY657">
        <f t="shared" si="130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31"/>
        <v>0</v>
      </c>
      <c r="AO658" s="5">
        <f t="shared" si="132"/>
        <v>1</v>
      </c>
      <c r="AP658" s="5">
        <f t="shared" si="133"/>
        <v>0</v>
      </c>
      <c r="AQ658" s="5">
        <f t="shared" si="134"/>
        <v>0</v>
      </c>
      <c r="AR658" s="5">
        <f t="shared" si="135"/>
        <v>0</v>
      </c>
      <c r="AS658" s="5">
        <f t="shared" si="136"/>
        <v>0</v>
      </c>
      <c r="AT658" s="5">
        <f t="shared" si="137"/>
        <v>0</v>
      </c>
      <c r="AV658" s="5">
        <v>6</v>
      </c>
      <c r="AW658" s="5">
        <v>5</v>
      </c>
      <c r="AX658" s="5">
        <v>6</v>
      </c>
      <c r="AY658" s="5">
        <f t="shared" si="130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31"/>
        <v>0</v>
      </c>
      <c r="AO659" s="5">
        <f t="shared" si="132"/>
        <v>1</v>
      </c>
      <c r="AP659" s="5">
        <f t="shared" si="133"/>
        <v>1</v>
      </c>
      <c r="AQ659" s="5">
        <f t="shared" si="134"/>
        <v>1</v>
      </c>
      <c r="AR659" s="5">
        <f t="shared" si="135"/>
        <v>1</v>
      </c>
      <c r="AS659" s="5">
        <f t="shared" si="136"/>
        <v>1</v>
      </c>
      <c r="AT659" s="5">
        <f t="shared" si="137"/>
        <v>1</v>
      </c>
      <c r="AV659">
        <v>6</v>
      </c>
      <c r="AW659">
        <v>5</v>
      </c>
      <c r="AX659">
        <v>7</v>
      </c>
      <c r="AY659">
        <f t="shared" si="130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31"/>
        <v>0</v>
      </c>
      <c r="AO660" s="5">
        <f t="shared" si="132"/>
        <v>1</v>
      </c>
      <c r="AP660" s="5">
        <f t="shared" si="133"/>
        <v>1</v>
      </c>
      <c r="AQ660" s="5">
        <f t="shared" si="134"/>
        <v>1</v>
      </c>
      <c r="AR660" s="5">
        <f t="shared" si="135"/>
        <v>1</v>
      </c>
      <c r="AS660" s="5">
        <f t="shared" si="136"/>
        <v>1</v>
      </c>
      <c r="AT660" s="5">
        <f t="shared" si="137"/>
        <v>0</v>
      </c>
      <c r="AV660">
        <v>6</v>
      </c>
      <c r="AW660">
        <v>5</v>
      </c>
      <c r="AX660">
        <v>8</v>
      </c>
      <c r="AY660">
        <f t="shared" si="130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31"/>
        <v>0</v>
      </c>
      <c r="AO661" s="5">
        <f t="shared" si="132"/>
        <v>3</v>
      </c>
      <c r="AP661" s="5">
        <f t="shared" si="133"/>
        <v>3</v>
      </c>
      <c r="AQ661" s="5">
        <f t="shared" si="134"/>
        <v>3</v>
      </c>
      <c r="AR661" s="5">
        <f t="shared" si="135"/>
        <v>1</v>
      </c>
      <c r="AS661" s="5">
        <f t="shared" si="136"/>
        <v>1</v>
      </c>
      <c r="AT661" s="5">
        <f t="shared" si="137"/>
        <v>0</v>
      </c>
      <c r="AV661">
        <v>6</v>
      </c>
      <c r="AW661">
        <v>5</v>
      </c>
      <c r="AX661">
        <v>9</v>
      </c>
      <c r="AY661">
        <f t="shared" si="130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31"/>
        <v>0</v>
      </c>
      <c r="AO662" s="5">
        <f t="shared" si="132"/>
        <v>2</v>
      </c>
      <c r="AP662" s="5">
        <f t="shared" si="133"/>
        <v>2</v>
      </c>
      <c r="AQ662" s="5">
        <f t="shared" si="134"/>
        <v>1</v>
      </c>
      <c r="AR662" s="5">
        <f t="shared" si="135"/>
        <v>0</v>
      </c>
      <c r="AS662" s="5">
        <f t="shared" si="136"/>
        <v>0</v>
      </c>
      <c r="AT662" s="5">
        <f t="shared" si="137"/>
        <v>0</v>
      </c>
      <c r="AV662">
        <v>6</v>
      </c>
      <c r="AW662">
        <v>6</v>
      </c>
      <c r="AX662">
        <v>0</v>
      </c>
      <c r="AY662">
        <f t="shared" si="130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31"/>
        <v>0</v>
      </c>
      <c r="AO663" s="5">
        <f t="shared" si="132"/>
        <v>2</v>
      </c>
      <c r="AP663" s="5">
        <f t="shared" si="133"/>
        <v>2</v>
      </c>
      <c r="AQ663" s="5">
        <f t="shared" si="134"/>
        <v>1</v>
      </c>
      <c r="AR663" s="5">
        <f t="shared" si="135"/>
        <v>1</v>
      </c>
      <c r="AS663" s="5">
        <f t="shared" si="136"/>
        <v>1</v>
      </c>
      <c r="AT663" s="5">
        <f t="shared" si="137"/>
        <v>1</v>
      </c>
      <c r="AV663">
        <v>6</v>
      </c>
      <c r="AW663">
        <v>6</v>
      </c>
      <c r="AX663">
        <v>1</v>
      </c>
      <c r="AY663">
        <f t="shared" si="130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31"/>
        <v>0</v>
      </c>
      <c r="AO664" s="5">
        <f t="shared" si="132"/>
        <v>1</v>
      </c>
      <c r="AP664" s="5">
        <f t="shared" si="133"/>
        <v>1</v>
      </c>
      <c r="AQ664" s="5">
        <f t="shared" si="134"/>
        <v>1</v>
      </c>
      <c r="AR664" s="5">
        <f t="shared" si="135"/>
        <v>1</v>
      </c>
      <c r="AS664" s="5">
        <f t="shared" si="136"/>
        <v>0</v>
      </c>
      <c r="AT664" s="5">
        <f t="shared" si="137"/>
        <v>0</v>
      </c>
      <c r="AV664">
        <v>6</v>
      </c>
      <c r="AW664">
        <v>6</v>
      </c>
      <c r="AX664">
        <v>2</v>
      </c>
      <c r="AY664">
        <f t="shared" si="130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31"/>
        <v>0</v>
      </c>
      <c r="AO665" s="5">
        <f t="shared" si="132"/>
        <v>2</v>
      </c>
      <c r="AP665" s="5">
        <f t="shared" si="133"/>
        <v>2</v>
      </c>
      <c r="AQ665" s="5">
        <f t="shared" si="134"/>
        <v>1</v>
      </c>
      <c r="AR665" s="5">
        <f t="shared" si="135"/>
        <v>0</v>
      </c>
      <c r="AS665" s="5">
        <f t="shared" si="136"/>
        <v>0</v>
      </c>
      <c r="AT665" s="5">
        <f t="shared" si="137"/>
        <v>0</v>
      </c>
      <c r="AV665">
        <v>6</v>
      </c>
      <c r="AW665">
        <v>6</v>
      </c>
      <c r="AX665">
        <v>3</v>
      </c>
      <c r="AY665">
        <f t="shared" si="130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31"/>
        <v>0</v>
      </c>
      <c r="AO666" s="5">
        <f t="shared" si="132"/>
        <v>0</v>
      </c>
      <c r="AP666" s="5">
        <f t="shared" si="133"/>
        <v>0</v>
      </c>
      <c r="AQ666" s="5">
        <f t="shared" si="134"/>
        <v>0</v>
      </c>
      <c r="AR666" s="5">
        <f t="shared" si="135"/>
        <v>0</v>
      </c>
      <c r="AS666" s="5">
        <f t="shared" si="136"/>
        <v>0</v>
      </c>
      <c r="AT666" s="5">
        <f t="shared" si="137"/>
        <v>0</v>
      </c>
      <c r="AV666">
        <v>6</v>
      </c>
      <c r="AW666">
        <v>6</v>
      </c>
      <c r="AX666">
        <v>4</v>
      </c>
      <c r="AY666">
        <f t="shared" si="130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31"/>
        <v>0</v>
      </c>
      <c r="AO667" s="5">
        <f t="shared" si="132"/>
        <v>1</v>
      </c>
      <c r="AP667" s="5">
        <f t="shared" si="133"/>
        <v>1</v>
      </c>
      <c r="AQ667" s="5">
        <f t="shared" si="134"/>
        <v>0</v>
      </c>
      <c r="AR667" s="5">
        <f t="shared" si="135"/>
        <v>0</v>
      </c>
      <c r="AS667" s="5">
        <f t="shared" si="136"/>
        <v>0</v>
      </c>
      <c r="AT667" s="5">
        <f t="shared" si="137"/>
        <v>0</v>
      </c>
      <c r="AV667">
        <v>6</v>
      </c>
      <c r="AW667">
        <v>6</v>
      </c>
      <c r="AX667">
        <v>5</v>
      </c>
      <c r="AY667">
        <f t="shared" si="130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31"/>
        <v>0</v>
      </c>
      <c r="AO668" s="5">
        <f t="shared" si="132"/>
        <v>0</v>
      </c>
      <c r="AP668" s="5">
        <f t="shared" si="133"/>
        <v>0</v>
      </c>
      <c r="AQ668" s="5">
        <f t="shared" si="134"/>
        <v>0</v>
      </c>
      <c r="AR668" s="5">
        <f t="shared" si="135"/>
        <v>0</v>
      </c>
      <c r="AS668" s="5">
        <f t="shared" si="136"/>
        <v>0</v>
      </c>
      <c r="AT668" s="5">
        <f t="shared" si="137"/>
        <v>0</v>
      </c>
      <c r="AV668">
        <v>6</v>
      </c>
      <c r="AW668">
        <v>6</v>
      </c>
      <c r="AX668">
        <v>6</v>
      </c>
      <c r="AY668">
        <f t="shared" si="130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31"/>
        <v>0</v>
      </c>
      <c r="AO669" s="5">
        <f t="shared" si="132"/>
        <v>0</v>
      </c>
      <c r="AP669" s="5">
        <f t="shared" si="133"/>
        <v>0</v>
      </c>
      <c r="AQ669" s="5">
        <f t="shared" si="134"/>
        <v>0</v>
      </c>
      <c r="AR669" s="5">
        <f t="shared" si="135"/>
        <v>0</v>
      </c>
      <c r="AS669" s="5">
        <f t="shared" si="136"/>
        <v>0</v>
      </c>
      <c r="AT669" s="5">
        <f t="shared" si="137"/>
        <v>0</v>
      </c>
      <c r="AV669">
        <v>6</v>
      </c>
      <c r="AW669">
        <v>6</v>
      </c>
      <c r="AX669">
        <v>7</v>
      </c>
      <c r="AY669">
        <f t="shared" si="130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31"/>
        <v>0</v>
      </c>
      <c r="AO670" s="5">
        <f t="shared" si="132"/>
        <v>1</v>
      </c>
      <c r="AP670" s="5">
        <f t="shared" si="133"/>
        <v>0</v>
      </c>
      <c r="AQ670" s="5">
        <f t="shared" si="134"/>
        <v>0</v>
      </c>
      <c r="AR670" s="5">
        <f t="shared" si="135"/>
        <v>0</v>
      </c>
      <c r="AS670" s="5">
        <f t="shared" si="136"/>
        <v>0</v>
      </c>
      <c r="AT670" s="5">
        <f t="shared" si="137"/>
        <v>0</v>
      </c>
      <c r="AV670">
        <v>6</v>
      </c>
      <c r="AW670">
        <v>6</v>
      </c>
      <c r="AX670">
        <v>8</v>
      </c>
      <c r="AY670">
        <f t="shared" si="130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31"/>
        <v>0</v>
      </c>
      <c r="AO671" s="5">
        <f t="shared" si="132"/>
        <v>3</v>
      </c>
      <c r="AP671" s="5">
        <f t="shared" si="133"/>
        <v>1</v>
      </c>
      <c r="AQ671" s="5">
        <f t="shared" si="134"/>
        <v>1</v>
      </c>
      <c r="AR671" s="5">
        <f t="shared" si="135"/>
        <v>1</v>
      </c>
      <c r="AS671" s="5">
        <f t="shared" si="136"/>
        <v>1</v>
      </c>
      <c r="AT671" s="5">
        <f t="shared" si="137"/>
        <v>1</v>
      </c>
      <c r="AV671">
        <v>6</v>
      </c>
      <c r="AW671">
        <v>6</v>
      </c>
      <c r="AX671">
        <v>9</v>
      </c>
      <c r="AY671">
        <f t="shared" si="130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31"/>
        <v>0</v>
      </c>
      <c r="AO672" s="5">
        <f t="shared" si="132"/>
        <v>0</v>
      </c>
      <c r="AP672" s="5">
        <f t="shared" si="133"/>
        <v>0</v>
      </c>
      <c r="AQ672" s="5">
        <f t="shared" si="134"/>
        <v>0</v>
      </c>
      <c r="AR672" s="5">
        <f t="shared" si="135"/>
        <v>0</v>
      </c>
      <c r="AS672" s="5">
        <f t="shared" si="136"/>
        <v>0</v>
      </c>
      <c r="AT672" s="5">
        <f t="shared" si="137"/>
        <v>0</v>
      </c>
      <c r="AV672">
        <v>6</v>
      </c>
      <c r="AW672">
        <v>7</v>
      </c>
      <c r="AX672">
        <v>0</v>
      </c>
      <c r="AY672">
        <f t="shared" si="130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31"/>
        <v>0</v>
      </c>
      <c r="AO673" s="5">
        <f t="shared" si="132"/>
        <v>2</v>
      </c>
      <c r="AP673" s="5">
        <f t="shared" si="133"/>
        <v>2</v>
      </c>
      <c r="AQ673" s="5">
        <f t="shared" si="134"/>
        <v>2</v>
      </c>
      <c r="AR673" s="5">
        <f t="shared" si="135"/>
        <v>2</v>
      </c>
      <c r="AS673" s="5">
        <f t="shared" si="136"/>
        <v>2</v>
      </c>
      <c r="AT673" s="5">
        <f t="shared" si="137"/>
        <v>0</v>
      </c>
      <c r="AV673">
        <v>6</v>
      </c>
      <c r="AW673">
        <v>7</v>
      </c>
      <c r="AX673">
        <v>1</v>
      </c>
      <c r="AY673">
        <f t="shared" si="130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31"/>
        <v>0</v>
      </c>
      <c r="AO674" s="5">
        <f t="shared" si="132"/>
        <v>2</v>
      </c>
      <c r="AP674" s="5">
        <f t="shared" si="133"/>
        <v>2</v>
      </c>
      <c r="AQ674" s="5">
        <f t="shared" si="134"/>
        <v>1</v>
      </c>
      <c r="AR674" s="5">
        <f t="shared" si="135"/>
        <v>1</v>
      </c>
      <c r="AS674" s="5">
        <f t="shared" si="136"/>
        <v>1</v>
      </c>
      <c r="AT674" s="5">
        <f t="shared" si="137"/>
        <v>1</v>
      </c>
      <c r="AV674">
        <v>6</v>
      </c>
      <c r="AW674">
        <v>7</v>
      </c>
      <c r="AX674">
        <v>2</v>
      </c>
      <c r="AY674">
        <f t="shared" si="130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31"/>
        <v>0</v>
      </c>
      <c r="AO675" s="5">
        <f t="shared" si="132"/>
        <v>0</v>
      </c>
      <c r="AP675" s="5">
        <f t="shared" si="133"/>
        <v>0</v>
      </c>
      <c r="AQ675" s="5">
        <f t="shared" si="134"/>
        <v>0</v>
      </c>
      <c r="AR675" s="5">
        <f t="shared" si="135"/>
        <v>0</v>
      </c>
      <c r="AS675" s="5">
        <f t="shared" si="136"/>
        <v>0</v>
      </c>
      <c r="AT675" s="5">
        <f t="shared" si="137"/>
        <v>0</v>
      </c>
      <c r="AV675">
        <v>6</v>
      </c>
      <c r="AW675">
        <v>7</v>
      </c>
      <c r="AX675">
        <v>3</v>
      </c>
      <c r="AY675">
        <f t="shared" si="130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31"/>
        <v>0</v>
      </c>
      <c r="AO676" s="5">
        <f t="shared" si="132"/>
        <v>2</v>
      </c>
      <c r="AP676" s="5">
        <f t="shared" si="133"/>
        <v>1</v>
      </c>
      <c r="AQ676" s="5">
        <f t="shared" si="134"/>
        <v>1</v>
      </c>
      <c r="AR676" s="5">
        <f t="shared" si="135"/>
        <v>1</v>
      </c>
      <c r="AS676" s="5">
        <f t="shared" si="136"/>
        <v>1</v>
      </c>
      <c r="AT676" s="5">
        <f t="shared" si="137"/>
        <v>1</v>
      </c>
      <c r="AV676">
        <v>6</v>
      </c>
      <c r="AW676">
        <v>7</v>
      </c>
      <c r="AX676">
        <v>4</v>
      </c>
      <c r="AY676">
        <f t="shared" si="130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31"/>
        <v>0</v>
      </c>
      <c r="AO677" s="5">
        <f t="shared" si="132"/>
        <v>2</v>
      </c>
      <c r="AP677" s="5">
        <f t="shared" si="133"/>
        <v>2</v>
      </c>
      <c r="AQ677" s="5">
        <f t="shared" si="134"/>
        <v>2</v>
      </c>
      <c r="AR677" s="5">
        <f t="shared" si="135"/>
        <v>2</v>
      </c>
      <c r="AS677" s="5">
        <f t="shared" si="136"/>
        <v>2</v>
      </c>
      <c r="AT677" s="5">
        <f t="shared" si="137"/>
        <v>2</v>
      </c>
      <c r="AV677">
        <v>6</v>
      </c>
      <c r="AW677">
        <v>7</v>
      </c>
      <c r="AX677">
        <v>5</v>
      </c>
      <c r="AY677">
        <f t="shared" si="130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31"/>
        <v>0</v>
      </c>
      <c r="AO678" s="5">
        <f t="shared" si="132"/>
        <v>0</v>
      </c>
      <c r="AP678" s="5">
        <f t="shared" si="133"/>
        <v>0</v>
      </c>
      <c r="AQ678" s="5">
        <f t="shared" si="134"/>
        <v>0</v>
      </c>
      <c r="AR678" s="5">
        <f t="shared" si="135"/>
        <v>0</v>
      </c>
      <c r="AS678" s="5">
        <f t="shared" si="136"/>
        <v>0</v>
      </c>
      <c r="AT678" s="5">
        <f t="shared" si="137"/>
        <v>0</v>
      </c>
      <c r="AV678">
        <v>6</v>
      </c>
      <c r="AW678">
        <v>7</v>
      </c>
      <c r="AX678">
        <v>6</v>
      </c>
      <c r="AY678">
        <f t="shared" si="130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31"/>
        <v>0</v>
      </c>
      <c r="AO679" s="5">
        <f t="shared" si="132"/>
        <v>1</v>
      </c>
      <c r="AP679" s="5">
        <f t="shared" si="133"/>
        <v>1</v>
      </c>
      <c r="AQ679" s="5">
        <f t="shared" si="134"/>
        <v>1</v>
      </c>
      <c r="AR679" s="5">
        <f t="shared" si="135"/>
        <v>1</v>
      </c>
      <c r="AS679" s="5">
        <f t="shared" si="136"/>
        <v>1</v>
      </c>
      <c r="AT679" s="5">
        <f t="shared" si="137"/>
        <v>0</v>
      </c>
      <c r="AV679">
        <v>6</v>
      </c>
      <c r="AW679">
        <v>7</v>
      </c>
      <c r="AX679">
        <v>7</v>
      </c>
      <c r="AY679">
        <f t="shared" si="130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31"/>
        <v>0</v>
      </c>
      <c r="AO680" s="5">
        <f t="shared" si="132"/>
        <v>0</v>
      </c>
      <c r="AP680" s="5">
        <f t="shared" si="133"/>
        <v>0</v>
      </c>
      <c r="AQ680" s="5">
        <f t="shared" si="134"/>
        <v>0</v>
      </c>
      <c r="AR680" s="5">
        <f t="shared" si="135"/>
        <v>0</v>
      </c>
      <c r="AS680" s="5">
        <f t="shared" si="136"/>
        <v>0</v>
      </c>
      <c r="AT680" s="5">
        <f t="shared" si="137"/>
        <v>0</v>
      </c>
      <c r="AV680">
        <v>6</v>
      </c>
      <c r="AW680">
        <v>7</v>
      </c>
      <c r="AX680">
        <v>8</v>
      </c>
      <c r="AY680">
        <f t="shared" si="130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31"/>
        <v>0</v>
      </c>
      <c r="AO681" s="5">
        <f t="shared" si="132"/>
        <v>1</v>
      </c>
      <c r="AP681" s="5">
        <f t="shared" si="133"/>
        <v>1</v>
      </c>
      <c r="AQ681" s="5">
        <f t="shared" si="134"/>
        <v>1</v>
      </c>
      <c r="AR681" s="5">
        <f t="shared" si="135"/>
        <v>0</v>
      </c>
      <c r="AS681" s="5">
        <f t="shared" si="136"/>
        <v>0</v>
      </c>
      <c r="AT681" s="5">
        <f t="shared" si="137"/>
        <v>0</v>
      </c>
      <c r="AV681">
        <v>6</v>
      </c>
      <c r="AW681">
        <v>7</v>
      </c>
      <c r="AX681">
        <v>9</v>
      </c>
      <c r="AY681">
        <f t="shared" si="130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31"/>
        <v>0</v>
      </c>
      <c r="AO682" s="5">
        <f t="shared" si="132"/>
        <v>4</v>
      </c>
      <c r="AP682" s="5">
        <f t="shared" si="133"/>
        <v>4</v>
      </c>
      <c r="AQ682" s="5">
        <f t="shared" si="134"/>
        <v>2</v>
      </c>
      <c r="AR682" s="5">
        <f t="shared" si="135"/>
        <v>1</v>
      </c>
      <c r="AS682" s="5">
        <f t="shared" si="136"/>
        <v>0</v>
      </c>
      <c r="AT682" s="5">
        <f t="shared" si="137"/>
        <v>0</v>
      </c>
      <c r="AV682">
        <v>6</v>
      </c>
      <c r="AW682">
        <v>8</v>
      </c>
      <c r="AX682">
        <v>0</v>
      </c>
      <c r="AY682">
        <f t="shared" si="130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31"/>
        <v>0</v>
      </c>
      <c r="AO683" s="5">
        <f t="shared" si="132"/>
        <v>2</v>
      </c>
      <c r="AP683" s="5">
        <f t="shared" si="133"/>
        <v>1</v>
      </c>
      <c r="AQ683" s="5">
        <f t="shared" si="134"/>
        <v>1</v>
      </c>
      <c r="AR683" s="5">
        <f t="shared" si="135"/>
        <v>0</v>
      </c>
      <c r="AS683" s="5">
        <f t="shared" si="136"/>
        <v>0</v>
      </c>
      <c r="AT683" s="5">
        <f t="shared" si="137"/>
        <v>0</v>
      </c>
      <c r="AV683">
        <v>6</v>
      </c>
      <c r="AW683">
        <v>8</v>
      </c>
      <c r="AX683">
        <v>1</v>
      </c>
      <c r="AY683">
        <f t="shared" si="130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31"/>
        <v>0</v>
      </c>
      <c r="AO684" s="5">
        <f t="shared" si="132"/>
        <v>1</v>
      </c>
      <c r="AP684" s="5">
        <f t="shared" si="133"/>
        <v>1</v>
      </c>
      <c r="AQ684" s="5">
        <f t="shared" si="134"/>
        <v>0</v>
      </c>
      <c r="AR684" s="5">
        <f t="shared" si="135"/>
        <v>0</v>
      </c>
      <c r="AS684" s="5">
        <f t="shared" si="136"/>
        <v>0</v>
      </c>
      <c r="AT684" s="5">
        <f t="shared" si="137"/>
        <v>0</v>
      </c>
      <c r="AV684">
        <v>6</v>
      </c>
      <c r="AW684">
        <v>8</v>
      </c>
      <c r="AX684">
        <v>2</v>
      </c>
      <c r="AY684">
        <f t="shared" si="130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31"/>
        <v>0</v>
      </c>
      <c r="AO685" s="5">
        <f t="shared" si="132"/>
        <v>2</v>
      </c>
      <c r="AP685" s="5">
        <f t="shared" si="133"/>
        <v>2</v>
      </c>
      <c r="AQ685" s="5">
        <f t="shared" si="134"/>
        <v>1</v>
      </c>
      <c r="AR685" s="5">
        <f t="shared" si="135"/>
        <v>1</v>
      </c>
      <c r="AS685" s="5">
        <f t="shared" si="136"/>
        <v>1</v>
      </c>
      <c r="AT685" s="5">
        <f t="shared" si="137"/>
        <v>0</v>
      </c>
      <c r="AV685">
        <v>6</v>
      </c>
      <c r="AW685">
        <v>8</v>
      </c>
      <c r="AX685">
        <v>3</v>
      </c>
      <c r="AY685">
        <f t="shared" si="130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31"/>
        <v>0</v>
      </c>
      <c r="AO686" s="5">
        <f t="shared" si="132"/>
        <v>6</v>
      </c>
      <c r="AP686" s="5">
        <f t="shared" si="133"/>
        <v>5</v>
      </c>
      <c r="AQ686" s="5">
        <f t="shared" si="134"/>
        <v>4</v>
      </c>
      <c r="AR686" s="5">
        <f t="shared" si="135"/>
        <v>2</v>
      </c>
      <c r="AS686" s="5">
        <f t="shared" si="136"/>
        <v>1</v>
      </c>
      <c r="AT686" s="5">
        <f t="shared" si="137"/>
        <v>1</v>
      </c>
      <c r="AV686">
        <v>6</v>
      </c>
      <c r="AW686">
        <v>8</v>
      </c>
      <c r="AX686">
        <v>4</v>
      </c>
      <c r="AY686">
        <f t="shared" si="130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31"/>
        <v>0</v>
      </c>
      <c r="AO687" s="5">
        <f t="shared" si="132"/>
        <v>1</v>
      </c>
      <c r="AP687" s="5">
        <f t="shared" si="133"/>
        <v>1</v>
      </c>
      <c r="AQ687" s="5">
        <f t="shared" si="134"/>
        <v>1</v>
      </c>
      <c r="AR687" s="5">
        <f t="shared" si="135"/>
        <v>1</v>
      </c>
      <c r="AS687" s="5">
        <f t="shared" si="136"/>
        <v>1</v>
      </c>
      <c r="AT687" s="5">
        <f t="shared" si="137"/>
        <v>0</v>
      </c>
      <c r="AV687">
        <v>6</v>
      </c>
      <c r="AW687">
        <v>8</v>
      </c>
      <c r="AX687">
        <v>5</v>
      </c>
      <c r="AY687">
        <f t="shared" ref="AY687:AY750" si="138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31"/>
        <v>0</v>
      </c>
      <c r="AO688" s="5">
        <f t="shared" si="132"/>
        <v>0</v>
      </c>
      <c r="AP688" s="5">
        <f t="shared" si="133"/>
        <v>0</v>
      </c>
      <c r="AQ688" s="5">
        <f t="shared" si="134"/>
        <v>0</v>
      </c>
      <c r="AR688" s="5">
        <f t="shared" si="135"/>
        <v>0</v>
      </c>
      <c r="AS688" s="5">
        <f t="shared" si="136"/>
        <v>0</v>
      </c>
      <c r="AT688" s="5">
        <f t="shared" si="137"/>
        <v>0</v>
      </c>
      <c r="AV688">
        <v>6</v>
      </c>
      <c r="AW688">
        <v>8</v>
      </c>
      <c r="AX688">
        <v>6</v>
      </c>
      <c r="AY688">
        <f t="shared" si="138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31"/>
        <v>0</v>
      </c>
      <c r="AO689" s="5">
        <f t="shared" si="132"/>
        <v>2</v>
      </c>
      <c r="AP689" s="5">
        <f t="shared" si="133"/>
        <v>2</v>
      </c>
      <c r="AQ689" s="5">
        <f t="shared" si="134"/>
        <v>1</v>
      </c>
      <c r="AR689" s="5">
        <f t="shared" si="135"/>
        <v>0</v>
      </c>
      <c r="AS689" s="5">
        <f t="shared" si="136"/>
        <v>0</v>
      </c>
      <c r="AT689" s="5">
        <f t="shared" si="137"/>
        <v>0</v>
      </c>
      <c r="AV689">
        <v>6</v>
      </c>
      <c r="AW689">
        <v>8</v>
      </c>
      <c r="AX689">
        <v>7</v>
      </c>
      <c r="AY689">
        <f t="shared" si="138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31"/>
        <v>0</v>
      </c>
      <c r="AO690" s="5">
        <f t="shared" si="132"/>
        <v>2</v>
      </c>
      <c r="AP690" s="5">
        <f t="shared" si="133"/>
        <v>2</v>
      </c>
      <c r="AQ690" s="5">
        <f t="shared" si="134"/>
        <v>2</v>
      </c>
      <c r="AR690" s="5">
        <f t="shared" si="135"/>
        <v>1</v>
      </c>
      <c r="AS690" s="5">
        <f t="shared" si="136"/>
        <v>1</v>
      </c>
      <c r="AT690" s="5">
        <f t="shared" si="137"/>
        <v>1</v>
      </c>
      <c r="AV690">
        <v>6</v>
      </c>
      <c r="AW690">
        <v>8</v>
      </c>
      <c r="AX690">
        <v>8</v>
      </c>
      <c r="AY690">
        <f t="shared" si="138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31"/>
        <v>0</v>
      </c>
      <c r="AO691" s="5">
        <f t="shared" si="132"/>
        <v>2</v>
      </c>
      <c r="AP691" s="5">
        <f t="shared" si="133"/>
        <v>2</v>
      </c>
      <c r="AQ691" s="5">
        <f t="shared" si="134"/>
        <v>2</v>
      </c>
      <c r="AR691" s="5">
        <f t="shared" si="135"/>
        <v>1</v>
      </c>
      <c r="AS691" s="5">
        <f t="shared" si="136"/>
        <v>1</v>
      </c>
      <c r="AT691" s="5">
        <f t="shared" si="137"/>
        <v>0</v>
      </c>
      <c r="AV691">
        <v>6</v>
      </c>
      <c r="AW691">
        <v>8</v>
      </c>
      <c r="AX691">
        <v>9</v>
      </c>
      <c r="AY691">
        <f t="shared" si="138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31"/>
        <v>0</v>
      </c>
      <c r="AO692" s="5">
        <f t="shared" si="132"/>
        <v>0</v>
      </c>
      <c r="AP692" s="5">
        <f t="shared" si="133"/>
        <v>0</v>
      </c>
      <c r="AQ692" s="5">
        <f t="shared" si="134"/>
        <v>0</v>
      </c>
      <c r="AR692" s="5">
        <f t="shared" si="135"/>
        <v>0</v>
      </c>
      <c r="AS692" s="5">
        <f t="shared" si="136"/>
        <v>0</v>
      </c>
      <c r="AT692" s="5">
        <f t="shared" si="137"/>
        <v>0</v>
      </c>
      <c r="AV692">
        <v>6</v>
      </c>
      <c r="AW692">
        <v>9</v>
      </c>
      <c r="AX692">
        <v>0</v>
      </c>
      <c r="AY692">
        <f t="shared" si="138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31"/>
        <v>0</v>
      </c>
      <c r="AO693" s="5">
        <f t="shared" si="132"/>
        <v>1</v>
      </c>
      <c r="AP693" s="5">
        <f t="shared" si="133"/>
        <v>1</v>
      </c>
      <c r="AQ693" s="5">
        <f t="shared" si="134"/>
        <v>1</v>
      </c>
      <c r="AR693" s="5">
        <f t="shared" si="135"/>
        <v>1</v>
      </c>
      <c r="AS693" s="5">
        <f t="shared" si="136"/>
        <v>1</v>
      </c>
      <c r="AT693" s="5">
        <f t="shared" si="137"/>
        <v>0</v>
      </c>
      <c r="AV693">
        <v>6</v>
      </c>
      <c r="AW693">
        <v>9</v>
      </c>
      <c r="AX693">
        <v>1</v>
      </c>
      <c r="AY693">
        <f t="shared" si="138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31"/>
        <v>1</v>
      </c>
      <c r="AO694" s="5">
        <f t="shared" si="132"/>
        <v>2</v>
      </c>
      <c r="AP694" s="5">
        <f t="shared" si="133"/>
        <v>2</v>
      </c>
      <c r="AQ694" s="5">
        <f t="shared" si="134"/>
        <v>2</v>
      </c>
      <c r="AR694" s="5">
        <f t="shared" si="135"/>
        <v>2</v>
      </c>
      <c r="AS694" s="5">
        <f t="shared" si="136"/>
        <v>1</v>
      </c>
      <c r="AT694" s="5">
        <f t="shared" si="137"/>
        <v>1</v>
      </c>
      <c r="AV694">
        <v>6</v>
      </c>
      <c r="AW694">
        <v>9</v>
      </c>
      <c r="AX694">
        <v>2</v>
      </c>
      <c r="AY694">
        <f t="shared" si="138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31"/>
        <v>0</v>
      </c>
      <c r="AO695" s="5">
        <f t="shared" si="132"/>
        <v>1</v>
      </c>
      <c r="AP695" s="5">
        <f t="shared" si="133"/>
        <v>1</v>
      </c>
      <c r="AQ695" s="5">
        <f t="shared" si="134"/>
        <v>1</v>
      </c>
      <c r="AR695" s="5">
        <f t="shared" si="135"/>
        <v>0</v>
      </c>
      <c r="AS695" s="5">
        <f t="shared" si="136"/>
        <v>0</v>
      </c>
      <c r="AT695" s="5">
        <f t="shared" si="137"/>
        <v>0</v>
      </c>
      <c r="AV695">
        <v>6</v>
      </c>
      <c r="AW695">
        <v>9</v>
      </c>
      <c r="AX695">
        <v>3</v>
      </c>
      <c r="AY695">
        <f t="shared" si="138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31"/>
        <v>0</v>
      </c>
      <c r="AO696" s="5">
        <f t="shared" si="132"/>
        <v>2</v>
      </c>
      <c r="AP696" s="5">
        <f t="shared" si="133"/>
        <v>2</v>
      </c>
      <c r="AQ696" s="5">
        <f t="shared" si="134"/>
        <v>1</v>
      </c>
      <c r="AR696" s="5">
        <f t="shared" si="135"/>
        <v>1</v>
      </c>
      <c r="AS696" s="5">
        <f t="shared" si="136"/>
        <v>1</v>
      </c>
      <c r="AT696" s="5">
        <f t="shared" si="137"/>
        <v>1</v>
      </c>
      <c r="AV696">
        <v>6</v>
      </c>
      <c r="AW696">
        <v>9</v>
      </c>
      <c r="AX696">
        <v>4</v>
      </c>
      <c r="AY696">
        <f t="shared" si="138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31"/>
        <v>0</v>
      </c>
      <c r="AO697" s="5">
        <f t="shared" si="132"/>
        <v>2</v>
      </c>
      <c r="AP697" s="5">
        <f t="shared" si="133"/>
        <v>2</v>
      </c>
      <c r="AQ697" s="5">
        <f t="shared" si="134"/>
        <v>1</v>
      </c>
      <c r="AR697" s="5">
        <f t="shared" si="135"/>
        <v>1</v>
      </c>
      <c r="AS697" s="5">
        <f t="shared" si="136"/>
        <v>0</v>
      </c>
      <c r="AT697" s="5">
        <f t="shared" si="137"/>
        <v>0</v>
      </c>
      <c r="AV697">
        <v>6</v>
      </c>
      <c r="AW697">
        <v>9</v>
      </c>
      <c r="AX697">
        <v>5</v>
      </c>
      <c r="AY697">
        <f t="shared" si="138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31"/>
        <v>0</v>
      </c>
      <c r="AO698" s="5">
        <f t="shared" si="132"/>
        <v>2</v>
      </c>
      <c r="AP698" s="5">
        <f t="shared" si="133"/>
        <v>2</v>
      </c>
      <c r="AQ698" s="5">
        <f t="shared" si="134"/>
        <v>2</v>
      </c>
      <c r="AR698" s="5">
        <f t="shared" si="135"/>
        <v>2</v>
      </c>
      <c r="AS698" s="5">
        <f t="shared" si="136"/>
        <v>1</v>
      </c>
      <c r="AT698" s="5">
        <f t="shared" si="137"/>
        <v>0</v>
      </c>
      <c r="AV698">
        <v>6</v>
      </c>
      <c r="AW698">
        <v>9</v>
      </c>
      <c r="AX698">
        <v>6</v>
      </c>
      <c r="AY698">
        <f t="shared" si="138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31"/>
        <v>0</v>
      </c>
      <c r="AO699" s="5">
        <f t="shared" si="132"/>
        <v>2</v>
      </c>
      <c r="AP699" s="5">
        <f t="shared" si="133"/>
        <v>2</v>
      </c>
      <c r="AQ699" s="5">
        <f t="shared" si="134"/>
        <v>2</v>
      </c>
      <c r="AR699" s="5">
        <f t="shared" si="135"/>
        <v>0</v>
      </c>
      <c r="AS699" s="5">
        <f t="shared" si="136"/>
        <v>0</v>
      </c>
      <c r="AT699" s="5">
        <f t="shared" si="137"/>
        <v>0</v>
      </c>
      <c r="AV699">
        <v>6</v>
      </c>
      <c r="AW699">
        <v>9</v>
      </c>
      <c r="AX699">
        <v>7</v>
      </c>
      <c r="AY699">
        <f t="shared" si="138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31"/>
        <v>0</v>
      </c>
      <c r="AO700" s="5">
        <f t="shared" si="132"/>
        <v>2</v>
      </c>
      <c r="AP700" s="5">
        <f t="shared" si="133"/>
        <v>2</v>
      </c>
      <c r="AQ700" s="5">
        <f t="shared" si="134"/>
        <v>2</v>
      </c>
      <c r="AR700" s="5">
        <f t="shared" si="135"/>
        <v>2</v>
      </c>
      <c r="AS700" s="5">
        <f t="shared" si="136"/>
        <v>1</v>
      </c>
      <c r="AT700" s="5">
        <f t="shared" si="137"/>
        <v>0</v>
      </c>
      <c r="AV700">
        <v>6</v>
      </c>
      <c r="AW700">
        <v>9</v>
      </c>
      <c r="AX700">
        <v>8</v>
      </c>
      <c r="AY700">
        <f t="shared" si="138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31"/>
        <v>0</v>
      </c>
      <c r="AO701" s="5">
        <f t="shared" si="132"/>
        <v>2</v>
      </c>
      <c r="AP701" s="5">
        <f t="shared" si="133"/>
        <v>2</v>
      </c>
      <c r="AQ701" s="5">
        <f t="shared" si="134"/>
        <v>1</v>
      </c>
      <c r="AR701" s="5">
        <f t="shared" si="135"/>
        <v>0</v>
      </c>
      <c r="AS701" s="5">
        <f t="shared" si="136"/>
        <v>0</v>
      </c>
      <c r="AT701" s="5">
        <f t="shared" si="137"/>
        <v>0</v>
      </c>
      <c r="AV701">
        <v>6</v>
      </c>
      <c r="AW701">
        <v>9</v>
      </c>
      <c r="AX701">
        <v>9</v>
      </c>
      <c r="AY701">
        <f t="shared" si="138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31"/>
        <v>0</v>
      </c>
      <c r="AO702" s="5">
        <f t="shared" si="132"/>
        <v>1</v>
      </c>
      <c r="AP702" s="5">
        <f t="shared" si="133"/>
        <v>1</v>
      </c>
      <c r="AQ702" s="5">
        <f t="shared" si="134"/>
        <v>1</v>
      </c>
      <c r="AR702" s="5">
        <f t="shared" si="135"/>
        <v>0</v>
      </c>
      <c r="AS702" s="5">
        <f t="shared" si="136"/>
        <v>0</v>
      </c>
      <c r="AT702" s="5">
        <f t="shared" si="137"/>
        <v>0</v>
      </c>
      <c r="AV702">
        <v>7</v>
      </c>
      <c r="AW702">
        <v>0</v>
      </c>
      <c r="AX702">
        <v>0</v>
      </c>
      <c r="AY702">
        <f t="shared" si="138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31"/>
        <v>0</v>
      </c>
      <c r="AO703" s="5">
        <f t="shared" si="132"/>
        <v>0</v>
      </c>
      <c r="AP703" s="5">
        <f t="shared" si="133"/>
        <v>0</v>
      </c>
      <c r="AQ703" s="5">
        <f t="shared" si="134"/>
        <v>0</v>
      </c>
      <c r="AR703" s="5">
        <f t="shared" si="135"/>
        <v>0</v>
      </c>
      <c r="AS703" s="5">
        <f t="shared" si="136"/>
        <v>0</v>
      </c>
      <c r="AT703" s="5">
        <f t="shared" si="137"/>
        <v>0</v>
      </c>
      <c r="AV703">
        <v>7</v>
      </c>
      <c r="AW703">
        <v>0</v>
      </c>
      <c r="AX703">
        <v>1</v>
      </c>
      <c r="AY703">
        <f t="shared" si="138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31"/>
        <v>0</v>
      </c>
      <c r="AO704" s="5">
        <f t="shared" si="132"/>
        <v>2</v>
      </c>
      <c r="AP704" s="5">
        <f t="shared" si="133"/>
        <v>2</v>
      </c>
      <c r="AQ704" s="5">
        <f t="shared" si="134"/>
        <v>1</v>
      </c>
      <c r="AR704" s="5">
        <f t="shared" si="135"/>
        <v>1</v>
      </c>
      <c r="AS704" s="5">
        <f t="shared" si="136"/>
        <v>0</v>
      </c>
      <c r="AT704" s="5">
        <f t="shared" si="137"/>
        <v>0</v>
      </c>
      <c r="AV704">
        <v>7</v>
      </c>
      <c r="AW704">
        <v>0</v>
      </c>
      <c r="AX704">
        <v>2</v>
      </c>
      <c r="AY704">
        <f t="shared" si="138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31"/>
        <v>0</v>
      </c>
      <c r="AO705" s="5">
        <f t="shared" si="132"/>
        <v>0</v>
      </c>
      <c r="AP705" s="5">
        <f t="shared" si="133"/>
        <v>0</v>
      </c>
      <c r="AQ705" s="5">
        <f t="shared" si="134"/>
        <v>0</v>
      </c>
      <c r="AR705" s="5">
        <f t="shared" si="135"/>
        <v>0</v>
      </c>
      <c r="AS705" s="5">
        <f t="shared" si="136"/>
        <v>0</v>
      </c>
      <c r="AT705" s="5">
        <f t="shared" si="137"/>
        <v>0</v>
      </c>
      <c r="AV705">
        <v>7</v>
      </c>
      <c r="AW705">
        <v>0</v>
      </c>
      <c r="AX705">
        <v>3</v>
      </c>
      <c r="AY705">
        <f t="shared" si="138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31"/>
        <v>0</v>
      </c>
      <c r="AO706" s="5">
        <f t="shared" si="132"/>
        <v>4</v>
      </c>
      <c r="AP706" s="5">
        <f t="shared" si="133"/>
        <v>3</v>
      </c>
      <c r="AQ706" s="5">
        <f t="shared" si="134"/>
        <v>2</v>
      </c>
      <c r="AR706" s="5">
        <f t="shared" si="135"/>
        <v>2</v>
      </c>
      <c r="AS706" s="5">
        <f t="shared" si="136"/>
        <v>0</v>
      </c>
      <c r="AT706" s="5">
        <f t="shared" si="137"/>
        <v>0</v>
      </c>
      <c r="AV706">
        <v>7</v>
      </c>
      <c r="AW706">
        <v>0</v>
      </c>
      <c r="AX706">
        <v>4</v>
      </c>
      <c r="AY706">
        <f t="shared" si="138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9">COUNTIFS($D$2:$D$259,AG707)</f>
        <v>0</v>
      </c>
      <c r="AO707" s="5">
        <f t="shared" ref="AO707:AO770" si="140">SUM(AH707:AM707)</f>
        <v>4</v>
      </c>
      <c r="AP707" s="5">
        <f t="shared" ref="AP707:AP770" si="141">SUM(AI707:AM707)</f>
        <v>4</v>
      </c>
      <c r="AQ707" s="5">
        <f t="shared" ref="AQ707:AQ770" si="142">SUM(AJ707:AM707)</f>
        <v>2</v>
      </c>
      <c r="AR707" s="5">
        <f t="shared" ref="AR707:AR770" si="143">SUM(AK707:AM707)</f>
        <v>1</v>
      </c>
      <c r="AS707" s="5">
        <f t="shared" ref="AS707:AS770" si="144">SUM(AL707:AM707)</f>
        <v>1</v>
      </c>
      <c r="AT707" s="5">
        <f t="shared" ref="AT707:AT770" si="145">SUM(AM707)</f>
        <v>0</v>
      </c>
      <c r="AV707">
        <v>7</v>
      </c>
      <c r="AW707">
        <v>0</v>
      </c>
      <c r="AX707">
        <v>5</v>
      </c>
      <c r="AY707">
        <f t="shared" si="138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9"/>
        <v>1</v>
      </c>
      <c r="AO708" s="5">
        <f t="shared" si="140"/>
        <v>0</v>
      </c>
      <c r="AP708" s="5">
        <f t="shared" si="141"/>
        <v>0</v>
      </c>
      <c r="AQ708" s="5">
        <f t="shared" si="142"/>
        <v>0</v>
      </c>
      <c r="AR708" s="5">
        <f t="shared" si="143"/>
        <v>0</v>
      </c>
      <c r="AS708" s="5">
        <f t="shared" si="144"/>
        <v>0</v>
      </c>
      <c r="AT708" s="5">
        <f t="shared" si="145"/>
        <v>0</v>
      </c>
      <c r="AV708">
        <v>7</v>
      </c>
      <c r="AW708">
        <v>0</v>
      </c>
      <c r="AX708">
        <v>6</v>
      </c>
      <c r="AY708">
        <f t="shared" si="138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9"/>
        <v>0</v>
      </c>
      <c r="AO709" s="5">
        <f t="shared" si="140"/>
        <v>1</v>
      </c>
      <c r="AP709" s="5">
        <f t="shared" si="141"/>
        <v>1</v>
      </c>
      <c r="AQ709" s="5">
        <f t="shared" si="142"/>
        <v>1</v>
      </c>
      <c r="AR709" s="5">
        <f t="shared" si="143"/>
        <v>1</v>
      </c>
      <c r="AS709" s="5">
        <f t="shared" si="144"/>
        <v>0</v>
      </c>
      <c r="AT709" s="5">
        <f t="shared" si="145"/>
        <v>0</v>
      </c>
      <c r="AV709">
        <v>7</v>
      </c>
      <c r="AW709">
        <v>0</v>
      </c>
      <c r="AX709">
        <v>7</v>
      </c>
      <c r="AY709">
        <f t="shared" si="138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9"/>
        <v>0</v>
      </c>
      <c r="AO710" s="5">
        <f t="shared" si="140"/>
        <v>1</v>
      </c>
      <c r="AP710" s="5">
        <f t="shared" si="141"/>
        <v>1</v>
      </c>
      <c r="AQ710" s="5">
        <f t="shared" si="142"/>
        <v>1</v>
      </c>
      <c r="AR710" s="5">
        <f t="shared" si="143"/>
        <v>1</v>
      </c>
      <c r="AS710" s="5">
        <f t="shared" si="144"/>
        <v>0</v>
      </c>
      <c r="AT710" s="5">
        <f t="shared" si="145"/>
        <v>0</v>
      </c>
      <c r="AV710">
        <v>7</v>
      </c>
      <c r="AW710">
        <v>0</v>
      </c>
      <c r="AX710">
        <v>8</v>
      </c>
      <c r="AY710">
        <f t="shared" si="138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9"/>
        <v>0</v>
      </c>
      <c r="AO711" s="5">
        <f t="shared" si="140"/>
        <v>1</v>
      </c>
      <c r="AP711" s="5">
        <f t="shared" si="141"/>
        <v>1</v>
      </c>
      <c r="AQ711" s="5">
        <f t="shared" si="142"/>
        <v>1</v>
      </c>
      <c r="AR711" s="5">
        <f t="shared" si="143"/>
        <v>0</v>
      </c>
      <c r="AS711" s="5">
        <f t="shared" si="144"/>
        <v>0</v>
      </c>
      <c r="AT711" s="5">
        <f t="shared" si="145"/>
        <v>0</v>
      </c>
      <c r="AV711">
        <v>7</v>
      </c>
      <c r="AW711">
        <v>0</v>
      </c>
      <c r="AX711">
        <v>9</v>
      </c>
      <c r="AY711">
        <f t="shared" si="138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9"/>
        <v>0</v>
      </c>
      <c r="AO712" s="5">
        <f t="shared" si="140"/>
        <v>0</v>
      </c>
      <c r="AP712" s="5">
        <f t="shared" si="141"/>
        <v>0</v>
      </c>
      <c r="AQ712" s="5">
        <f t="shared" si="142"/>
        <v>0</v>
      </c>
      <c r="AR712" s="5">
        <f t="shared" si="143"/>
        <v>0</v>
      </c>
      <c r="AS712" s="5">
        <f t="shared" si="144"/>
        <v>0</v>
      </c>
      <c r="AT712" s="5">
        <f t="shared" si="145"/>
        <v>0</v>
      </c>
      <c r="AV712">
        <v>7</v>
      </c>
      <c r="AW712">
        <v>1</v>
      </c>
      <c r="AX712">
        <v>0</v>
      </c>
      <c r="AY712">
        <f t="shared" si="138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9"/>
        <v>0</v>
      </c>
      <c r="AO713" s="5">
        <f t="shared" si="140"/>
        <v>1</v>
      </c>
      <c r="AP713" s="5">
        <f t="shared" si="141"/>
        <v>1</v>
      </c>
      <c r="AQ713" s="5">
        <f t="shared" si="142"/>
        <v>1</v>
      </c>
      <c r="AR713" s="5">
        <f t="shared" si="143"/>
        <v>0</v>
      </c>
      <c r="AS713" s="5">
        <f t="shared" si="144"/>
        <v>0</v>
      </c>
      <c r="AT713" s="5">
        <f t="shared" si="145"/>
        <v>0</v>
      </c>
      <c r="AV713">
        <v>7</v>
      </c>
      <c r="AW713">
        <v>1</v>
      </c>
      <c r="AX713">
        <v>1</v>
      </c>
      <c r="AY713">
        <f t="shared" si="138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9"/>
        <v>0</v>
      </c>
      <c r="AO714" s="5">
        <f t="shared" si="140"/>
        <v>1</v>
      </c>
      <c r="AP714" s="5">
        <f t="shared" si="141"/>
        <v>1</v>
      </c>
      <c r="AQ714" s="5">
        <f t="shared" si="142"/>
        <v>1</v>
      </c>
      <c r="AR714" s="5">
        <f t="shared" si="143"/>
        <v>0</v>
      </c>
      <c r="AS714" s="5">
        <f t="shared" si="144"/>
        <v>0</v>
      </c>
      <c r="AT714" s="5">
        <f t="shared" si="145"/>
        <v>0</v>
      </c>
      <c r="AV714">
        <v>7</v>
      </c>
      <c r="AW714">
        <v>1</v>
      </c>
      <c r="AX714">
        <v>2</v>
      </c>
      <c r="AY714">
        <f t="shared" si="138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9"/>
        <v>0</v>
      </c>
      <c r="AO715" s="5">
        <f t="shared" si="140"/>
        <v>1</v>
      </c>
      <c r="AP715" s="5">
        <f t="shared" si="141"/>
        <v>1</v>
      </c>
      <c r="AQ715" s="5">
        <f t="shared" si="142"/>
        <v>1</v>
      </c>
      <c r="AR715" s="5">
        <f t="shared" si="143"/>
        <v>1</v>
      </c>
      <c r="AS715" s="5">
        <f t="shared" si="144"/>
        <v>1</v>
      </c>
      <c r="AT715" s="5">
        <f t="shared" si="145"/>
        <v>0</v>
      </c>
      <c r="AV715">
        <v>7</v>
      </c>
      <c r="AW715">
        <v>1</v>
      </c>
      <c r="AX715">
        <v>3</v>
      </c>
      <c r="AY715">
        <f t="shared" si="138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9"/>
        <v>0</v>
      </c>
      <c r="AO716" s="5">
        <f t="shared" si="140"/>
        <v>2</v>
      </c>
      <c r="AP716" s="5">
        <f t="shared" si="141"/>
        <v>1</v>
      </c>
      <c r="AQ716" s="5">
        <f t="shared" si="142"/>
        <v>1</v>
      </c>
      <c r="AR716" s="5">
        <f t="shared" si="143"/>
        <v>1</v>
      </c>
      <c r="AS716" s="5">
        <f t="shared" si="144"/>
        <v>0</v>
      </c>
      <c r="AT716" s="5">
        <f t="shared" si="145"/>
        <v>0</v>
      </c>
      <c r="AV716">
        <v>7</v>
      </c>
      <c r="AW716">
        <v>1</v>
      </c>
      <c r="AX716">
        <v>4</v>
      </c>
      <c r="AY716">
        <f t="shared" si="138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9"/>
        <v>1</v>
      </c>
      <c r="AO717" s="5">
        <f t="shared" si="140"/>
        <v>3</v>
      </c>
      <c r="AP717" s="5">
        <f t="shared" si="141"/>
        <v>3</v>
      </c>
      <c r="AQ717" s="5">
        <f t="shared" si="142"/>
        <v>2</v>
      </c>
      <c r="AR717" s="5">
        <f t="shared" si="143"/>
        <v>2</v>
      </c>
      <c r="AS717" s="5">
        <f t="shared" si="144"/>
        <v>1</v>
      </c>
      <c r="AT717" s="5">
        <f t="shared" si="145"/>
        <v>1</v>
      </c>
      <c r="AV717">
        <v>7</v>
      </c>
      <c r="AW717">
        <v>1</v>
      </c>
      <c r="AX717">
        <v>5</v>
      </c>
      <c r="AY717">
        <f t="shared" si="138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9"/>
        <v>0</v>
      </c>
      <c r="AO718" s="5">
        <f t="shared" si="140"/>
        <v>5</v>
      </c>
      <c r="AP718" s="5">
        <f t="shared" si="141"/>
        <v>4</v>
      </c>
      <c r="AQ718" s="5">
        <f t="shared" si="142"/>
        <v>3</v>
      </c>
      <c r="AR718" s="5">
        <f t="shared" si="143"/>
        <v>2</v>
      </c>
      <c r="AS718" s="5">
        <f t="shared" si="144"/>
        <v>1</v>
      </c>
      <c r="AT718" s="5">
        <f t="shared" si="145"/>
        <v>1</v>
      </c>
      <c r="AV718">
        <v>7</v>
      </c>
      <c r="AW718">
        <v>1</v>
      </c>
      <c r="AX718">
        <v>6</v>
      </c>
      <c r="AY718">
        <f t="shared" si="138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9"/>
        <v>0</v>
      </c>
      <c r="AO719" s="5">
        <f t="shared" si="140"/>
        <v>0</v>
      </c>
      <c r="AP719" s="5">
        <f t="shared" si="141"/>
        <v>0</v>
      </c>
      <c r="AQ719" s="5">
        <f t="shared" si="142"/>
        <v>0</v>
      </c>
      <c r="AR719" s="5">
        <f t="shared" si="143"/>
        <v>0</v>
      </c>
      <c r="AS719" s="5">
        <f t="shared" si="144"/>
        <v>0</v>
      </c>
      <c r="AT719" s="5">
        <f t="shared" si="145"/>
        <v>0</v>
      </c>
      <c r="AV719">
        <v>7</v>
      </c>
      <c r="AW719">
        <v>1</v>
      </c>
      <c r="AX719">
        <v>7</v>
      </c>
      <c r="AY719">
        <f t="shared" si="138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9"/>
        <v>0</v>
      </c>
      <c r="AO720" s="5">
        <f t="shared" si="140"/>
        <v>1</v>
      </c>
      <c r="AP720" s="5">
        <f t="shared" si="141"/>
        <v>1</v>
      </c>
      <c r="AQ720" s="5">
        <f t="shared" si="142"/>
        <v>0</v>
      </c>
      <c r="AR720" s="5">
        <f t="shared" si="143"/>
        <v>0</v>
      </c>
      <c r="AS720" s="5">
        <f t="shared" si="144"/>
        <v>0</v>
      </c>
      <c r="AT720" s="5">
        <f t="shared" si="145"/>
        <v>0</v>
      </c>
      <c r="AV720">
        <v>7</v>
      </c>
      <c r="AW720">
        <v>1</v>
      </c>
      <c r="AX720">
        <v>8</v>
      </c>
      <c r="AY720">
        <f t="shared" si="138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9"/>
        <v>0</v>
      </c>
      <c r="AO721" s="5">
        <f t="shared" si="140"/>
        <v>1</v>
      </c>
      <c r="AP721" s="5">
        <f t="shared" si="141"/>
        <v>1</v>
      </c>
      <c r="AQ721" s="5">
        <f t="shared" si="142"/>
        <v>1</v>
      </c>
      <c r="AR721" s="5">
        <f t="shared" si="143"/>
        <v>1</v>
      </c>
      <c r="AS721" s="5">
        <f t="shared" si="144"/>
        <v>1</v>
      </c>
      <c r="AT721" s="5">
        <f t="shared" si="145"/>
        <v>0</v>
      </c>
      <c r="AV721">
        <v>7</v>
      </c>
      <c r="AW721">
        <v>1</v>
      </c>
      <c r="AX721">
        <v>9</v>
      </c>
      <c r="AY721">
        <f t="shared" si="138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9"/>
        <v>0</v>
      </c>
      <c r="AO722" s="5">
        <f t="shared" si="140"/>
        <v>3</v>
      </c>
      <c r="AP722" s="5">
        <f t="shared" si="141"/>
        <v>2</v>
      </c>
      <c r="AQ722" s="5">
        <f t="shared" si="142"/>
        <v>1</v>
      </c>
      <c r="AR722" s="5">
        <f t="shared" si="143"/>
        <v>0</v>
      </c>
      <c r="AS722" s="5">
        <f t="shared" si="144"/>
        <v>0</v>
      </c>
      <c r="AT722" s="5">
        <f t="shared" si="145"/>
        <v>0</v>
      </c>
      <c r="AV722">
        <v>7</v>
      </c>
      <c r="AW722">
        <v>2</v>
      </c>
      <c r="AX722">
        <v>0</v>
      </c>
      <c r="AY722">
        <f t="shared" si="138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9"/>
        <v>0</v>
      </c>
      <c r="AO723" s="5">
        <f t="shared" si="140"/>
        <v>1</v>
      </c>
      <c r="AP723" s="5">
        <f t="shared" si="141"/>
        <v>1</v>
      </c>
      <c r="AQ723" s="5">
        <f t="shared" si="142"/>
        <v>0</v>
      </c>
      <c r="AR723" s="5">
        <f t="shared" si="143"/>
        <v>0</v>
      </c>
      <c r="AS723" s="5">
        <f t="shared" si="144"/>
        <v>0</v>
      </c>
      <c r="AT723" s="5">
        <f t="shared" si="145"/>
        <v>0</v>
      </c>
      <c r="AV723">
        <v>7</v>
      </c>
      <c r="AW723">
        <v>2</v>
      </c>
      <c r="AX723">
        <v>1</v>
      </c>
      <c r="AY723">
        <f t="shared" si="138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9"/>
        <v>0</v>
      </c>
      <c r="AO724" s="5">
        <f t="shared" si="140"/>
        <v>1</v>
      </c>
      <c r="AP724" s="5">
        <f t="shared" si="141"/>
        <v>1</v>
      </c>
      <c r="AQ724" s="5">
        <f t="shared" si="142"/>
        <v>1</v>
      </c>
      <c r="AR724" s="5">
        <f t="shared" si="143"/>
        <v>1</v>
      </c>
      <c r="AS724" s="5">
        <f t="shared" si="144"/>
        <v>0</v>
      </c>
      <c r="AT724" s="5">
        <f t="shared" si="145"/>
        <v>0</v>
      </c>
      <c r="AV724">
        <v>7</v>
      </c>
      <c r="AW724">
        <v>2</v>
      </c>
      <c r="AX724">
        <v>2</v>
      </c>
      <c r="AY724">
        <f t="shared" si="138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9"/>
        <v>1</v>
      </c>
      <c r="AO725" s="5">
        <f t="shared" si="140"/>
        <v>1</v>
      </c>
      <c r="AP725" s="5">
        <f t="shared" si="141"/>
        <v>1</v>
      </c>
      <c r="AQ725" s="5">
        <f t="shared" si="142"/>
        <v>1</v>
      </c>
      <c r="AR725" s="5">
        <f t="shared" si="143"/>
        <v>1</v>
      </c>
      <c r="AS725" s="5">
        <f t="shared" si="144"/>
        <v>0</v>
      </c>
      <c r="AT725" s="5">
        <f t="shared" si="145"/>
        <v>0</v>
      </c>
      <c r="AV725">
        <v>7</v>
      </c>
      <c r="AW725">
        <v>2</v>
      </c>
      <c r="AX725">
        <v>3</v>
      </c>
      <c r="AY725">
        <f t="shared" si="138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9"/>
        <v>0</v>
      </c>
      <c r="AO726" s="5">
        <f t="shared" si="140"/>
        <v>1</v>
      </c>
      <c r="AP726" s="5">
        <f t="shared" si="141"/>
        <v>1</v>
      </c>
      <c r="AQ726" s="5">
        <f t="shared" si="142"/>
        <v>1</v>
      </c>
      <c r="AR726" s="5">
        <f t="shared" si="143"/>
        <v>0</v>
      </c>
      <c r="AS726" s="5">
        <f t="shared" si="144"/>
        <v>0</v>
      </c>
      <c r="AT726" s="5">
        <f t="shared" si="145"/>
        <v>0</v>
      </c>
      <c r="AV726">
        <v>7</v>
      </c>
      <c r="AW726">
        <v>2</v>
      </c>
      <c r="AX726">
        <v>4</v>
      </c>
      <c r="AY726">
        <f t="shared" si="138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9"/>
        <v>1</v>
      </c>
      <c r="AO727" s="5">
        <f t="shared" si="140"/>
        <v>1</v>
      </c>
      <c r="AP727" s="5">
        <f t="shared" si="141"/>
        <v>0</v>
      </c>
      <c r="AQ727" s="5">
        <f t="shared" si="142"/>
        <v>0</v>
      </c>
      <c r="AR727" s="5">
        <f t="shared" si="143"/>
        <v>0</v>
      </c>
      <c r="AS727" s="5">
        <f t="shared" si="144"/>
        <v>0</v>
      </c>
      <c r="AT727" s="5">
        <f t="shared" si="145"/>
        <v>0</v>
      </c>
      <c r="AV727">
        <v>7</v>
      </c>
      <c r="AW727">
        <v>2</v>
      </c>
      <c r="AX727">
        <v>5</v>
      </c>
      <c r="AY727">
        <f t="shared" si="138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9"/>
        <v>0</v>
      </c>
      <c r="AO728" s="5">
        <f t="shared" si="140"/>
        <v>0</v>
      </c>
      <c r="AP728" s="5">
        <f t="shared" si="141"/>
        <v>0</v>
      </c>
      <c r="AQ728" s="5">
        <f t="shared" si="142"/>
        <v>0</v>
      </c>
      <c r="AR728" s="5">
        <f t="shared" si="143"/>
        <v>0</v>
      </c>
      <c r="AS728" s="5">
        <f t="shared" si="144"/>
        <v>0</v>
      </c>
      <c r="AT728" s="5">
        <f t="shared" si="145"/>
        <v>0</v>
      </c>
      <c r="AV728">
        <v>7</v>
      </c>
      <c r="AW728">
        <v>2</v>
      </c>
      <c r="AX728">
        <v>6</v>
      </c>
      <c r="AY728">
        <f t="shared" si="138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9"/>
        <v>0</v>
      </c>
      <c r="AO729" s="5">
        <f t="shared" si="140"/>
        <v>2</v>
      </c>
      <c r="AP729" s="5">
        <f t="shared" si="141"/>
        <v>2</v>
      </c>
      <c r="AQ729" s="5">
        <f t="shared" si="142"/>
        <v>2</v>
      </c>
      <c r="AR729" s="5">
        <f t="shared" si="143"/>
        <v>2</v>
      </c>
      <c r="AS729" s="5">
        <f t="shared" si="144"/>
        <v>2</v>
      </c>
      <c r="AT729" s="5">
        <f t="shared" si="145"/>
        <v>1</v>
      </c>
      <c r="AV729">
        <v>7</v>
      </c>
      <c r="AW729">
        <v>2</v>
      </c>
      <c r="AX729">
        <v>7</v>
      </c>
      <c r="AY729">
        <f t="shared" si="138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9"/>
        <v>0</v>
      </c>
      <c r="AO730" s="5">
        <f t="shared" si="140"/>
        <v>1</v>
      </c>
      <c r="AP730" s="5">
        <f t="shared" si="141"/>
        <v>1</v>
      </c>
      <c r="AQ730" s="5">
        <f t="shared" si="142"/>
        <v>1</v>
      </c>
      <c r="AR730" s="5">
        <f t="shared" si="143"/>
        <v>1</v>
      </c>
      <c r="AS730" s="5">
        <f t="shared" si="144"/>
        <v>0</v>
      </c>
      <c r="AT730" s="5">
        <f t="shared" si="145"/>
        <v>0</v>
      </c>
      <c r="AV730">
        <v>7</v>
      </c>
      <c r="AW730">
        <v>2</v>
      </c>
      <c r="AX730">
        <v>8</v>
      </c>
      <c r="AY730">
        <f t="shared" si="138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9"/>
        <v>0</v>
      </c>
      <c r="AO731" s="5">
        <f t="shared" si="140"/>
        <v>2</v>
      </c>
      <c r="AP731" s="5">
        <f t="shared" si="141"/>
        <v>2</v>
      </c>
      <c r="AQ731" s="5">
        <f t="shared" si="142"/>
        <v>2</v>
      </c>
      <c r="AR731" s="5">
        <f t="shared" si="143"/>
        <v>0</v>
      </c>
      <c r="AS731" s="5">
        <f t="shared" si="144"/>
        <v>0</v>
      </c>
      <c r="AT731" s="5">
        <f t="shared" si="145"/>
        <v>0</v>
      </c>
      <c r="AV731">
        <v>7</v>
      </c>
      <c r="AW731">
        <v>2</v>
      </c>
      <c r="AX731">
        <v>9</v>
      </c>
      <c r="AY731">
        <f t="shared" si="138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9"/>
        <v>0</v>
      </c>
      <c r="AO732" s="5">
        <f t="shared" si="140"/>
        <v>0</v>
      </c>
      <c r="AP732" s="5">
        <f t="shared" si="141"/>
        <v>0</v>
      </c>
      <c r="AQ732" s="5">
        <f t="shared" si="142"/>
        <v>0</v>
      </c>
      <c r="AR732" s="5">
        <f t="shared" si="143"/>
        <v>0</v>
      </c>
      <c r="AS732" s="5">
        <f t="shared" si="144"/>
        <v>0</v>
      </c>
      <c r="AT732" s="5">
        <f t="shared" si="145"/>
        <v>0</v>
      </c>
      <c r="AV732">
        <v>7</v>
      </c>
      <c r="AW732">
        <v>3</v>
      </c>
      <c r="AX732">
        <v>0</v>
      </c>
      <c r="AY732">
        <f t="shared" si="138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9"/>
        <v>0</v>
      </c>
      <c r="AO733" s="5">
        <f t="shared" si="140"/>
        <v>3</v>
      </c>
      <c r="AP733" s="5">
        <f t="shared" si="141"/>
        <v>2</v>
      </c>
      <c r="AQ733" s="5">
        <f t="shared" si="142"/>
        <v>1</v>
      </c>
      <c r="AR733" s="5">
        <f t="shared" si="143"/>
        <v>1</v>
      </c>
      <c r="AS733" s="5">
        <f t="shared" si="144"/>
        <v>1</v>
      </c>
      <c r="AT733" s="5">
        <f t="shared" si="145"/>
        <v>0</v>
      </c>
      <c r="AV733">
        <v>7</v>
      </c>
      <c r="AW733">
        <v>3</v>
      </c>
      <c r="AX733">
        <v>1</v>
      </c>
      <c r="AY733">
        <f t="shared" si="138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9"/>
        <v>0</v>
      </c>
      <c r="AO734" s="5">
        <f t="shared" si="140"/>
        <v>0</v>
      </c>
      <c r="AP734" s="5">
        <f t="shared" si="141"/>
        <v>0</v>
      </c>
      <c r="AQ734" s="5">
        <f t="shared" si="142"/>
        <v>0</v>
      </c>
      <c r="AR734" s="5">
        <f t="shared" si="143"/>
        <v>0</v>
      </c>
      <c r="AS734" s="5">
        <f t="shared" si="144"/>
        <v>0</v>
      </c>
      <c r="AT734" s="5">
        <f t="shared" si="145"/>
        <v>0</v>
      </c>
      <c r="AV734">
        <v>7</v>
      </c>
      <c r="AW734">
        <v>3</v>
      </c>
      <c r="AX734">
        <v>2</v>
      </c>
      <c r="AY734">
        <f t="shared" si="138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9"/>
        <v>0</v>
      </c>
      <c r="AO735" s="5">
        <f t="shared" si="140"/>
        <v>3</v>
      </c>
      <c r="AP735" s="5">
        <f t="shared" si="141"/>
        <v>3</v>
      </c>
      <c r="AQ735" s="5">
        <f t="shared" si="142"/>
        <v>2</v>
      </c>
      <c r="AR735" s="5">
        <f t="shared" si="143"/>
        <v>2</v>
      </c>
      <c r="AS735" s="5">
        <f t="shared" si="144"/>
        <v>2</v>
      </c>
      <c r="AT735" s="5">
        <f t="shared" si="145"/>
        <v>1</v>
      </c>
      <c r="AV735">
        <v>7</v>
      </c>
      <c r="AW735">
        <v>3</v>
      </c>
      <c r="AX735">
        <v>3</v>
      </c>
      <c r="AY735">
        <f t="shared" si="138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9"/>
        <v>0</v>
      </c>
      <c r="AO736" s="5">
        <f t="shared" si="140"/>
        <v>2</v>
      </c>
      <c r="AP736" s="5">
        <f t="shared" si="141"/>
        <v>2</v>
      </c>
      <c r="AQ736" s="5">
        <f t="shared" si="142"/>
        <v>2</v>
      </c>
      <c r="AR736" s="5">
        <f t="shared" si="143"/>
        <v>1</v>
      </c>
      <c r="AS736" s="5">
        <f t="shared" si="144"/>
        <v>1</v>
      </c>
      <c r="AT736" s="5">
        <f t="shared" si="145"/>
        <v>1</v>
      </c>
      <c r="AV736">
        <v>7</v>
      </c>
      <c r="AW736">
        <v>3</v>
      </c>
      <c r="AX736">
        <v>4</v>
      </c>
      <c r="AY736">
        <f t="shared" si="138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9"/>
        <v>0</v>
      </c>
      <c r="AO737" s="5">
        <f t="shared" si="140"/>
        <v>2</v>
      </c>
      <c r="AP737" s="5">
        <f t="shared" si="141"/>
        <v>1</v>
      </c>
      <c r="AQ737" s="5">
        <f t="shared" si="142"/>
        <v>1</v>
      </c>
      <c r="AR737" s="5">
        <f t="shared" si="143"/>
        <v>1</v>
      </c>
      <c r="AS737" s="5">
        <f t="shared" si="144"/>
        <v>1</v>
      </c>
      <c r="AT737" s="5">
        <f t="shared" si="145"/>
        <v>0</v>
      </c>
      <c r="AV737">
        <v>7</v>
      </c>
      <c r="AW737">
        <v>3</v>
      </c>
      <c r="AX737">
        <v>5</v>
      </c>
      <c r="AY737">
        <f t="shared" si="138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9"/>
        <v>0</v>
      </c>
      <c r="AO738" s="5">
        <f t="shared" si="140"/>
        <v>3</v>
      </c>
      <c r="AP738" s="5">
        <f t="shared" si="141"/>
        <v>3</v>
      </c>
      <c r="AQ738" s="5">
        <f t="shared" si="142"/>
        <v>2</v>
      </c>
      <c r="AR738" s="5">
        <f t="shared" si="143"/>
        <v>2</v>
      </c>
      <c r="AS738" s="5">
        <f t="shared" si="144"/>
        <v>0</v>
      </c>
      <c r="AT738" s="5">
        <f t="shared" si="145"/>
        <v>0</v>
      </c>
      <c r="AV738">
        <v>7</v>
      </c>
      <c r="AW738">
        <v>3</v>
      </c>
      <c r="AX738">
        <v>6</v>
      </c>
      <c r="AY738">
        <f t="shared" si="138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9"/>
        <v>0</v>
      </c>
      <c r="AO739" s="5">
        <f t="shared" si="140"/>
        <v>1</v>
      </c>
      <c r="AP739" s="5">
        <f t="shared" si="141"/>
        <v>1</v>
      </c>
      <c r="AQ739" s="5">
        <f t="shared" si="142"/>
        <v>1</v>
      </c>
      <c r="AR739" s="5">
        <f t="shared" si="143"/>
        <v>1</v>
      </c>
      <c r="AS739" s="5">
        <f t="shared" si="144"/>
        <v>0</v>
      </c>
      <c r="AT739" s="5">
        <f t="shared" si="145"/>
        <v>0</v>
      </c>
      <c r="AV739">
        <v>7</v>
      </c>
      <c r="AW739">
        <v>3</v>
      </c>
      <c r="AX739">
        <v>7</v>
      </c>
      <c r="AY739">
        <f t="shared" si="138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9"/>
        <v>0</v>
      </c>
      <c r="AO740" s="5">
        <f t="shared" si="140"/>
        <v>2</v>
      </c>
      <c r="AP740" s="5">
        <f t="shared" si="141"/>
        <v>2</v>
      </c>
      <c r="AQ740" s="5">
        <f t="shared" si="142"/>
        <v>2</v>
      </c>
      <c r="AR740" s="5">
        <f t="shared" si="143"/>
        <v>0</v>
      </c>
      <c r="AS740" s="5">
        <f t="shared" si="144"/>
        <v>0</v>
      </c>
      <c r="AT740" s="5">
        <f t="shared" si="145"/>
        <v>0</v>
      </c>
      <c r="AV740">
        <v>7</v>
      </c>
      <c r="AW740">
        <v>3</v>
      </c>
      <c r="AX740">
        <v>8</v>
      </c>
      <c r="AY740">
        <f t="shared" si="138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9"/>
        <v>0</v>
      </c>
      <c r="AO741" s="5">
        <f t="shared" si="140"/>
        <v>4</v>
      </c>
      <c r="AP741" s="5">
        <f t="shared" si="141"/>
        <v>3</v>
      </c>
      <c r="AQ741" s="5">
        <f t="shared" si="142"/>
        <v>2</v>
      </c>
      <c r="AR741" s="5">
        <f t="shared" si="143"/>
        <v>2</v>
      </c>
      <c r="AS741" s="5">
        <f t="shared" si="144"/>
        <v>2</v>
      </c>
      <c r="AT741" s="5">
        <f t="shared" si="145"/>
        <v>0</v>
      </c>
      <c r="AV741">
        <v>7</v>
      </c>
      <c r="AW741">
        <v>3</v>
      </c>
      <c r="AX741">
        <v>9</v>
      </c>
      <c r="AY741">
        <f t="shared" si="138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9"/>
        <v>0</v>
      </c>
      <c r="AO742" s="5">
        <f t="shared" si="140"/>
        <v>2</v>
      </c>
      <c r="AP742" s="5">
        <f t="shared" si="141"/>
        <v>2</v>
      </c>
      <c r="AQ742" s="5">
        <f t="shared" si="142"/>
        <v>2</v>
      </c>
      <c r="AR742" s="5">
        <f t="shared" si="143"/>
        <v>2</v>
      </c>
      <c r="AS742" s="5">
        <f t="shared" si="144"/>
        <v>0</v>
      </c>
      <c r="AT742" s="5">
        <f t="shared" si="145"/>
        <v>0</v>
      </c>
      <c r="AV742">
        <v>7</v>
      </c>
      <c r="AW742">
        <v>4</v>
      </c>
      <c r="AX742">
        <v>0</v>
      </c>
      <c r="AY742">
        <f t="shared" si="138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9"/>
        <v>0</v>
      </c>
      <c r="AO743" s="5">
        <f t="shared" si="140"/>
        <v>0</v>
      </c>
      <c r="AP743" s="5">
        <f t="shared" si="141"/>
        <v>0</v>
      </c>
      <c r="AQ743" s="5">
        <f t="shared" si="142"/>
        <v>0</v>
      </c>
      <c r="AR743" s="5">
        <f t="shared" si="143"/>
        <v>0</v>
      </c>
      <c r="AS743" s="5">
        <f t="shared" si="144"/>
        <v>0</v>
      </c>
      <c r="AT743" s="5">
        <f t="shared" si="145"/>
        <v>0</v>
      </c>
      <c r="AV743">
        <v>7</v>
      </c>
      <c r="AW743">
        <v>4</v>
      </c>
      <c r="AX743">
        <v>1</v>
      </c>
      <c r="AY743">
        <f t="shared" si="138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9"/>
        <v>0</v>
      </c>
      <c r="AO744" s="5">
        <f t="shared" si="140"/>
        <v>2</v>
      </c>
      <c r="AP744" s="5">
        <f t="shared" si="141"/>
        <v>2</v>
      </c>
      <c r="AQ744" s="5">
        <f t="shared" si="142"/>
        <v>2</v>
      </c>
      <c r="AR744" s="5">
        <f t="shared" si="143"/>
        <v>2</v>
      </c>
      <c r="AS744" s="5">
        <f t="shared" si="144"/>
        <v>1</v>
      </c>
      <c r="AT744" s="5">
        <f t="shared" si="145"/>
        <v>0</v>
      </c>
      <c r="AV744">
        <v>7</v>
      </c>
      <c r="AW744">
        <v>4</v>
      </c>
      <c r="AX744">
        <v>2</v>
      </c>
      <c r="AY744">
        <f t="shared" si="138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9"/>
        <v>0</v>
      </c>
      <c r="AO745" s="5">
        <f t="shared" si="140"/>
        <v>0</v>
      </c>
      <c r="AP745" s="5">
        <f t="shared" si="141"/>
        <v>0</v>
      </c>
      <c r="AQ745" s="5">
        <f t="shared" si="142"/>
        <v>0</v>
      </c>
      <c r="AR745" s="5">
        <f t="shared" si="143"/>
        <v>0</v>
      </c>
      <c r="AS745" s="5">
        <f t="shared" si="144"/>
        <v>0</v>
      </c>
      <c r="AT745" s="5">
        <f t="shared" si="145"/>
        <v>0</v>
      </c>
      <c r="AV745">
        <v>7</v>
      </c>
      <c r="AW745">
        <v>4</v>
      </c>
      <c r="AX745">
        <v>3</v>
      </c>
      <c r="AY745">
        <f t="shared" si="138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9"/>
        <v>0</v>
      </c>
      <c r="AO746" s="5">
        <f t="shared" si="140"/>
        <v>2</v>
      </c>
      <c r="AP746" s="5">
        <f t="shared" si="141"/>
        <v>2</v>
      </c>
      <c r="AQ746" s="5">
        <f t="shared" si="142"/>
        <v>2</v>
      </c>
      <c r="AR746" s="5">
        <f t="shared" si="143"/>
        <v>1</v>
      </c>
      <c r="AS746" s="5">
        <f t="shared" si="144"/>
        <v>0</v>
      </c>
      <c r="AT746" s="5">
        <f t="shared" si="145"/>
        <v>0</v>
      </c>
      <c r="AV746">
        <v>7</v>
      </c>
      <c r="AW746">
        <v>4</v>
      </c>
      <c r="AX746">
        <v>4</v>
      </c>
      <c r="AY746">
        <f t="shared" si="138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9"/>
        <v>0</v>
      </c>
      <c r="AO747" s="5">
        <f t="shared" si="140"/>
        <v>3</v>
      </c>
      <c r="AP747" s="5">
        <f t="shared" si="141"/>
        <v>3</v>
      </c>
      <c r="AQ747" s="5">
        <f t="shared" si="142"/>
        <v>2</v>
      </c>
      <c r="AR747" s="5">
        <f t="shared" si="143"/>
        <v>2</v>
      </c>
      <c r="AS747" s="5">
        <f t="shared" si="144"/>
        <v>1</v>
      </c>
      <c r="AT747" s="5">
        <f t="shared" si="145"/>
        <v>0</v>
      </c>
      <c r="AV747">
        <v>7</v>
      </c>
      <c r="AW747">
        <v>4</v>
      </c>
      <c r="AX747">
        <v>5</v>
      </c>
      <c r="AY747">
        <f t="shared" si="138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9"/>
        <v>0</v>
      </c>
      <c r="AO748" s="5">
        <f t="shared" si="140"/>
        <v>5</v>
      </c>
      <c r="AP748" s="5">
        <f t="shared" si="141"/>
        <v>5</v>
      </c>
      <c r="AQ748" s="5">
        <f t="shared" si="142"/>
        <v>4</v>
      </c>
      <c r="AR748" s="5">
        <f t="shared" si="143"/>
        <v>4</v>
      </c>
      <c r="AS748" s="5">
        <f t="shared" si="144"/>
        <v>2</v>
      </c>
      <c r="AT748" s="5">
        <f t="shared" si="145"/>
        <v>1</v>
      </c>
      <c r="AV748">
        <v>7</v>
      </c>
      <c r="AW748">
        <v>4</v>
      </c>
      <c r="AX748">
        <v>6</v>
      </c>
      <c r="AY748">
        <f t="shared" si="138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9"/>
        <v>0</v>
      </c>
      <c r="AO749" s="5">
        <f t="shared" si="140"/>
        <v>1</v>
      </c>
      <c r="AP749" s="5">
        <f t="shared" si="141"/>
        <v>1</v>
      </c>
      <c r="AQ749" s="5">
        <f t="shared" si="142"/>
        <v>1</v>
      </c>
      <c r="AR749" s="5">
        <f t="shared" si="143"/>
        <v>1</v>
      </c>
      <c r="AS749" s="5">
        <f t="shared" si="144"/>
        <v>1</v>
      </c>
      <c r="AT749" s="5">
        <f t="shared" si="145"/>
        <v>1</v>
      </c>
      <c r="AV749">
        <v>7</v>
      </c>
      <c r="AW749">
        <v>4</v>
      </c>
      <c r="AX749">
        <v>7</v>
      </c>
      <c r="AY749">
        <f t="shared" si="138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9"/>
        <v>0</v>
      </c>
      <c r="AO750" s="5">
        <f t="shared" si="140"/>
        <v>2</v>
      </c>
      <c r="AP750" s="5">
        <f t="shared" si="141"/>
        <v>2</v>
      </c>
      <c r="AQ750" s="5">
        <f t="shared" si="142"/>
        <v>2</v>
      </c>
      <c r="AR750" s="5">
        <f t="shared" si="143"/>
        <v>2</v>
      </c>
      <c r="AS750" s="5">
        <f t="shared" si="144"/>
        <v>1</v>
      </c>
      <c r="AT750" s="5">
        <f t="shared" si="145"/>
        <v>1</v>
      </c>
      <c r="AV750">
        <v>7</v>
      </c>
      <c r="AW750">
        <v>4</v>
      </c>
      <c r="AX750">
        <v>8</v>
      </c>
      <c r="AY750">
        <f t="shared" si="138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9"/>
        <v>0</v>
      </c>
      <c r="AO751" s="5">
        <f t="shared" si="140"/>
        <v>0</v>
      </c>
      <c r="AP751" s="5">
        <f t="shared" si="141"/>
        <v>0</v>
      </c>
      <c r="AQ751" s="5">
        <f t="shared" si="142"/>
        <v>0</v>
      </c>
      <c r="AR751" s="5">
        <f t="shared" si="143"/>
        <v>0</v>
      </c>
      <c r="AS751" s="5">
        <f t="shared" si="144"/>
        <v>0</v>
      </c>
      <c r="AT751" s="5">
        <f t="shared" si="145"/>
        <v>0</v>
      </c>
      <c r="AV751">
        <v>7</v>
      </c>
      <c r="AW751">
        <v>4</v>
      </c>
      <c r="AX751">
        <v>9</v>
      </c>
      <c r="AY751">
        <f t="shared" ref="AY751:AY814" si="146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9"/>
        <v>0</v>
      </c>
      <c r="AO752" s="5">
        <f t="shared" si="140"/>
        <v>2</v>
      </c>
      <c r="AP752" s="5">
        <f t="shared" si="141"/>
        <v>1</v>
      </c>
      <c r="AQ752" s="5">
        <f t="shared" si="142"/>
        <v>1</v>
      </c>
      <c r="AR752" s="5">
        <f t="shared" si="143"/>
        <v>1</v>
      </c>
      <c r="AS752" s="5">
        <f t="shared" si="144"/>
        <v>0</v>
      </c>
      <c r="AT752" s="5">
        <f t="shared" si="145"/>
        <v>0</v>
      </c>
      <c r="AV752">
        <v>7</v>
      </c>
      <c r="AW752">
        <v>5</v>
      </c>
      <c r="AX752">
        <v>0</v>
      </c>
      <c r="AY752">
        <f t="shared" si="146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9"/>
        <v>0</v>
      </c>
      <c r="AO753" s="5">
        <f t="shared" si="140"/>
        <v>2</v>
      </c>
      <c r="AP753" s="5">
        <f t="shared" si="141"/>
        <v>1</v>
      </c>
      <c r="AQ753" s="5">
        <f t="shared" si="142"/>
        <v>1</v>
      </c>
      <c r="AR753" s="5">
        <f t="shared" si="143"/>
        <v>1</v>
      </c>
      <c r="AS753" s="5">
        <f t="shared" si="144"/>
        <v>1</v>
      </c>
      <c r="AT753" s="5">
        <f t="shared" si="145"/>
        <v>1</v>
      </c>
      <c r="AV753">
        <v>7</v>
      </c>
      <c r="AW753">
        <v>5</v>
      </c>
      <c r="AX753">
        <v>1</v>
      </c>
      <c r="AY753">
        <f t="shared" si="146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9"/>
        <v>0</v>
      </c>
      <c r="AO754" s="5">
        <f t="shared" si="140"/>
        <v>1</v>
      </c>
      <c r="AP754" s="5">
        <f t="shared" si="141"/>
        <v>1</v>
      </c>
      <c r="AQ754" s="5">
        <f t="shared" si="142"/>
        <v>1</v>
      </c>
      <c r="AR754" s="5">
        <f t="shared" si="143"/>
        <v>1</v>
      </c>
      <c r="AS754" s="5">
        <f t="shared" si="144"/>
        <v>0</v>
      </c>
      <c r="AT754" s="5">
        <f t="shared" si="145"/>
        <v>0</v>
      </c>
      <c r="AV754">
        <v>7</v>
      </c>
      <c r="AW754">
        <v>5</v>
      </c>
      <c r="AX754">
        <v>2</v>
      </c>
      <c r="AY754">
        <f t="shared" si="146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9"/>
        <v>0</v>
      </c>
      <c r="AO755" s="5">
        <f t="shared" si="140"/>
        <v>3</v>
      </c>
      <c r="AP755" s="5">
        <f t="shared" si="141"/>
        <v>3</v>
      </c>
      <c r="AQ755" s="5">
        <f t="shared" si="142"/>
        <v>3</v>
      </c>
      <c r="AR755" s="5">
        <f t="shared" si="143"/>
        <v>3</v>
      </c>
      <c r="AS755" s="5">
        <f t="shared" si="144"/>
        <v>2</v>
      </c>
      <c r="AT755" s="5">
        <f t="shared" si="145"/>
        <v>1</v>
      </c>
      <c r="AV755">
        <v>7</v>
      </c>
      <c r="AW755">
        <v>5</v>
      </c>
      <c r="AX755">
        <v>3</v>
      </c>
      <c r="AY755">
        <f t="shared" si="146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9"/>
        <v>0</v>
      </c>
      <c r="AO756" s="5">
        <f t="shared" si="140"/>
        <v>2</v>
      </c>
      <c r="AP756" s="5">
        <f t="shared" si="141"/>
        <v>2</v>
      </c>
      <c r="AQ756" s="5">
        <f t="shared" si="142"/>
        <v>2</v>
      </c>
      <c r="AR756" s="5">
        <f t="shared" si="143"/>
        <v>2</v>
      </c>
      <c r="AS756" s="5">
        <f t="shared" si="144"/>
        <v>2</v>
      </c>
      <c r="AT756" s="5">
        <f t="shared" si="145"/>
        <v>0</v>
      </c>
      <c r="AV756">
        <v>7</v>
      </c>
      <c r="AW756">
        <v>5</v>
      </c>
      <c r="AX756">
        <v>4</v>
      </c>
      <c r="AY756">
        <f t="shared" si="146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9"/>
        <v>0</v>
      </c>
      <c r="AO757" s="5">
        <f t="shared" si="140"/>
        <v>3</v>
      </c>
      <c r="AP757" s="5">
        <f t="shared" si="141"/>
        <v>3</v>
      </c>
      <c r="AQ757" s="5">
        <f t="shared" si="142"/>
        <v>1</v>
      </c>
      <c r="AR757" s="5">
        <f t="shared" si="143"/>
        <v>1</v>
      </c>
      <c r="AS757" s="5">
        <f t="shared" si="144"/>
        <v>0</v>
      </c>
      <c r="AT757" s="5">
        <f t="shared" si="145"/>
        <v>0</v>
      </c>
      <c r="AV757">
        <v>7</v>
      </c>
      <c r="AW757">
        <v>5</v>
      </c>
      <c r="AX757">
        <v>5</v>
      </c>
      <c r="AY757">
        <f t="shared" si="146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9"/>
        <v>0</v>
      </c>
      <c r="AO758" s="5">
        <f t="shared" si="140"/>
        <v>0</v>
      </c>
      <c r="AP758" s="5">
        <f t="shared" si="141"/>
        <v>0</v>
      </c>
      <c r="AQ758" s="5">
        <f t="shared" si="142"/>
        <v>0</v>
      </c>
      <c r="AR758" s="5">
        <f t="shared" si="143"/>
        <v>0</v>
      </c>
      <c r="AS758" s="5">
        <f t="shared" si="144"/>
        <v>0</v>
      </c>
      <c r="AT758" s="5">
        <f t="shared" si="145"/>
        <v>0</v>
      </c>
      <c r="AV758">
        <v>7</v>
      </c>
      <c r="AW758">
        <v>5</v>
      </c>
      <c r="AX758">
        <v>6</v>
      </c>
      <c r="AY758">
        <f t="shared" si="146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9"/>
        <v>0</v>
      </c>
      <c r="AO759" s="5">
        <f t="shared" si="140"/>
        <v>1</v>
      </c>
      <c r="AP759" s="5">
        <f t="shared" si="141"/>
        <v>1</v>
      </c>
      <c r="AQ759" s="5">
        <f t="shared" si="142"/>
        <v>0</v>
      </c>
      <c r="AR759" s="5">
        <f t="shared" si="143"/>
        <v>0</v>
      </c>
      <c r="AS759" s="5">
        <f t="shared" si="144"/>
        <v>0</v>
      </c>
      <c r="AT759" s="5">
        <f t="shared" si="145"/>
        <v>0</v>
      </c>
      <c r="AV759">
        <v>7</v>
      </c>
      <c r="AW759">
        <v>5</v>
      </c>
      <c r="AX759">
        <v>7</v>
      </c>
      <c r="AY759">
        <f t="shared" si="146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9"/>
        <v>0</v>
      </c>
      <c r="AO760" s="5">
        <f t="shared" si="140"/>
        <v>3</v>
      </c>
      <c r="AP760" s="5">
        <f t="shared" si="141"/>
        <v>3</v>
      </c>
      <c r="AQ760" s="5">
        <f t="shared" si="142"/>
        <v>3</v>
      </c>
      <c r="AR760" s="5">
        <f t="shared" si="143"/>
        <v>3</v>
      </c>
      <c r="AS760" s="5">
        <f t="shared" si="144"/>
        <v>2</v>
      </c>
      <c r="AT760" s="5">
        <f t="shared" si="145"/>
        <v>1</v>
      </c>
      <c r="AV760">
        <v>7</v>
      </c>
      <c r="AW760">
        <v>5</v>
      </c>
      <c r="AX760">
        <v>8</v>
      </c>
      <c r="AY760">
        <f t="shared" si="146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9"/>
        <v>0</v>
      </c>
      <c r="AO761" s="5">
        <f t="shared" si="140"/>
        <v>3</v>
      </c>
      <c r="AP761" s="5">
        <f t="shared" si="141"/>
        <v>2</v>
      </c>
      <c r="AQ761" s="5">
        <f t="shared" si="142"/>
        <v>2</v>
      </c>
      <c r="AR761" s="5">
        <f t="shared" si="143"/>
        <v>2</v>
      </c>
      <c r="AS761" s="5">
        <f t="shared" si="144"/>
        <v>0</v>
      </c>
      <c r="AT761" s="5">
        <f t="shared" si="145"/>
        <v>0</v>
      </c>
      <c r="AV761">
        <v>7</v>
      </c>
      <c r="AW761">
        <v>5</v>
      </c>
      <c r="AX761">
        <v>9</v>
      </c>
      <c r="AY761">
        <f t="shared" si="146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9"/>
        <v>0</v>
      </c>
      <c r="AO762" s="5">
        <f t="shared" si="140"/>
        <v>2</v>
      </c>
      <c r="AP762" s="5">
        <f t="shared" si="141"/>
        <v>1</v>
      </c>
      <c r="AQ762" s="5">
        <f t="shared" si="142"/>
        <v>1</v>
      </c>
      <c r="AR762" s="5">
        <f t="shared" si="143"/>
        <v>1</v>
      </c>
      <c r="AS762" s="5">
        <f t="shared" si="144"/>
        <v>0</v>
      </c>
      <c r="AT762" s="5">
        <f t="shared" si="145"/>
        <v>0</v>
      </c>
      <c r="AV762">
        <v>7</v>
      </c>
      <c r="AW762">
        <v>6</v>
      </c>
      <c r="AX762">
        <v>0</v>
      </c>
      <c r="AY762">
        <f t="shared" si="146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9"/>
        <v>0</v>
      </c>
      <c r="AO763" s="5">
        <f t="shared" si="140"/>
        <v>1</v>
      </c>
      <c r="AP763" s="5">
        <f t="shared" si="141"/>
        <v>1</v>
      </c>
      <c r="AQ763" s="5">
        <f t="shared" si="142"/>
        <v>1</v>
      </c>
      <c r="AR763" s="5">
        <f t="shared" si="143"/>
        <v>0</v>
      </c>
      <c r="AS763" s="5">
        <f t="shared" si="144"/>
        <v>0</v>
      </c>
      <c r="AT763" s="5">
        <f t="shared" si="145"/>
        <v>0</v>
      </c>
      <c r="AV763">
        <v>7</v>
      </c>
      <c r="AW763">
        <v>6</v>
      </c>
      <c r="AX763">
        <v>1</v>
      </c>
      <c r="AY763">
        <f t="shared" si="146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9"/>
        <v>0</v>
      </c>
      <c r="AO764" s="5">
        <f t="shared" si="140"/>
        <v>3</v>
      </c>
      <c r="AP764" s="5">
        <f t="shared" si="141"/>
        <v>3</v>
      </c>
      <c r="AQ764" s="5">
        <f t="shared" si="142"/>
        <v>2</v>
      </c>
      <c r="AR764" s="5">
        <f t="shared" si="143"/>
        <v>2</v>
      </c>
      <c r="AS764" s="5">
        <f t="shared" si="144"/>
        <v>0</v>
      </c>
      <c r="AT764" s="5">
        <f t="shared" si="145"/>
        <v>0</v>
      </c>
      <c r="AV764">
        <v>7</v>
      </c>
      <c r="AW764">
        <v>6</v>
      </c>
      <c r="AX764">
        <v>2</v>
      </c>
      <c r="AY764">
        <f t="shared" si="146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9"/>
        <v>0</v>
      </c>
      <c r="AO765" s="5">
        <f t="shared" si="140"/>
        <v>4</v>
      </c>
      <c r="AP765" s="5">
        <f t="shared" si="141"/>
        <v>3</v>
      </c>
      <c r="AQ765" s="5">
        <f t="shared" si="142"/>
        <v>2</v>
      </c>
      <c r="AR765" s="5">
        <f t="shared" si="143"/>
        <v>2</v>
      </c>
      <c r="AS765" s="5">
        <f t="shared" si="144"/>
        <v>2</v>
      </c>
      <c r="AT765" s="5">
        <f t="shared" si="145"/>
        <v>0</v>
      </c>
      <c r="AV765">
        <v>7</v>
      </c>
      <c r="AW765">
        <v>6</v>
      </c>
      <c r="AX765">
        <v>3</v>
      </c>
      <c r="AY765">
        <f t="shared" si="146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9"/>
        <v>0</v>
      </c>
      <c r="AO766" s="5">
        <f t="shared" si="140"/>
        <v>4</v>
      </c>
      <c r="AP766" s="5">
        <f t="shared" si="141"/>
        <v>4</v>
      </c>
      <c r="AQ766" s="5">
        <f t="shared" si="142"/>
        <v>2</v>
      </c>
      <c r="AR766" s="5">
        <f t="shared" si="143"/>
        <v>2</v>
      </c>
      <c r="AS766" s="5">
        <f t="shared" si="144"/>
        <v>0</v>
      </c>
      <c r="AT766" s="5">
        <f t="shared" si="145"/>
        <v>0</v>
      </c>
      <c r="AV766">
        <v>7</v>
      </c>
      <c r="AW766">
        <v>6</v>
      </c>
      <c r="AX766">
        <v>4</v>
      </c>
      <c r="AY766">
        <f t="shared" si="146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9"/>
        <v>0</v>
      </c>
      <c r="AO767" s="5">
        <f t="shared" si="140"/>
        <v>2</v>
      </c>
      <c r="AP767" s="5">
        <f t="shared" si="141"/>
        <v>1</v>
      </c>
      <c r="AQ767" s="5">
        <f t="shared" si="142"/>
        <v>0</v>
      </c>
      <c r="AR767" s="5">
        <f t="shared" si="143"/>
        <v>0</v>
      </c>
      <c r="AS767" s="5">
        <f t="shared" si="144"/>
        <v>0</v>
      </c>
      <c r="AT767" s="5">
        <f t="shared" si="145"/>
        <v>0</v>
      </c>
      <c r="AV767">
        <v>7</v>
      </c>
      <c r="AW767">
        <v>6</v>
      </c>
      <c r="AX767">
        <v>5</v>
      </c>
      <c r="AY767">
        <f t="shared" si="146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9"/>
        <v>0</v>
      </c>
      <c r="AO768" s="5">
        <f t="shared" si="140"/>
        <v>2</v>
      </c>
      <c r="AP768" s="5">
        <f t="shared" si="141"/>
        <v>2</v>
      </c>
      <c r="AQ768" s="5">
        <f t="shared" si="142"/>
        <v>0</v>
      </c>
      <c r="AR768" s="5">
        <f t="shared" si="143"/>
        <v>0</v>
      </c>
      <c r="AS768" s="5">
        <f t="shared" si="144"/>
        <v>0</v>
      </c>
      <c r="AT768" s="5">
        <f t="shared" si="145"/>
        <v>0</v>
      </c>
      <c r="AV768">
        <v>7</v>
      </c>
      <c r="AW768">
        <v>6</v>
      </c>
      <c r="AX768">
        <v>6</v>
      </c>
      <c r="AY768">
        <f t="shared" si="146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9"/>
        <v>0</v>
      </c>
      <c r="AO769" s="5">
        <f t="shared" si="140"/>
        <v>1</v>
      </c>
      <c r="AP769" s="5">
        <f t="shared" si="141"/>
        <v>1</v>
      </c>
      <c r="AQ769" s="5">
        <f t="shared" si="142"/>
        <v>1</v>
      </c>
      <c r="AR769" s="5">
        <f t="shared" si="143"/>
        <v>1</v>
      </c>
      <c r="AS769" s="5">
        <f t="shared" si="144"/>
        <v>0</v>
      </c>
      <c r="AT769" s="5">
        <f t="shared" si="145"/>
        <v>0</v>
      </c>
      <c r="AV769">
        <v>7</v>
      </c>
      <c r="AW769">
        <v>6</v>
      </c>
      <c r="AX769">
        <v>7</v>
      </c>
      <c r="AY769">
        <f t="shared" si="146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9"/>
        <v>0</v>
      </c>
      <c r="AO770" s="5">
        <f t="shared" si="140"/>
        <v>1</v>
      </c>
      <c r="AP770" s="5">
        <f t="shared" si="141"/>
        <v>1</v>
      </c>
      <c r="AQ770" s="5">
        <f t="shared" si="142"/>
        <v>1</v>
      </c>
      <c r="AR770" s="5">
        <f t="shared" si="143"/>
        <v>1</v>
      </c>
      <c r="AS770" s="5">
        <f t="shared" si="144"/>
        <v>0</v>
      </c>
      <c r="AT770" s="5">
        <f t="shared" si="145"/>
        <v>0</v>
      </c>
      <c r="AV770">
        <v>7</v>
      </c>
      <c r="AW770">
        <v>6</v>
      </c>
      <c r="AX770">
        <v>8</v>
      </c>
      <c r="AY770">
        <f t="shared" si="146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7">COUNTIFS($D$2:$D$259,AG771)</f>
        <v>0</v>
      </c>
      <c r="AO771" s="5">
        <f t="shared" ref="AO771:AO834" si="148">SUM(AH771:AM771)</f>
        <v>0</v>
      </c>
      <c r="AP771" s="5">
        <f t="shared" ref="AP771:AP834" si="149">SUM(AI771:AM771)</f>
        <v>0</v>
      </c>
      <c r="AQ771" s="5">
        <f t="shared" ref="AQ771:AQ834" si="150">SUM(AJ771:AM771)</f>
        <v>0</v>
      </c>
      <c r="AR771" s="5">
        <f t="shared" ref="AR771:AR834" si="151">SUM(AK771:AM771)</f>
        <v>0</v>
      </c>
      <c r="AS771" s="5">
        <f t="shared" ref="AS771:AS834" si="152">SUM(AL771:AM771)</f>
        <v>0</v>
      </c>
      <c r="AT771" s="5">
        <f t="shared" ref="AT771:AT834" si="153">SUM(AM771)</f>
        <v>0</v>
      </c>
      <c r="AV771">
        <v>7</v>
      </c>
      <c r="AW771">
        <v>6</v>
      </c>
      <c r="AX771">
        <v>9</v>
      </c>
      <c r="AY771">
        <f t="shared" si="146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7"/>
        <v>0</v>
      </c>
      <c r="AO772" s="5">
        <f t="shared" si="148"/>
        <v>1</v>
      </c>
      <c r="AP772" s="5">
        <f t="shared" si="149"/>
        <v>1</v>
      </c>
      <c r="AQ772" s="5">
        <f t="shared" si="150"/>
        <v>1</v>
      </c>
      <c r="AR772" s="5">
        <f t="shared" si="151"/>
        <v>1</v>
      </c>
      <c r="AS772" s="5">
        <f t="shared" si="152"/>
        <v>1</v>
      </c>
      <c r="AT772" s="5">
        <f t="shared" si="153"/>
        <v>1</v>
      </c>
      <c r="AV772">
        <v>7</v>
      </c>
      <c r="AW772">
        <v>7</v>
      </c>
      <c r="AX772">
        <v>0</v>
      </c>
      <c r="AY772">
        <f t="shared" si="146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7"/>
        <v>0</v>
      </c>
      <c r="AO773" s="5">
        <f t="shared" si="148"/>
        <v>2</v>
      </c>
      <c r="AP773" s="5">
        <f t="shared" si="149"/>
        <v>2</v>
      </c>
      <c r="AQ773" s="5">
        <f t="shared" si="150"/>
        <v>1</v>
      </c>
      <c r="AR773" s="5">
        <f t="shared" si="151"/>
        <v>1</v>
      </c>
      <c r="AS773" s="5">
        <f t="shared" si="152"/>
        <v>1</v>
      </c>
      <c r="AT773" s="5">
        <f t="shared" si="153"/>
        <v>0</v>
      </c>
      <c r="AV773">
        <v>7</v>
      </c>
      <c r="AW773">
        <v>7</v>
      </c>
      <c r="AX773">
        <v>1</v>
      </c>
      <c r="AY773">
        <f t="shared" si="146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7"/>
        <v>0</v>
      </c>
      <c r="AO774" s="5">
        <f t="shared" si="148"/>
        <v>0</v>
      </c>
      <c r="AP774" s="5">
        <f t="shared" si="149"/>
        <v>0</v>
      </c>
      <c r="AQ774" s="5">
        <f t="shared" si="150"/>
        <v>0</v>
      </c>
      <c r="AR774" s="5">
        <f t="shared" si="151"/>
        <v>0</v>
      </c>
      <c r="AS774" s="5">
        <f t="shared" si="152"/>
        <v>0</v>
      </c>
      <c r="AT774" s="5">
        <f t="shared" si="153"/>
        <v>0</v>
      </c>
      <c r="AV774">
        <v>7</v>
      </c>
      <c r="AW774">
        <v>7</v>
      </c>
      <c r="AX774">
        <v>2</v>
      </c>
      <c r="AY774">
        <f t="shared" si="146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7"/>
        <v>0</v>
      </c>
      <c r="AO775" s="5">
        <f t="shared" si="148"/>
        <v>1</v>
      </c>
      <c r="AP775" s="5">
        <f t="shared" si="149"/>
        <v>1</v>
      </c>
      <c r="AQ775" s="5">
        <f t="shared" si="150"/>
        <v>0</v>
      </c>
      <c r="AR775" s="5">
        <f t="shared" si="151"/>
        <v>0</v>
      </c>
      <c r="AS775" s="5">
        <f t="shared" si="152"/>
        <v>0</v>
      </c>
      <c r="AT775" s="5">
        <f t="shared" si="153"/>
        <v>0</v>
      </c>
      <c r="AV775">
        <v>7</v>
      </c>
      <c r="AW775">
        <v>7</v>
      </c>
      <c r="AX775">
        <v>3</v>
      </c>
      <c r="AY775">
        <f t="shared" si="146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7"/>
        <v>0</v>
      </c>
      <c r="AO776" s="5">
        <f t="shared" si="148"/>
        <v>1</v>
      </c>
      <c r="AP776" s="5">
        <f t="shared" si="149"/>
        <v>1</v>
      </c>
      <c r="AQ776" s="5">
        <f t="shared" si="150"/>
        <v>1</v>
      </c>
      <c r="AR776" s="5">
        <f t="shared" si="151"/>
        <v>0</v>
      </c>
      <c r="AS776" s="5">
        <f t="shared" si="152"/>
        <v>0</v>
      </c>
      <c r="AT776" s="5">
        <f t="shared" si="153"/>
        <v>0</v>
      </c>
      <c r="AV776">
        <v>7</v>
      </c>
      <c r="AW776">
        <v>7</v>
      </c>
      <c r="AX776">
        <v>4</v>
      </c>
      <c r="AY776">
        <f t="shared" si="146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7"/>
        <v>0</v>
      </c>
      <c r="AO777" s="5">
        <f t="shared" si="148"/>
        <v>2</v>
      </c>
      <c r="AP777" s="5">
        <f t="shared" si="149"/>
        <v>0</v>
      </c>
      <c r="AQ777" s="5">
        <f t="shared" si="150"/>
        <v>0</v>
      </c>
      <c r="AR777" s="5">
        <f t="shared" si="151"/>
        <v>0</v>
      </c>
      <c r="AS777" s="5">
        <f t="shared" si="152"/>
        <v>0</v>
      </c>
      <c r="AT777" s="5">
        <f t="shared" si="153"/>
        <v>0</v>
      </c>
      <c r="AV777">
        <v>7</v>
      </c>
      <c r="AW777">
        <v>7</v>
      </c>
      <c r="AX777">
        <v>5</v>
      </c>
      <c r="AY777">
        <f t="shared" si="146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7"/>
        <v>0</v>
      </c>
      <c r="AO778" s="5">
        <f t="shared" si="148"/>
        <v>3</v>
      </c>
      <c r="AP778" s="5">
        <f t="shared" si="149"/>
        <v>2</v>
      </c>
      <c r="AQ778" s="5">
        <f t="shared" si="150"/>
        <v>0</v>
      </c>
      <c r="AR778" s="5">
        <f t="shared" si="151"/>
        <v>0</v>
      </c>
      <c r="AS778" s="5">
        <f t="shared" si="152"/>
        <v>0</v>
      </c>
      <c r="AT778" s="5">
        <f t="shared" si="153"/>
        <v>0</v>
      </c>
      <c r="AV778">
        <v>7</v>
      </c>
      <c r="AW778">
        <v>7</v>
      </c>
      <c r="AX778">
        <v>6</v>
      </c>
      <c r="AY778">
        <f t="shared" si="146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7"/>
        <v>0</v>
      </c>
      <c r="AO779" s="5">
        <f t="shared" si="148"/>
        <v>1</v>
      </c>
      <c r="AP779" s="5">
        <f t="shared" si="149"/>
        <v>1</v>
      </c>
      <c r="AQ779" s="5">
        <f t="shared" si="150"/>
        <v>1</v>
      </c>
      <c r="AR779" s="5">
        <f t="shared" si="151"/>
        <v>0</v>
      </c>
      <c r="AS779" s="5">
        <f t="shared" si="152"/>
        <v>0</v>
      </c>
      <c r="AT779" s="5">
        <f t="shared" si="153"/>
        <v>0</v>
      </c>
      <c r="AV779">
        <v>7</v>
      </c>
      <c r="AW779">
        <v>7</v>
      </c>
      <c r="AX779">
        <v>7</v>
      </c>
      <c r="AY779">
        <f t="shared" si="146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7"/>
        <v>0</v>
      </c>
      <c r="AO780" s="5">
        <f t="shared" si="148"/>
        <v>1</v>
      </c>
      <c r="AP780" s="5">
        <f t="shared" si="149"/>
        <v>0</v>
      </c>
      <c r="AQ780" s="5">
        <f t="shared" si="150"/>
        <v>0</v>
      </c>
      <c r="AR780" s="5">
        <f t="shared" si="151"/>
        <v>0</v>
      </c>
      <c r="AS780" s="5">
        <f t="shared" si="152"/>
        <v>0</v>
      </c>
      <c r="AT780" s="5">
        <f t="shared" si="153"/>
        <v>0</v>
      </c>
      <c r="AV780">
        <v>7</v>
      </c>
      <c r="AW780">
        <v>7</v>
      </c>
      <c r="AX780">
        <v>8</v>
      </c>
      <c r="AY780">
        <f t="shared" si="146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7"/>
        <v>0</v>
      </c>
      <c r="AO781" s="5">
        <f t="shared" si="148"/>
        <v>1</v>
      </c>
      <c r="AP781" s="5">
        <f t="shared" si="149"/>
        <v>1</v>
      </c>
      <c r="AQ781" s="5">
        <f t="shared" si="150"/>
        <v>0</v>
      </c>
      <c r="AR781" s="5">
        <f t="shared" si="151"/>
        <v>0</v>
      </c>
      <c r="AS781" s="5">
        <f t="shared" si="152"/>
        <v>0</v>
      </c>
      <c r="AT781" s="5">
        <f t="shared" si="153"/>
        <v>0</v>
      </c>
      <c r="AV781">
        <v>7</v>
      </c>
      <c r="AW781">
        <v>7</v>
      </c>
      <c r="AX781">
        <v>9</v>
      </c>
      <c r="AY781">
        <f t="shared" si="146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7"/>
        <v>1</v>
      </c>
      <c r="AO782" s="5">
        <f t="shared" si="148"/>
        <v>1</v>
      </c>
      <c r="AP782" s="5">
        <f t="shared" si="149"/>
        <v>1</v>
      </c>
      <c r="AQ782" s="5">
        <f t="shared" si="150"/>
        <v>1</v>
      </c>
      <c r="AR782" s="5">
        <f t="shared" si="151"/>
        <v>0</v>
      </c>
      <c r="AS782" s="5">
        <f t="shared" si="152"/>
        <v>0</v>
      </c>
      <c r="AT782" s="5">
        <f t="shared" si="153"/>
        <v>0</v>
      </c>
      <c r="AV782">
        <v>7</v>
      </c>
      <c r="AW782">
        <v>8</v>
      </c>
      <c r="AX782">
        <v>0</v>
      </c>
      <c r="AY782">
        <f t="shared" si="146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7"/>
        <v>0</v>
      </c>
      <c r="AO783" s="5">
        <f t="shared" si="148"/>
        <v>2</v>
      </c>
      <c r="AP783" s="5">
        <f t="shared" si="149"/>
        <v>2</v>
      </c>
      <c r="AQ783" s="5">
        <f t="shared" si="150"/>
        <v>2</v>
      </c>
      <c r="AR783" s="5">
        <f t="shared" si="151"/>
        <v>2</v>
      </c>
      <c r="AS783" s="5">
        <f t="shared" si="152"/>
        <v>2</v>
      </c>
      <c r="AT783" s="5">
        <f t="shared" si="153"/>
        <v>2</v>
      </c>
      <c r="AV783">
        <v>7</v>
      </c>
      <c r="AW783">
        <v>8</v>
      </c>
      <c r="AX783">
        <v>1</v>
      </c>
      <c r="AY783">
        <f t="shared" si="146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7"/>
        <v>0</v>
      </c>
      <c r="AO784" s="5">
        <f t="shared" si="148"/>
        <v>2</v>
      </c>
      <c r="AP784" s="5">
        <f t="shared" si="149"/>
        <v>2</v>
      </c>
      <c r="AQ784" s="5">
        <f t="shared" si="150"/>
        <v>1</v>
      </c>
      <c r="AR784" s="5">
        <f t="shared" si="151"/>
        <v>1</v>
      </c>
      <c r="AS784" s="5">
        <f t="shared" si="152"/>
        <v>0</v>
      </c>
      <c r="AT784" s="5">
        <f t="shared" si="153"/>
        <v>0</v>
      </c>
      <c r="AV784">
        <v>7</v>
      </c>
      <c r="AW784">
        <v>8</v>
      </c>
      <c r="AX784">
        <v>2</v>
      </c>
      <c r="AY784">
        <f t="shared" si="146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7"/>
        <v>0</v>
      </c>
      <c r="AO785" s="5">
        <f t="shared" si="148"/>
        <v>0</v>
      </c>
      <c r="AP785" s="5">
        <f t="shared" si="149"/>
        <v>0</v>
      </c>
      <c r="AQ785" s="5">
        <f t="shared" si="150"/>
        <v>0</v>
      </c>
      <c r="AR785" s="5">
        <f t="shared" si="151"/>
        <v>0</v>
      </c>
      <c r="AS785" s="5">
        <f t="shared" si="152"/>
        <v>0</v>
      </c>
      <c r="AT785" s="5">
        <f t="shared" si="153"/>
        <v>0</v>
      </c>
      <c r="AV785">
        <v>7</v>
      </c>
      <c r="AW785">
        <v>8</v>
      </c>
      <c r="AX785">
        <v>3</v>
      </c>
      <c r="AY785">
        <f t="shared" si="146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7"/>
        <v>0</v>
      </c>
      <c r="AO786" s="5">
        <f t="shared" si="148"/>
        <v>0</v>
      </c>
      <c r="AP786" s="5">
        <f t="shared" si="149"/>
        <v>0</v>
      </c>
      <c r="AQ786" s="5">
        <f t="shared" si="150"/>
        <v>0</v>
      </c>
      <c r="AR786" s="5">
        <f t="shared" si="151"/>
        <v>0</v>
      </c>
      <c r="AS786" s="5">
        <f t="shared" si="152"/>
        <v>0</v>
      </c>
      <c r="AT786" s="5">
        <f t="shared" si="153"/>
        <v>0</v>
      </c>
      <c r="AV786">
        <v>7</v>
      </c>
      <c r="AW786">
        <v>8</v>
      </c>
      <c r="AX786">
        <v>4</v>
      </c>
      <c r="AY786">
        <f t="shared" si="146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7"/>
        <v>0</v>
      </c>
      <c r="AO787" s="5">
        <f t="shared" si="148"/>
        <v>3</v>
      </c>
      <c r="AP787" s="5">
        <f t="shared" si="149"/>
        <v>3</v>
      </c>
      <c r="AQ787" s="5">
        <f t="shared" si="150"/>
        <v>3</v>
      </c>
      <c r="AR787" s="5">
        <f t="shared" si="151"/>
        <v>2</v>
      </c>
      <c r="AS787" s="5">
        <f t="shared" si="152"/>
        <v>1</v>
      </c>
      <c r="AT787" s="5">
        <f t="shared" si="153"/>
        <v>1</v>
      </c>
      <c r="AV787">
        <v>7</v>
      </c>
      <c r="AW787">
        <v>8</v>
      </c>
      <c r="AX787">
        <v>5</v>
      </c>
      <c r="AY787">
        <f t="shared" si="146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7"/>
        <v>0</v>
      </c>
      <c r="AO788" s="5">
        <f t="shared" si="148"/>
        <v>1</v>
      </c>
      <c r="AP788" s="5">
        <f t="shared" si="149"/>
        <v>1</v>
      </c>
      <c r="AQ788" s="5">
        <f t="shared" si="150"/>
        <v>0</v>
      </c>
      <c r="AR788" s="5">
        <f t="shared" si="151"/>
        <v>0</v>
      </c>
      <c r="AS788" s="5">
        <f t="shared" si="152"/>
        <v>0</v>
      </c>
      <c r="AT788" s="5">
        <f t="shared" si="153"/>
        <v>0</v>
      </c>
      <c r="AV788">
        <v>7</v>
      </c>
      <c r="AW788">
        <v>8</v>
      </c>
      <c r="AX788">
        <v>6</v>
      </c>
      <c r="AY788">
        <f t="shared" si="146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7"/>
        <v>0</v>
      </c>
      <c r="AO789" s="5">
        <f t="shared" si="148"/>
        <v>0</v>
      </c>
      <c r="AP789" s="5">
        <f t="shared" si="149"/>
        <v>0</v>
      </c>
      <c r="AQ789" s="5">
        <f t="shared" si="150"/>
        <v>0</v>
      </c>
      <c r="AR789" s="5">
        <f t="shared" si="151"/>
        <v>0</v>
      </c>
      <c r="AS789" s="5">
        <f t="shared" si="152"/>
        <v>0</v>
      </c>
      <c r="AT789" s="5">
        <f t="shared" si="153"/>
        <v>0</v>
      </c>
      <c r="AV789">
        <v>7</v>
      </c>
      <c r="AW789">
        <v>8</v>
      </c>
      <c r="AX789">
        <v>7</v>
      </c>
      <c r="AY789">
        <f t="shared" si="146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7"/>
        <v>0</v>
      </c>
      <c r="AO790" s="5">
        <f t="shared" si="148"/>
        <v>1</v>
      </c>
      <c r="AP790" s="5">
        <f t="shared" si="149"/>
        <v>1</v>
      </c>
      <c r="AQ790" s="5">
        <f t="shared" si="150"/>
        <v>1</v>
      </c>
      <c r="AR790" s="5">
        <f t="shared" si="151"/>
        <v>1</v>
      </c>
      <c r="AS790" s="5">
        <f t="shared" si="152"/>
        <v>1</v>
      </c>
      <c r="AT790" s="5">
        <f t="shared" si="153"/>
        <v>1</v>
      </c>
      <c r="AV790">
        <v>7</v>
      </c>
      <c r="AW790">
        <v>8</v>
      </c>
      <c r="AX790">
        <v>8</v>
      </c>
      <c r="AY790">
        <f t="shared" si="146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7"/>
        <v>0</v>
      </c>
      <c r="AO791" s="5">
        <f t="shared" si="148"/>
        <v>0</v>
      </c>
      <c r="AP791" s="5">
        <f t="shared" si="149"/>
        <v>0</v>
      </c>
      <c r="AQ791" s="5">
        <f t="shared" si="150"/>
        <v>0</v>
      </c>
      <c r="AR791" s="5">
        <f t="shared" si="151"/>
        <v>0</v>
      </c>
      <c r="AS791" s="5">
        <f t="shared" si="152"/>
        <v>0</v>
      </c>
      <c r="AT791" s="5">
        <f t="shared" si="153"/>
        <v>0</v>
      </c>
      <c r="AV791">
        <v>7</v>
      </c>
      <c r="AW791">
        <v>8</v>
      </c>
      <c r="AX791">
        <v>9</v>
      </c>
      <c r="AY791">
        <f t="shared" si="146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7"/>
        <v>0</v>
      </c>
      <c r="AO792" s="5">
        <f t="shared" si="148"/>
        <v>2</v>
      </c>
      <c r="AP792" s="5">
        <f t="shared" si="149"/>
        <v>2</v>
      </c>
      <c r="AQ792" s="5">
        <f t="shared" si="150"/>
        <v>2</v>
      </c>
      <c r="AR792" s="5">
        <f t="shared" si="151"/>
        <v>2</v>
      </c>
      <c r="AS792" s="5">
        <f t="shared" si="152"/>
        <v>2</v>
      </c>
      <c r="AT792" s="5">
        <f t="shared" si="153"/>
        <v>0</v>
      </c>
      <c r="AV792">
        <v>7</v>
      </c>
      <c r="AW792">
        <v>9</v>
      </c>
      <c r="AX792">
        <v>0</v>
      </c>
      <c r="AY792">
        <f t="shared" si="146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7"/>
        <v>1</v>
      </c>
      <c r="AO793" s="5">
        <f t="shared" si="148"/>
        <v>1</v>
      </c>
      <c r="AP793" s="5">
        <f t="shared" si="149"/>
        <v>1</v>
      </c>
      <c r="AQ793" s="5">
        <f t="shared" si="150"/>
        <v>0</v>
      </c>
      <c r="AR793" s="5">
        <f t="shared" si="151"/>
        <v>0</v>
      </c>
      <c r="AS793" s="5">
        <f t="shared" si="152"/>
        <v>0</v>
      </c>
      <c r="AT793" s="5">
        <f t="shared" si="153"/>
        <v>0</v>
      </c>
      <c r="AV793">
        <v>7</v>
      </c>
      <c r="AW793">
        <v>9</v>
      </c>
      <c r="AX793">
        <v>1</v>
      </c>
      <c r="AY793">
        <f t="shared" si="146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7"/>
        <v>0</v>
      </c>
      <c r="AO794" s="5">
        <f t="shared" si="148"/>
        <v>0</v>
      </c>
      <c r="AP794" s="5">
        <f t="shared" si="149"/>
        <v>0</v>
      </c>
      <c r="AQ794" s="5">
        <f t="shared" si="150"/>
        <v>0</v>
      </c>
      <c r="AR794" s="5">
        <f t="shared" si="151"/>
        <v>0</v>
      </c>
      <c r="AS794" s="5">
        <f t="shared" si="152"/>
        <v>0</v>
      </c>
      <c r="AT794" s="5">
        <f t="shared" si="153"/>
        <v>0</v>
      </c>
      <c r="AV794">
        <v>7</v>
      </c>
      <c r="AW794">
        <v>9</v>
      </c>
      <c r="AX794">
        <v>2</v>
      </c>
      <c r="AY794">
        <f t="shared" si="146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7"/>
        <v>0</v>
      </c>
      <c r="AO795" s="5">
        <f t="shared" si="148"/>
        <v>1</v>
      </c>
      <c r="AP795" s="5">
        <f t="shared" si="149"/>
        <v>1</v>
      </c>
      <c r="AQ795" s="5">
        <f t="shared" si="150"/>
        <v>1</v>
      </c>
      <c r="AR795" s="5">
        <f t="shared" si="151"/>
        <v>0</v>
      </c>
      <c r="AS795" s="5">
        <f t="shared" si="152"/>
        <v>0</v>
      </c>
      <c r="AT795" s="5">
        <f t="shared" si="153"/>
        <v>0</v>
      </c>
      <c r="AV795">
        <v>7</v>
      </c>
      <c r="AW795">
        <v>9</v>
      </c>
      <c r="AX795">
        <v>3</v>
      </c>
      <c r="AY795">
        <f t="shared" si="146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7"/>
        <v>0</v>
      </c>
      <c r="AO796" s="5">
        <f t="shared" si="148"/>
        <v>0</v>
      </c>
      <c r="AP796" s="5">
        <f t="shared" si="149"/>
        <v>0</v>
      </c>
      <c r="AQ796" s="5">
        <f t="shared" si="150"/>
        <v>0</v>
      </c>
      <c r="AR796" s="5">
        <f t="shared" si="151"/>
        <v>0</v>
      </c>
      <c r="AS796" s="5">
        <f t="shared" si="152"/>
        <v>0</v>
      </c>
      <c r="AT796" s="5">
        <f t="shared" si="153"/>
        <v>0</v>
      </c>
      <c r="AV796">
        <v>7</v>
      </c>
      <c r="AW796">
        <v>9</v>
      </c>
      <c r="AX796">
        <v>4</v>
      </c>
      <c r="AY796">
        <f t="shared" si="146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7"/>
        <v>0</v>
      </c>
      <c r="AO797" s="5">
        <f t="shared" si="148"/>
        <v>1</v>
      </c>
      <c r="AP797" s="5">
        <f t="shared" si="149"/>
        <v>1</v>
      </c>
      <c r="AQ797" s="5">
        <f t="shared" si="150"/>
        <v>1</v>
      </c>
      <c r="AR797" s="5">
        <f t="shared" si="151"/>
        <v>1</v>
      </c>
      <c r="AS797" s="5">
        <f t="shared" si="152"/>
        <v>1</v>
      </c>
      <c r="AT797" s="5">
        <f t="shared" si="153"/>
        <v>1</v>
      </c>
      <c r="AV797">
        <v>7</v>
      </c>
      <c r="AW797">
        <v>9</v>
      </c>
      <c r="AX797">
        <v>5</v>
      </c>
      <c r="AY797">
        <f t="shared" si="146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7"/>
        <v>1</v>
      </c>
      <c r="AO798" s="5">
        <f t="shared" si="148"/>
        <v>1</v>
      </c>
      <c r="AP798" s="5">
        <f t="shared" si="149"/>
        <v>1</v>
      </c>
      <c r="AQ798" s="5">
        <f t="shared" si="150"/>
        <v>1</v>
      </c>
      <c r="AR798" s="5">
        <f t="shared" si="151"/>
        <v>0</v>
      </c>
      <c r="AS798" s="5">
        <f t="shared" si="152"/>
        <v>0</v>
      </c>
      <c r="AT798" s="5">
        <f t="shared" si="153"/>
        <v>0</v>
      </c>
      <c r="AV798">
        <v>7</v>
      </c>
      <c r="AW798">
        <v>9</v>
      </c>
      <c r="AX798">
        <v>6</v>
      </c>
      <c r="AY798">
        <f t="shared" si="146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7"/>
        <v>0</v>
      </c>
      <c r="AO799" s="5">
        <f t="shared" si="148"/>
        <v>1</v>
      </c>
      <c r="AP799" s="5">
        <f t="shared" si="149"/>
        <v>0</v>
      </c>
      <c r="AQ799" s="5">
        <f t="shared" si="150"/>
        <v>0</v>
      </c>
      <c r="AR799" s="5">
        <f t="shared" si="151"/>
        <v>0</v>
      </c>
      <c r="AS799" s="5">
        <f t="shared" si="152"/>
        <v>0</v>
      </c>
      <c r="AT799" s="5">
        <f t="shared" si="153"/>
        <v>0</v>
      </c>
      <c r="AV799">
        <v>7</v>
      </c>
      <c r="AW799">
        <v>9</v>
      </c>
      <c r="AX799">
        <v>7</v>
      </c>
      <c r="AY799">
        <f t="shared" si="146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7"/>
        <v>0</v>
      </c>
      <c r="AO800" s="5">
        <f t="shared" si="148"/>
        <v>1</v>
      </c>
      <c r="AP800" s="5">
        <f t="shared" si="149"/>
        <v>1</v>
      </c>
      <c r="AQ800" s="5">
        <f t="shared" si="150"/>
        <v>1</v>
      </c>
      <c r="AR800" s="5">
        <f t="shared" si="151"/>
        <v>1</v>
      </c>
      <c r="AS800" s="5">
        <f t="shared" si="152"/>
        <v>1</v>
      </c>
      <c r="AT800" s="5">
        <f t="shared" si="153"/>
        <v>0</v>
      </c>
      <c r="AV800">
        <v>7</v>
      </c>
      <c r="AW800">
        <v>9</v>
      </c>
      <c r="AX800">
        <v>8</v>
      </c>
      <c r="AY800">
        <f t="shared" si="146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7"/>
        <v>0</v>
      </c>
      <c r="AO801" s="5">
        <f t="shared" si="148"/>
        <v>3</v>
      </c>
      <c r="AP801" s="5">
        <f t="shared" si="149"/>
        <v>3</v>
      </c>
      <c r="AQ801" s="5">
        <f t="shared" si="150"/>
        <v>2</v>
      </c>
      <c r="AR801" s="5">
        <f t="shared" si="151"/>
        <v>2</v>
      </c>
      <c r="AS801" s="5">
        <f t="shared" si="152"/>
        <v>2</v>
      </c>
      <c r="AT801" s="5">
        <f t="shared" si="153"/>
        <v>1</v>
      </c>
      <c r="AV801">
        <v>7</v>
      </c>
      <c r="AW801">
        <v>9</v>
      </c>
      <c r="AX801">
        <v>9</v>
      </c>
      <c r="AY801">
        <f t="shared" si="146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7"/>
        <v>0</v>
      </c>
      <c r="AO802" s="5">
        <f t="shared" si="148"/>
        <v>4</v>
      </c>
      <c r="AP802" s="5">
        <f t="shared" si="149"/>
        <v>2</v>
      </c>
      <c r="AQ802" s="5">
        <f t="shared" si="150"/>
        <v>2</v>
      </c>
      <c r="AR802" s="5">
        <f t="shared" si="151"/>
        <v>2</v>
      </c>
      <c r="AS802" s="5">
        <f t="shared" si="152"/>
        <v>2</v>
      </c>
      <c r="AT802" s="5">
        <f t="shared" si="153"/>
        <v>1</v>
      </c>
      <c r="AV802">
        <v>8</v>
      </c>
      <c r="AW802">
        <v>0</v>
      </c>
      <c r="AX802">
        <v>0</v>
      </c>
      <c r="AY802">
        <f t="shared" si="146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7"/>
        <v>0</v>
      </c>
      <c r="AO803" s="5">
        <f t="shared" si="148"/>
        <v>1</v>
      </c>
      <c r="AP803" s="5">
        <f t="shared" si="149"/>
        <v>1</v>
      </c>
      <c r="AQ803" s="5">
        <f t="shared" si="150"/>
        <v>1</v>
      </c>
      <c r="AR803" s="5">
        <f t="shared" si="151"/>
        <v>0</v>
      </c>
      <c r="AS803" s="5">
        <f t="shared" si="152"/>
        <v>0</v>
      </c>
      <c r="AT803" s="5">
        <f t="shared" si="153"/>
        <v>0</v>
      </c>
      <c r="AV803">
        <v>8</v>
      </c>
      <c r="AW803">
        <v>0</v>
      </c>
      <c r="AX803">
        <v>1</v>
      </c>
      <c r="AY803">
        <f t="shared" si="146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7"/>
        <v>1</v>
      </c>
      <c r="AO804" s="5">
        <f t="shared" si="148"/>
        <v>4</v>
      </c>
      <c r="AP804" s="5">
        <f t="shared" si="149"/>
        <v>4</v>
      </c>
      <c r="AQ804" s="5">
        <f t="shared" si="150"/>
        <v>4</v>
      </c>
      <c r="AR804" s="5">
        <f t="shared" si="151"/>
        <v>3</v>
      </c>
      <c r="AS804" s="5">
        <f t="shared" si="152"/>
        <v>2</v>
      </c>
      <c r="AT804" s="5">
        <f t="shared" si="153"/>
        <v>1</v>
      </c>
      <c r="AV804">
        <v>8</v>
      </c>
      <c r="AW804">
        <v>0</v>
      </c>
      <c r="AX804">
        <v>2</v>
      </c>
      <c r="AY804">
        <f t="shared" si="146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7"/>
        <v>0</v>
      </c>
      <c r="AO805" s="5">
        <f t="shared" si="148"/>
        <v>2</v>
      </c>
      <c r="AP805" s="5">
        <f t="shared" si="149"/>
        <v>2</v>
      </c>
      <c r="AQ805" s="5">
        <f t="shared" si="150"/>
        <v>2</v>
      </c>
      <c r="AR805" s="5">
        <f t="shared" si="151"/>
        <v>1</v>
      </c>
      <c r="AS805" s="5">
        <f t="shared" si="152"/>
        <v>0</v>
      </c>
      <c r="AT805" s="5">
        <f t="shared" si="153"/>
        <v>0</v>
      </c>
      <c r="AV805">
        <v>8</v>
      </c>
      <c r="AW805">
        <v>0</v>
      </c>
      <c r="AX805">
        <v>3</v>
      </c>
      <c r="AY805">
        <f t="shared" si="146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7"/>
        <v>0</v>
      </c>
      <c r="AO806" s="5">
        <f t="shared" si="148"/>
        <v>3</v>
      </c>
      <c r="AP806" s="5">
        <f t="shared" si="149"/>
        <v>3</v>
      </c>
      <c r="AQ806" s="5">
        <f t="shared" si="150"/>
        <v>2</v>
      </c>
      <c r="AR806" s="5">
        <f t="shared" si="151"/>
        <v>1</v>
      </c>
      <c r="AS806" s="5">
        <f t="shared" si="152"/>
        <v>1</v>
      </c>
      <c r="AT806" s="5">
        <f t="shared" si="153"/>
        <v>0</v>
      </c>
      <c r="AV806">
        <v>8</v>
      </c>
      <c r="AW806">
        <v>0</v>
      </c>
      <c r="AX806">
        <v>4</v>
      </c>
      <c r="AY806">
        <f t="shared" si="146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7"/>
        <v>0</v>
      </c>
      <c r="AO807" s="5">
        <f t="shared" si="148"/>
        <v>1</v>
      </c>
      <c r="AP807" s="5">
        <f t="shared" si="149"/>
        <v>1</v>
      </c>
      <c r="AQ807" s="5">
        <f t="shared" si="150"/>
        <v>1</v>
      </c>
      <c r="AR807" s="5">
        <f t="shared" si="151"/>
        <v>1</v>
      </c>
      <c r="AS807" s="5">
        <f t="shared" si="152"/>
        <v>1</v>
      </c>
      <c r="AT807" s="5">
        <f t="shared" si="153"/>
        <v>0</v>
      </c>
      <c r="AV807">
        <v>8</v>
      </c>
      <c r="AW807">
        <v>0</v>
      </c>
      <c r="AX807">
        <v>5</v>
      </c>
      <c r="AY807">
        <f t="shared" si="146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7"/>
        <v>0</v>
      </c>
      <c r="AO808" s="5">
        <f t="shared" si="148"/>
        <v>0</v>
      </c>
      <c r="AP808" s="5">
        <f t="shared" si="149"/>
        <v>0</v>
      </c>
      <c r="AQ808" s="5">
        <f t="shared" si="150"/>
        <v>0</v>
      </c>
      <c r="AR808" s="5">
        <f t="shared" si="151"/>
        <v>0</v>
      </c>
      <c r="AS808" s="5">
        <f t="shared" si="152"/>
        <v>0</v>
      </c>
      <c r="AT808" s="5">
        <f t="shared" si="153"/>
        <v>0</v>
      </c>
      <c r="AV808">
        <v>8</v>
      </c>
      <c r="AW808">
        <v>0</v>
      </c>
      <c r="AX808">
        <v>6</v>
      </c>
      <c r="AY808">
        <f t="shared" si="146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7"/>
        <v>0</v>
      </c>
      <c r="AO809" s="5">
        <f t="shared" si="148"/>
        <v>1</v>
      </c>
      <c r="AP809" s="5">
        <f t="shared" si="149"/>
        <v>1</v>
      </c>
      <c r="AQ809" s="5">
        <f t="shared" si="150"/>
        <v>1</v>
      </c>
      <c r="AR809" s="5">
        <f t="shared" si="151"/>
        <v>1</v>
      </c>
      <c r="AS809" s="5">
        <f t="shared" si="152"/>
        <v>0</v>
      </c>
      <c r="AT809" s="5">
        <f t="shared" si="153"/>
        <v>0</v>
      </c>
      <c r="AV809">
        <v>8</v>
      </c>
      <c r="AW809">
        <v>0</v>
      </c>
      <c r="AX809">
        <v>7</v>
      </c>
      <c r="AY809">
        <f t="shared" si="146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7"/>
        <v>0</v>
      </c>
      <c r="AO810" s="5">
        <f t="shared" si="148"/>
        <v>2</v>
      </c>
      <c r="AP810" s="5">
        <f t="shared" si="149"/>
        <v>2</v>
      </c>
      <c r="AQ810" s="5">
        <f t="shared" si="150"/>
        <v>0</v>
      </c>
      <c r="AR810" s="5">
        <f t="shared" si="151"/>
        <v>0</v>
      </c>
      <c r="AS810" s="5">
        <f t="shared" si="152"/>
        <v>0</v>
      </c>
      <c r="AT810" s="5">
        <f t="shared" si="153"/>
        <v>0</v>
      </c>
      <c r="AV810">
        <v>8</v>
      </c>
      <c r="AW810">
        <v>0</v>
      </c>
      <c r="AX810">
        <v>8</v>
      </c>
      <c r="AY810">
        <f t="shared" si="146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7"/>
        <v>0</v>
      </c>
      <c r="AO811" s="5">
        <f t="shared" si="148"/>
        <v>3</v>
      </c>
      <c r="AP811" s="5">
        <f t="shared" si="149"/>
        <v>3</v>
      </c>
      <c r="AQ811" s="5">
        <f t="shared" si="150"/>
        <v>3</v>
      </c>
      <c r="AR811" s="5">
        <f t="shared" si="151"/>
        <v>2</v>
      </c>
      <c r="AS811" s="5">
        <f t="shared" si="152"/>
        <v>2</v>
      </c>
      <c r="AT811" s="5">
        <f t="shared" si="153"/>
        <v>1</v>
      </c>
      <c r="AV811">
        <v>8</v>
      </c>
      <c r="AW811">
        <v>0</v>
      </c>
      <c r="AX811">
        <v>9</v>
      </c>
      <c r="AY811">
        <f t="shared" si="146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7"/>
        <v>0</v>
      </c>
      <c r="AO812" s="5">
        <f t="shared" si="148"/>
        <v>0</v>
      </c>
      <c r="AP812" s="5">
        <f t="shared" si="149"/>
        <v>0</v>
      </c>
      <c r="AQ812" s="5">
        <f t="shared" si="150"/>
        <v>0</v>
      </c>
      <c r="AR812" s="5">
        <f t="shared" si="151"/>
        <v>0</v>
      </c>
      <c r="AS812" s="5">
        <f t="shared" si="152"/>
        <v>0</v>
      </c>
      <c r="AT812" s="5">
        <f t="shared" si="153"/>
        <v>0</v>
      </c>
      <c r="AV812">
        <v>8</v>
      </c>
      <c r="AW812">
        <v>1</v>
      </c>
      <c r="AX812">
        <v>0</v>
      </c>
      <c r="AY812">
        <f t="shared" si="146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7"/>
        <v>0</v>
      </c>
      <c r="AO813" s="5">
        <f t="shared" si="148"/>
        <v>1</v>
      </c>
      <c r="AP813" s="5">
        <f t="shared" si="149"/>
        <v>1</v>
      </c>
      <c r="AQ813" s="5">
        <f t="shared" si="150"/>
        <v>1</v>
      </c>
      <c r="AR813" s="5">
        <f t="shared" si="151"/>
        <v>1</v>
      </c>
      <c r="AS813" s="5">
        <f t="shared" si="152"/>
        <v>1</v>
      </c>
      <c r="AT813" s="5">
        <f t="shared" si="153"/>
        <v>0</v>
      </c>
      <c r="AV813">
        <v>8</v>
      </c>
      <c r="AW813">
        <v>1</v>
      </c>
      <c r="AX813">
        <v>1</v>
      </c>
      <c r="AY813">
        <f t="shared" si="146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7"/>
        <v>0</v>
      </c>
      <c r="AO814" s="5">
        <f t="shared" si="148"/>
        <v>0</v>
      </c>
      <c r="AP814" s="5">
        <f t="shared" si="149"/>
        <v>0</v>
      </c>
      <c r="AQ814" s="5">
        <f t="shared" si="150"/>
        <v>0</v>
      </c>
      <c r="AR814" s="5">
        <f t="shared" si="151"/>
        <v>0</v>
      </c>
      <c r="AS814" s="5">
        <f t="shared" si="152"/>
        <v>0</v>
      </c>
      <c r="AT814" s="5">
        <f t="shared" si="153"/>
        <v>0</v>
      </c>
      <c r="AV814">
        <v>8</v>
      </c>
      <c r="AW814">
        <v>1</v>
      </c>
      <c r="AX814">
        <v>2</v>
      </c>
      <c r="AY814">
        <f t="shared" si="146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7"/>
        <v>0</v>
      </c>
      <c r="AO815" s="5">
        <f t="shared" si="148"/>
        <v>0</v>
      </c>
      <c r="AP815" s="5">
        <f t="shared" si="149"/>
        <v>0</v>
      </c>
      <c r="AQ815" s="5">
        <f t="shared" si="150"/>
        <v>0</v>
      </c>
      <c r="AR815" s="5">
        <f t="shared" si="151"/>
        <v>0</v>
      </c>
      <c r="AS815" s="5">
        <f t="shared" si="152"/>
        <v>0</v>
      </c>
      <c r="AT815" s="5">
        <f t="shared" si="153"/>
        <v>0</v>
      </c>
      <c r="AV815">
        <v>8</v>
      </c>
      <c r="AW815">
        <v>1</v>
      </c>
      <c r="AX815">
        <v>3</v>
      </c>
      <c r="AY815">
        <f t="shared" ref="AY815:AY878" si="154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7"/>
        <v>0</v>
      </c>
      <c r="AO816" s="5">
        <f t="shared" si="148"/>
        <v>2</v>
      </c>
      <c r="AP816" s="5">
        <f t="shared" si="149"/>
        <v>2</v>
      </c>
      <c r="AQ816" s="5">
        <f t="shared" si="150"/>
        <v>0</v>
      </c>
      <c r="AR816" s="5">
        <f t="shared" si="151"/>
        <v>0</v>
      </c>
      <c r="AS816" s="5">
        <f t="shared" si="152"/>
        <v>0</v>
      </c>
      <c r="AT816" s="5">
        <f t="shared" si="153"/>
        <v>0</v>
      </c>
      <c r="AV816">
        <v>8</v>
      </c>
      <c r="AW816">
        <v>1</v>
      </c>
      <c r="AX816">
        <v>4</v>
      </c>
      <c r="AY816">
        <f t="shared" si="154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7"/>
        <v>0</v>
      </c>
      <c r="AO817" s="5">
        <f t="shared" si="148"/>
        <v>1</v>
      </c>
      <c r="AP817" s="5">
        <f t="shared" si="149"/>
        <v>1</v>
      </c>
      <c r="AQ817" s="5">
        <f t="shared" si="150"/>
        <v>1</v>
      </c>
      <c r="AR817" s="5">
        <f t="shared" si="151"/>
        <v>0</v>
      </c>
      <c r="AS817" s="5">
        <f t="shared" si="152"/>
        <v>0</v>
      </c>
      <c r="AT817" s="5">
        <f t="shared" si="153"/>
        <v>0</v>
      </c>
      <c r="AV817">
        <v>8</v>
      </c>
      <c r="AW817">
        <v>1</v>
      </c>
      <c r="AX817">
        <v>5</v>
      </c>
      <c r="AY817">
        <f t="shared" si="154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7"/>
        <v>0</v>
      </c>
      <c r="AO818" s="5">
        <f t="shared" si="148"/>
        <v>0</v>
      </c>
      <c r="AP818" s="5">
        <f t="shared" si="149"/>
        <v>0</v>
      </c>
      <c r="AQ818" s="5">
        <f t="shared" si="150"/>
        <v>0</v>
      </c>
      <c r="AR818" s="5">
        <f t="shared" si="151"/>
        <v>0</v>
      </c>
      <c r="AS818" s="5">
        <f t="shared" si="152"/>
        <v>0</v>
      </c>
      <c r="AT818" s="5">
        <f t="shared" si="153"/>
        <v>0</v>
      </c>
      <c r="AV818">
        <v>8</v>
      </c>
      <c r="AW818">
        <v>1</v>
      </c>
      <c r="AX818">
        <v>6</v>
      </c>
      <c r="AY818">
        <f t="shared" si="154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7"/>
        <v>0</v>
      </c>
      <c r="AO819" s="5">
        <f t="shared" si="148"/>
        <v>0</v>
      </c>
      <c r="AP819" s="5">
        <f t="shared" si="149"/>
        <v>0</v>
      </c>
      <c r="AQ819" s="5">
        <f t="shared" si="150"/>
        <v>0</v>
      </c>
      <c r="AR819" s="5">
        <f t="shared" si="151"/>
        <v>0</v>
      </c>
      <c r="AS819" s="5">
        <f t="shared" si="152"/>
        <v>0</v>
      </c>
      <c r="AT819" s="5">
        <f t="shared" si="153"/>
        <v>0</v>
      </c>
      <c r="AV819">
        <v>8</v>
      </c>
      <c r="AW819">
        <v>1</v>
      </c>
      <c r="AX819">
        <v>7</v>
      </c>
      <c r="AY819">
        <f t="shared" si="154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7"/>
        <v>0</v>
      </c>
      <c r="AO820" s="5">
        <f t="shared" si="148"/>
        <v>2</v>
      </c>
      <c r="AP820" s="5">
        <f t="shared" si="149"/>
        <v>2</v>
      </c>
      <c r="AQ820" s="5">
        <f t="shared" si="150"/>
        <v>1</v>
      </c>
      <c r="AR820" s="5">
        <f t="shared" si="151"/>
        <v>1</v>
      </c>
      <c r="AS820" s="5">
        <f t="shared" si="152"/>
        <v>1</v>
      </c>
      <c r="AT820" s="5">
        <f t="shared" si="153"/>
        <v>0</v>
      </c>
      <c r="AV820">
        <v>8</v>
      </c>
      <c r="AW820">
        <v>1</v>
      </c>
      <c r="AX820">
        <v>8</v>
      </c>
      <c r="AY820">
        <f t="shared" si="154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7"/>
        <v>0</v>
      </c>
      <c r="AO821" s="5">
        <f t="shared" si="148"/>
        <v>0</v>
      </c>
      <c r="AP821" s="5">
        <f t="shared" si="149"/>
        <v>0</v>
      </c>
      <c r="AQ821" s="5">
        <f t="shared" si="150"/>
        <v>0</v>
      </c>
      <c r="AR821" s="5">
        <f t="shared" si="151"/>
        <v>0</v>
      </c>
      <c r="AS821" s="5">
        <f t="shared" si="152"/>
        <v>0</v>
      </c>
      <c r="AT821" s="5">
        <f t="shared" si="153"/>
        <v>0</v>
      </c>
      <c r="AV821">
        <v>8</v>
      </c>
      <c r="AW821">
        <v>1</v>
      </c>
      <c r="AX821">
        <v>9</v>
      </c>
      <c r="AY821">
        <f t="shared" si="154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7"/>
        <v>0</v>
      </c>
      <c r="AO822" s="5">
        <f t="shared" si="148"/>
        <v>1</v>
      </c>
      <c r="AP822" s="5">
        <f t="shared" si="149"/>
        <v>1</v>
      </c>
      <c r="AQ822" s="5">
        <f t="shared" si="150"/>
        <v>1</v>
      </c>
      <c r="AR822" s="5">
        <f t="shared" si="151"/>
        <v>0</v>
      </c>
      <c r="AS822" s="5">
        <f t="shared" si="152"/>
        <v>0</v>
      </c>
      <c r="AT822" s="5">
        <f t="shared" si="153"/>
        <v>0</v>
      </c>
      <c r="AV822">
        <v>8</v>
      </c>
      <c r="AW822">
        <v>2</v>
      </c>
      <c r="AX822">
        <v>0</v>
      </c>
      <c r="AY822">
        <f t="shared" si="154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7"/>
        <v>0</v>
      </c>
      <c r="AO823" s="5">
        <f t="shared" si="148"/>
        <v>0</v>
      </c>
      <c r="AP823" s="5">
        <f t="shared" si="149"/>
        <v>0</v>
      </c>
      <c r="AQ823" s="5">
        <f t="shared" si="150"/>
        <v>0</v>
      </c>
      <c r="AR823" s="5">
        <f t="shared" si="151"/>
        <v>0</v>
      </c>
      <c r="AS823" s="5">
        <f t="shared" si="152"/>
        <v>0</v>
      </c>
      <c r="AT823" s="5">
        <f t="shared" si="153"/>
        <v>0</v>
      </c>
      <c r="AV823">
        <v>8</v>
      </c>
      <c r="AW823">
        <v>2</v>
      </c>
      <c r="AX823">
        <v>1</v>
      </c>
      <c r="AY823">
        <f t="shared" si="154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7"/>
        <v>0</v>
      </c>
      <c r="AO824" s="5">
        <f t="shared" si="148"/>
        <v>1</v>
      </c>
      <c r="AP824" s="5">
        <f t="shared" si="149"/>
        <v>1</v>
      </c>
      <c r="AQ824" s="5">
        <f t="shared" si="150"/>
        <v>0</v>
      </c>
      <c r="AR824" s="5">
        <f t="shared" si="151"/>
        <v>0</v>
      </c>
      <c r="AS824" s="5">
        <f t="shared" si="152"/>
        <v>0</v>
      </c>
      <c r="AT824" s="5">
        <f t="shared" si="153"/>
        <v>0</v>
      </c>
      <c r="AV824">
        <v>8</v>
      </c>
      <c r="AW824">
        <v>2</v>
      </c>
      <c r="AX824">
        <v>2</v>
      </c>
      <c r="AY824">
        <f t="shared" si="154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7"/>
        <v>0</v>
      </c>
      <c r="AO825" s="5">
        <f t="shared" si="148"/>
        <v>1</v>
      </c>
      <c r="AP825" s="5">
        <f t="shared" si="149"/>
        <v>1</v>
      </c>
      <c r="AQ825" s="5">
        <f t="shared" si="150"/>
        <v>1</v>
      </c>
      <c r="AR825" s="5">
        <f t="shared" si="151"/>
        <v>0</v>
      </c>
      <c r="AS825" s="5">
        <f t="shared" si="152"/>
        <v>0</v>
      </c>
      <c r="AT825" s="5">
        <f t="shared" si="153"/>
        <v>0</v>
      </c>
      <c r="AV825">
        <v>8</v>
      </c>
      <c r="AW825">
        <v>2</v>
      </c>
      <c r="AX825">
        <v>3</v>
      </c>
      <c r="AY825">
        <f t="shared" si="154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7"/>
        <v>0</v>
      </c>
      <c r="AO826" s="5">
        <f t="shared" si="148"/>
        <v>1</v>
      </c>
      <c r="AP826" s="5">
        <f t="shared" si="149"/>
        <v>1</v>
      </c>
      <c r="AQ826" s="5">
        <f t="shared" si="150"/>
        <v>1</v>
      </c>
      <c r="AR826" s="5">
        <f t="shared" si="151"/>
        <v>1</v>
      </c>
      <c r="AS826" s="5">
        <f t="shared" si="152"/>
        <v>1</v>
      </c>
      <c r="AT826" s="5">
        <f t="shared" si="153"/>
        <v>0</v>
      </c>
      <c r="AV826">
        <v>8</v>
      </c>
      <c r="AW826">
        <v>2</v>
      </c>
      <c r="AX826">
        <v>4</v>
      </c>
      <c r="AY826">
        <f t="shared" si="154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7"/>
        <v>0</v>
      </c>
      <c r="AO827" s="5">
        <f t="shared" si="148"/>
        <v>1</v>
      </c>
      <c r="AP827" s="5">
        <f t="shared" si="149"/>
        <v>1</v>
      </c>
      <c r="AQ827" s="5">
        <f t="shared" si="150"/>
        <v>0</v>
      </c>
      <c r="AR827" s="5">
        <f t="shared" si="151"/>
        <v>0</v>
      </c>
      <c r="AS827" s="5">
        <f t="shared" si="152"/>
        <v>0</v>
      </c>
      <c r="AT827" s="5">
        <f t="shared" si="153"/>
        <v>0</v>
      </c>
      <c r="AV827">
        <v>8</v>
      </c>
      <c r="AW827">
        <v>2</v>
      </c>
      <c r="AX827">
        <v>5</v>
      </c>
      <c r="AY827">
        <f t="shared" si="154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7"/>
        <v>0</v>
      </c>
      <c r="AO828" s="5">
        <f t="shared" si="148"/>
        <v>1</v>
      </c>
      <c r="AP828" s="5">
        <f t="shared" si="149"/>
        <v>1</v>
      </c>
      <c r="AQ828" s="5">
        <f t="shared" si="150"/>
        <v>1</v>
      </c>
      <c r="AR828" s="5">
        <f t="shared" si="151"/>
        <v>0</v>
      </c>
      <c r="AS828" s="5">
        <f t="shared" si="152"/>
        <v>0</v>
      </c>
      <c r="AT828" s="5">
        <f t="shared" si="153"/>
        <v>0</v>
      </c>
      <c r="AV828">
        <v>8</v>
      </c>
      <c r="AW828">
        <v>2</v>
      </c>
      <c r="AX828">
        <v>6</v>
      </c>
      <c r="AY828">
        <f t="shared" si="154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7"/>
        <v>0</v>
      </c>
      <c r="AO829" s="5">
        <f t="shared" si="148"/>
        <v>1</v>
      </c>
      <c r="AP829" s="5">
        <f t="shared" si="149"/>
        <v>1</v>
      </c>
      <c r="AQ829" s="5">
        <f t="shared" si="150"/>
        <v>1</v>
      </c>
      <c r="AR829" s="5">
        <f t="shared" si="151"/>
        <v>1</v>
      </c>
      <c r="AS829" s="5">
        <f t="shared" si="152"/>
        <v>1</v>
      </c>
      <c r="AT829" s="5">
        <f t="shared" si="153"/>
        <v>0</v>
      </c>
      <c r="AV829">
        <v>8</v>
      </c>
      <c r="AW829">
        <v>2</v>
      </c>
      <c r="AX829">
        <v>7</v>
      </c>
      <c r="AY829">
        <f t="shared" si="154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7"/>
        <v>0</v>
      </c>
      <c r="AO830" s="5">
        <f t="shared" si="148"/>
        <v>2</v>
      </c>
      <c r="AP830" s="5">
        <f t="shared" si="149"/>
        <v>2</v>
      </c>
      <c r="AQ830" s="5">
        <f t="shared" si="150"/>
        <v>1</v>
      </c>
      <c r="AR830" s="5">
        <f t="shared" si="151"/>
        <v>1</v>
      </c>
      <c r="AS830" s="5">
        <f t="shared" si="152"/>
        <v>1</v>
      </c>
      <c r="AT830" s="5">
        <f t="shared" si="153"/>
        <v>1</v>
      </c>
      <c r="AV830">
        <v>8</v>
      </c>
      <c r="AW830">
        <v>2</v>
      </c>
      <c r="AX830">
        <v>8</v>
      </c>
      <c r="AY830">
        <f t="shared" si="154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7"/>
        <v>0</v>
      </c>
      <c r="AO831" s="5">
        <f t="shared" si="148"/>
        <v>1</v>
      </c>
      <c r="AP831" s="5">
        <f t="shared" si="149"/>
        <v>1</v>
      </c>
      <c r="AQ831" s="5">
        <f t="shared" si="150"/>
        <v>1</v>
      </c>
      <c r="AR831" s="5">
        <f t="shared" si="151"/>
        <v>0</v>
      </c>
      <c r="AS831" s="5">
        <f t="shared" si="152"/>
        <v>0</v>
      </c>
      <c r="AT831" s="5">
        <f t="shared" si="153"/>
        <v>0</v>
      </c>
      <c r="AV831">
        <v>8</v>
      </c>
      <c r="AW831">
        <v>2</v>
      </c>
      <c r="AX831">
        <v>9</v>
      </c>
      <c r="AY831">
        <f t="shared" si="154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7"/>
        <v>0</v>
      </c>
      <c r="AO832" s="5">
        <f t="shared" si="148"/>
        <v>1</v>
      </c>
      <c r="AP832" s="5">
        <f t="shared" si="149"/>
        <v>1</v>
      </c>
      <c r="AQ832" s="5">
        <f t="shared" si="150"/>
        <v>0</v>
      </c>
      <c r="AR832" s="5">
        <f t="shared" si="151"/>
        <v>0</v>
      </c>
      <c r="AS832" s="5">
        <f t="shared" si="152"/>
        <v>0</v>
      </c>
      <c r="AT832" s="5">
        <f t="shared" si="153"/>
        <v>0</v>
      </c>
      <c r="AV832">
        <v>8</v>
      </c>
      <c r="AW832">
        <v>3</v>
      </c>
      <c r="AX832">
        <v>0</v>
      </c>
      <c r="AY832">
        <f t="shared" si="154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7"/>
        <v>0</v>
      </c>
      <c r="AO833" s="5">
        <f t="shared" si="148"/>
        <v>5</v>
      </c>
      <c r="AP833" s="5">
        <f t="shared" si="149"/>
        <v>5</v>
      </c>
      <c r="AQ833" s="5">
        <f t="shared" si="150"/>
        <v>3</v>
      </c>
      <c r="AR833" s="5">
        <f t="shared" si="151"/>
        <v>2</v>
      </c>
      <c r="AS833" s="5">
        <f t="shared" si="152"/>
        <v>1</v>
      </c>
      <c r="AT833" s="5">
        <f t="shared" si="153"/>
        <v>1</v>
      </c>
      <c r="AV833">
        <v>8</v>
      </c>
      <c r="AW833">
        <v>3</v>
      </c>
      <c r="AX833">
        <v>1</v>
      </c>
      <c r="AY833">
        <f t="shared" si="154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7"/>
        <v>0</v>
      </c>
      <c r="AO834" s="5">
        <f t="shared" si="148"/>
        <v>0</v>
      </c>
      <c r="AP834" s="5">
        <f t="shared" si="149"/>
        <v>0</v>
      </c>
      <c r="AQ834" s="5">
        <f t="shared" si="150"/>
        <v>0</v>
      </c>
      <c r="AR834" s="5">
        <f t="shared" si="151"/>
        <v>0</v>
      </c>
      <c r="AS834" s="5">
        <f t="shared" si="152"/>
        <v>0</v>
      </c>
      <c r="AT834" s="5">
        <f t="shared" si="153"/>
        <v>0</v>
      </c>
      <c r="AV834">
        <v>8</v>
      </c>
      <c r="AW834">
        <v>3</v>
      </c>
      <c r="AX834">
        <v>2</v>
      </c>
      <c r="AY834">
        <f t="shared" si="154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55">COUNTIFS($D$2:$D$259,AG835)</f>
        <v>1</v>
      </c>
      <c r="AO835" s="5">
        <f t="shared" ref="AO835:AO898" si="156">SUM(AH835:AM835)</f>
        <v>0</v>
      </c>
      <c r="AP835" s="5">
        <f t="shared" ref="AP835:AP898" si="157">SUM(AI835:AM835)</f>
        <v>0</v>
      </c>
      <c r="AQ835" s="5">
        <f t="shared" ref="AQ835:AQ898" si="158">SUM(AJ835:AM835)</f>
        <v>0</v>
      </c>
      <c r="AR835" s="5">
        <f t="shared" ref="AR835:AR898" si="159">SUM(AK835:AM835)</f>
        <v>0</v>
      </c>
      <c r="AS835" s="5">
        <f t="shared" ref="AS835:AS898" si="160">SUM(AL835:AM835)</f>
        <v>0</v>
      </c>
      <c r="AT835" s="5">
        <f t="shared" ref="AT835:AT898" si="161">SUM(AM835)</f>
        <v>0</v>
      </c>
      <c r="AV835">
        <v>8</v>
      </c>
      <c r="AW835">
        <v>3</v>
      </c>
      <c r="AX835">
        <v>3</v>
      </c>
      <c r="AY835">
        <f t="shared" si="154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55"/>
        <v>1</v>
      </c>
      <c r="AO836" s="5">
        <f t="shared" si="156"/>
        <v>0</v>
      </c>
      <c r="AP836" s="5">
        <f t="shared" si="157"/>
        <v>0</v>
      </c>
      <c r="AQ836" s="5">
        <f t="shared" si="158"/>
        <v>0</v>
      </c>
      <c r="AR836" s="5">
        <f t="shared" si="159"/>
        <v>0</v>
      </c>
      <c r="AS836" s="5">
        <f t="shared" si="160"/>
        <v>0</v>
      </c>
      <c r="AT836" s="5">
        <f t="shared" si="161"/>
        <v>0</v>
      </c>
      <c r="AV836">
        <v>8</v>
      </c>
      <c r="AW836">
        <v>3</v>
      </c>
      <c r="AX836">
        <v>4</v>
      </c>
      <c r="AY836">
        <f t="shared" si="154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55"/>
        <v>0</v>
      </c>
      <c r="AO837" s="5">
        <f t="shared" si="156"/>
        <v>0</v>
      </c>
      <c r="AP837" s="5">
        <f t="shared" si="157"/>
        <v>0</v>
      </c>
      <c r="AQ837" s="5">
        <f t="shared" si="158"/>
        <v>0</v>
      </c>
      <c r="AR837" s="5">
        <f t="shared" si="159"/>
        <v>0</v>
      </c>
      <c r="AS837" s="5">
        <f t="shared" si="160"/>
        <v>0</v>
      </c>
      <c r="AT837" s="5">
        <f t="shared" si="161"/>
        <v>0</v>
      </c>
      <c r="AV837">
        <v>8</v>
      </c>
      <c r="AW837">
        <v>3</v>
      </c>
      <c r="AX837">
        <v>5</v>
      </c>
      <c r="AY837">
        <f t="shared" si="154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55"/>
        <v>0</v>
      </c>
      <c r="AO838" s="5">
        <f t="shared" si="156"/>
        <v>1</v>
      </c>
      <c r="AP838" s="5">
        <f t="shared" si="157"/>
        <v>1</v>
      </c>
      <c r="AQ838" s="5">
        <f t="shared" si="158"/>
        <v>1</v>
      </c>
      <c r="AR838" s="5">
        <f t="shared" si="159"/>
        <v>1</v>
      </c>
      <c r="AS838" s="5">
        <f t="shared" si="160"/>
        <v>0</v>
      </c>
      <c r="AT838" s="5">
        <f t="shared" si="161"/>
        <v>0</v>
      </c>
      <c r="AV838">
        <v>8</v>
      </c>
      <c r="AW838">
        <v>3</v>
      </c>
      <c r="AX838">
        <v>6</v>
      </c>
      <c r="AY838">
        <f t="shared" si="154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55"/>
        <v>0</v>
      </c>
      <c r="AO839" s="5">
        <f t="shared" si="156"/>
        <v>1</v>
      </c>
      <c r="AP839" s="5">
        <f t="shared" si="157"/>
        <v>1</v>
      </c>
      <c r="AQ839" s="5">
        <f t="shared" si="158"/>
        <v>1</v>
      </c>
      <c r="AR839" s="5">
        <f t="shared" si="159"/>
        <v>0</v>
      </c>
      <c r="AS839" s="5">
        <f t="shared" si="160"/>
        <v>0</v>
      </c>
      <c r="AT839" s="5">
        <f t="shared" si="161"/>
        <v>0</v>
      </c>
      <c r="AV839">
        <v>8</v>
      </c>
      <c r="AW839">
        <v>3</v>
      </c>
      <c r="AX839">
        <v>7</v>
      </c>
      <c r="AY839">
        <f t="shared" si="154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55"/>
        <v>0</v>
      </c>
      <c r="AO840" s="5">
        <f t="shared" si="156"/>
        <v>1</v>
      </c>
      <c r="AP840" s="5">
        <f t="shared" si="157"/>
        <v>1</v>
      </c>
      <c r="AQ840" s="5">
        <f t="shared" si="158"/>
        <v>1</v>
      </c>
      <c r="AR840" s="5">
        <f t="shared" si="159"/>
        <v>0</v>
      </c>
      <c r="AS840" s="5">
        <f t="shared" si="160"/>
        <v>0</v>
      </c>
      <c r="AT840" s="5">
        <f t="shared" si="161"/>
        <v>0</v>
      </c>
      <c r="AV840">
        <v>8</v>
      </c>
      <c r="AW840">
        <v>3</v>
      </c>
      <c r="AX840">
        <v>8</v>
      </c>
      <c r="AY840">
        <f t="shared" si="154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55"/>
        <v>0</v>
      </c>
      <c r="AO841" s="5">
        <f t="shared" si="156"/>
        <v>3</v>
      </c>
      <c r="AP841" s="5">
        <f t="shared" si="157"/>
        <v>2</v>
      </c>
      <c r="AQ841" s="5">
        <f t="shared" si="158"/>
        <v>2</v>
      </c>
      <c r="AR841" s="5">
        <f t="shared" si="159"/>
        <v>2</v>
      </c>
      <c r="AS841" s="5">
        <f t="shared" si="160"/>
        <v>2</v>
      </c>
      <c r="AT841" s="5">
        <f t="shared" si="161"/>
        <v>1</v>
      </c>
      <c r="AV841">
        <v>8</v>
      </c>
      <c r="AW841">
        <v>3</v>
      </c>
      <c r="AX841">
        <v>9</v>
      </c>
      <c r="AY841">
        <f t="shared" si="154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55"/>
        <v>0</v>
      </c>
      <c r="AO842" s="5">
        <f t="shared" si="156"/>
        <v>3</v>
      </c>
      <c r="AP842" s="5">
        <f t="shared" si="157"/>
        <v>3</v>
      </c>
      <c r="AQ842" s="5">
        <f t="shared" si="158"/>
        <v>3</v>
      </c>
      <c r="AR842" s="5">
        <f t="shared" si="159"/>
        <v>3</v>
      </c>
      <c r="AS842" s="5">
        <f t="shared" si="160"/>
        <v>2</v>
      </c>
      <c r="AT842" s="5">
        <f t="shared" si="161"/>
        <v>2</v>
      </c>
      <c r="AV842">
        <v>8</v>
      </c>
      <c r="AW842">
        <v>4</v>
      </c>
      <c r="AX842">
        <v>0</v>
      </c>
      <c r="AY842">
        <f t="shared" si="154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55"/>
        <v>0</v>
      </c>
      <c r="AO843" s="5">
        <f t="shared" si="156"/>
        <v>2</v>
      </c>
      <c r="AP843" s="5">
        <f t="shared" si="157"/>
        <v>2</v>
      </c>
      <c r="AQ843" s="5">
        <f t="shared" si="158"/>
        <v>2</v>
      </c>
      <c r="AR843" s="5">
        <f t="shared" si="159"/>
        <v>2</v>
      </c>
      <c r="AS843" s="5">
        <f t="shared" si="160"/>
        <v>0</v>
      </c>
      <c r="AT843" s="5">
        <f t="shared" si="161"/>
        <v>0</v>
      </c>
      <c r="AV843">
        <v>8</v>
      </c>
      <c r="AW843">
        <v>4</v>
      </c>
      <c r="AX843">
        <v>1</v>
      </c>
      <c r="AY843">
        <f t="shared" si="154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55"/>
        <v>0</v>
      </c>
      <c r="AO844" s="5">
        <f t="shared" si="156"/>
        <v>1</v>
      </c>
      <c r="AP844" s="5">
        <f t="shared" si="157"/>
        <v>1</v>
      </c>
      <c r="AQ844" s="5">
        <f t="shared" si="158"/>
        <v>1</v>
      </c>
      <c r="AR844" s="5">
        <f t="shared" si="159"/>
        <v>0</v>
      </c>
      <c r="AS844" s="5">
        <f t="shared" si="160"/>
        <v>0</v>
      </c>
      <c r="AT844" s="5">
        <f t="shared" si="161"/>
        <v>0</v>
      </c>
      <c r="AV844">
        <v>8</v>
      </c>
      <c r="AW844">
        <v>4</v>
      </c>
      <c r="AX844">
        <v>2</v>
      </c>
      <c r="AY844">
        <f t="shared" si="154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55"/>
        <v>0</v>
      </c>
      <c r="AO845" s="5">
        <f t="shared" si="156"/>
        <v>3</v>
      </c>
      <c r="AP845" s="5">
        <f t="shared" si="157"/>
        <v>3</v>
      </c>
      <c r="AQ845" s="5">
        <f t="shared" si="158"/>
        <v>3</v>
      </c>
      <c r="AR845" s="5">
        <f t="shared" si="159"/>
        <v>1</v>
      </c>
      <c r="AS845" s="5">
        <f t="shared" si="160"/>
        <v>0</v>
      </c>
      <c r="AT845" s="5">
        <f t="shared" si="161"/>
        <v>0</v>
      </c>
      <c r="AV845">
        <v>8</v>
      </c>
      <c r="AW845">
        <v>4</v>
      </c>
      <c r="AX845">
        <v>3</v>
      </c>
      <c r="AY845">
        <f t="shared" si="154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55"/>
        <v>0</v>
      </c>
      <c r="AO846" s="5">
        <f t="shared" si="156"/>
        <v>3</v>
      </c>
      <c r="AP846" s="5">
        <f t="shared" si="157"/>
        <v>3</v>
      </c>
      <c r="AQ846" s="5">
        <f t="shared" si="158"/>
        <v>2</v>
      </c>
      <c r="AR846" s="5">
        <f t="shared" si="159"/>
        <v>2</v>
      </c>
      <c r="AS846" s="5">
        <f t="shared" si="160"/>
        <v>2</v>
      </c>
      <c r="AT846" s="5">
        <f t="shared" si="161"/>
        <v>1</v>
      </c>
      <c r="AV846">
        <v>8</v>
      </c>
      <c r="AW846">
        <v>4</v>
      </c>
      <c r="AX846">
        <v>4</v>
      </c>
      <c r="AY846">
        <f t="shared" si="154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55"/>
        <v>0</v>
      </c>
      <c r="AO847" s="5">
        <f t="shared" si="156"/>
        <v>0</v>
      </c>
      <c r="AP847" s="5">
        <f t="shared" si="157"/>
        <v>0</v>
      </c>
      <c r="AQ847" s="5">
        <f t="shared" si="158"/>
        <v>0</v>
      </c>
      <c r="AR847" s="5">
        <f t="shared" si="159"/>
        <v>0</v>
      </c>
      <c r="AS847" s="5">
        <f t="shared" si="160"/>
        <v>0</v>
      </c>
      <c r="AT847" s="5">
        <f t="shared" si="161"/>
        <v>0</v>
      </c>
      <c r="AV847" s="5">
        <v>8</v>
      </c>
      <c r="AW847" s="5">
        <v>4</v>
      </c>
      <c r="AX847" s="5">
        <v>5</v>
      </c>
      <c r="AY847" s="5">
        <f t="shared" si="154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55"/>
        <v>0</v>
      </c>
      <c r="AO848" s="5">
        <f t="shared" si="156"/>
        <v>2</v>
      </c>
      <c r="AP848" s="5">
        <f t="shared" si="157"/>
        <v>2</v>
      </c>
      <c r="AQ848" s="5">
        <f t="shared" si="158"/>
        <v>2</v>
      </c>
      <c r="AR848" s="5">
        <f t="shared" si="159"/>
        <v>1</v>
      </c>
      <c r="AS848" s="5">
        <f t="shared" si="160"/>
        <v>1</v>
      </c>
      <c r="AT848" s="5">
        <f t="shared" si="161"/>
        <v>1</v>
      </c>
      <c r="AV848">
        <v>8</v>
      </c>
      <c r="AW848">
        <v>4</v>
      </c>
      <c r="AX848">
        <v>6</v>
      </c>
      <c r="AY848">
        <f t="shared" si="154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55"/>
        <v>0</v>
      </c>
      <c r="AO849" s="5">
        <f t="shared" si="156"/>
        <v>1</v>
      </c>
      <c r="AP849" s="5">
        <f t="shared" si="157"/>
        <v>1</v>
      </c>
      <c r="AQ849" s="5">
        <f t="shared" si="158"/>
        <v>1</v>
      </c>
      <c r="AR849" s="5">
        <f t="shared" si="159"/>
        <v>1</v>
      </c>
      <c r="AS849" s="5">
        <f t="shared" si="160"/>
        <v>1</v>
      </c>
      <c r="AT849" s="5">
        <f t="shared" si="161"/>
        <v>1</v>
      </c>
      <c r="AV849">
        <v>8</v>
      </c>
      <c r="AW849">
        <v>4</v>
      </c>
      <c r="AX849">
        <v>7</v>
      </c>
      <c r="AY849">
        <f t="shared" si="154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55"/>
        <v>0</v>
      </c>
      <c r="AO850" s="5">
        <f t="shared" si="156"/>
        <v>2</v>
      </c>
      <c r="AP850" s="5">
        <f t="shared" si="157"/>
        <v>2</v>
      </c>
      <c r="AQ850" s="5">
        <f t="shared" si="158"/>
        <v>1</v>
      </c>
      <c r="AR850" s="5">
        <f t="shared" si="159"/>
        <v>0</v>
      </c>
      <c r="AS850" s="5">
        <f t="shared" si="160"/>
        <v>0</v>
      </c>
      <c r="AT850" s="5">
        <f t="shared" si="161"/>
        <v>0</v>
      </c>
      <c r="AV850">
        <v>8</v>
      </c>
      <c r="AW850">
        <v>4</v>
      </c>
      <c r="AX850">
        <v>8</v>
      </c>
      <c r="AY850">
        <f t="shared" si="154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55"/>
        <v>0</v>
      </c>
      <c r="AO851" s="5">
        <f t="shared" si="156"/>
        <v>2</v>
      </c>
      <c r="AP851" s="5">
        <f t="shared" si="157"/>
        <v>2</v>
      </c>
      <c r="AQ851" s="5">
        <f t="shared" si="158"/>
        <v>2</v>
      </c>
      <c r="AR851" s="5">
        <f t="shared" si="159"/>
        <v>2</v>
      </c>
      <c r="AS851" s="5">
        <f t="shared" si="160"/>
        <v>2</v>
      </c>
      <c r="AT851" s="5">
        <f t="shared" si="161"/>
        <v>0</v>
      </c>
      <c r="AV851">
        <v>8</v>
      </c>
      <c r="AW851">
        <v>4</v>
      </c>
      <c r="AX851">
        <v>9</v>
      </c>
      <c r="AY851">
        <f t="shared" si="154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55"/>
        <v>0</v>
      </c>
      <c r="AO852" s="5">
        <f t="shared" si="156"/>
        <v>2</v>
      </c>
      <c r="AP852" s="5">
        <f t="shared" si="157"/>
        <v>2</v>
      </c>
      <c r="AQ852" s="5">
        <f t="shared" si="158"/>
        <v>2</v>
      </c>
      <c r="AR852" s="5">
        <f t="shared" si="159"/>
        <v>2</v>
      </c>
      <c r="AS852" s="5">
        <f t="shared" si="160"/>
        <v>2</v>
      </c>
      <c r="AT852" s="5">
        <f t="shared" si="161"/>
        <v>1</v>
      </c>
      <c r="AV852">
        <v>8</v>
      </c>
      <c r="AW852">
        <v>5</v>
      </c>
      <c r="AX852">
        <v>0</v>
      </c>
      <c r="AY852">
        <f t="shared" si="154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55"/>
        <v>0</v>
      </c>
      <c r="AO853" s="5">
        <f t="shared" si="156"/>
        <v>1</v>
      </c>
      <c r="AP853" s="5">
        <f t="shared" si="157"/>
        <v>0</v>
      </c>
      <c r="AQ853" s="5">
        <f t="shared" si="158"/>
        <v>0</v>
      </c>
      <c r="AR853" s="5">
        <f t="shared" si="159"/>
        <v>0</v>
      </c>
      <c r="AS853" s="5">
        <f t="shared" si="160"/>
        <v>0</v>
      </c>
      <c r="AT853" s="5">
        <f t="shared" si="161"/>
        <v>0</v>
      </c>
      <c r="AV853">
        <v>8</v>
      </c>
      <c r="AW853">
        <v>5</v>
      </c>
      <c r="AX853">
        <v>1</v>
      </c>
      <c r="AY853">
        <f t="shared" si="154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55"/>
        <v>0</v>
      </c>
      <c r="AO854" s="5">
        <f t="shared" si="156"/>
        <v>0</v>
      </c>
      <c r="AP854" s="5">
        <f t="shared" si="157"/>
        <v>0</v>
      </c>
      <c r="AQ854" s="5">
        <f t="shared" si="158"/>
        <v>0</v>
      </c>
      <c r="AR854" s="5">
        <f t="shared" si="159"/>
        <v>0</v>
      </c>
      <c r="AS854" s="5">
        <f t="shared" si="160"/>
        <v>0</v>
      </c>
      <c r="AT854" s="5">
        <f t="shared" si="161"/>
        <v>0</v>
      </c>
      <c r="AV854">
        <v>8</v>
      </c>
      <c r="AW854">
        <v>5</v>
      </c>
      <c r="AX854">
        <v>2</v>
      </c>
      <c r="AY854">
        <f t="shared" si="154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55"/>
        <v>0</v>
      </c>
      <c r="AO855" s="5">
        <f t="shared" si="156"/>
        <v>0</v>
      </c>
      <c r="AP855" s="5">
        <f t="shared" si="157"/>
        <v>0</v>
      </c>
      <c r="AQ855" s="5">
        <f t="shared" si="158"/>
        <v>0</v>
      </c>
      <c r="AR855" s="5">
        <f t="shared" si="159"/>
        <v>0</v>
      </c>
      <c r="AS855" s="5">
        <f t="shared" si="160"/>
        <v>0</v>
      </c>
      <c r="AT855" s="5">
        <f t="shared" si="161"/>
        <v>0</v>
      </c>
      <c r="AV855">
        <v>8</v>
      </c>
      <c r="AW855">
        <v>5</v>
      </c>
      <c r="AX855">
        <v>3</v>
      </c>
      <c r="AY855">
        <f t="shared" si="154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55"/>
        <v>0</v>
      </c>
      <c r="AO856" s="5">
        <f t="shared" si="156"/>
        <v>0</v>
      </c>
      <c r="AP856" s="5">
        <f t="shared" si="157"/>
        <v>0</v>
      </c>
      <c r="AQ856" s="5">
        <f t="shared" si="158"/>
        <v>0</v>
      </c>
      <c r="AR856" s="5">
        <f t="shared" si="159"/>
        <v>0</v>
      </c>
      <c r="AS856" s="5">
        <f t="shared" si="160"/>
        <v>0</v>
      </c>
      <c r="AT856" s="5">
        <f t="shared" si="161"/>
        <v>0</v>
      </c>
      <c r="AV856">
        <v>8</v>
      </c>
      <c r="AW856">
        <v>5</v>
      </c>
      <c r="AX856">
        <v>4</v>
      </c>
      <c r="AY856">
        <f t="shared" si="154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55"/>
        <v>0</v>
      </c>
      <c r="AO857" s="5">
        <f t="shared" si="156"/>
        <v>1</v>
      </c>
      <c r="AP857" s="5">
        <f t="shared" si="157"/>
        <v>1</v>
      </c>
      <c r="AQ857" s="5">
        <f t="shared" si="158"/>
        <v>1</v>
      </c>
      <c r="AR857" s="5">
        <f t="shared" si="159"/>
        <v>1</v>
      </c>
      <c r="AS857" s="5">
        <f t="shared" si="160"/>
        <v>0</v>
      </c>
      <c r="AT857" s="5">
        <f t="shared" si="161"/>
        <v>0</v>
      </c>
      <c r="AV857">
        <v>8</v>
      </c>
      <c r="AW857">
        <v>5</v>
      </c>
      <c r="AX857">
        <v>5</v>
      </c>
      <c r="AY857">
        <f t="shared" si="154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55"/>
        <v>0</v>
      </c>
      <c r="AO858" s="5">
        <f t="shared" si="156"/>
        <v>4</v>
      </c>
      <c r="AP858" s="5">
        <f t="shared" si="157"/>
        <v>4</v>
      </c>
      <c r="AQ858" s="5">
        <f t="shared" si="158"/>
        <v>1</v>
      </c>
      <c r="AR858" s="5">
        <f t="shared" si="159"/>
        <v>1</v>
      </c>
      <c r="AS858" s="5">
        <f t="shared" si="160"/>
        <v>0</v>
      </c>
      <c r="AT858" s="5">
        <f t="shared" si="161"/>
        <v>0</v>
      </c>
      <c r="AV858">
        <v>8</v>
      </c>
      <c r="AW858">
        <v>5</v>
      </c>
      <c r="AX858">
        <v>6</v>
      </c>
      <c r="AY858">
        <f t="shared" si="154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55"/>
        <v>0</v>
      </c>
      <c r="AO859" s="5">
        <f t="shared" si="156"/>
        <v>2</v>
      </c>
      <c r="AP859" s="5">
        <f t="shared" si="157"/>
        <v>2</v>
      </c>
      <c r="AQ859" s="5">
        <f t="shared" si="158"/>
        <v>2</v>
      </c>
      <c r="AR859" s="5">
        <f t="shared" si="159"/>
        <v>2</v>
      </c>
      <c r="AS859" s="5">
        <f t="shared" si="160"/>
        <v>2</v>
      </c>
      <c r="AT859" s="5">
        <f t="shared" si="161"/>
        <v>1</v>
      </c>
      <c r="AV859">
        <v>8</v>
      </c>
      <c r="AW859">
        <v>5</v>
      </c>
      <c r="AX859">
        <v>7</v>
      </c>
      <c r="AY859">
        <f t="shared" si="154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55"/>
        <v>0</v>
      </c>
      <c r="AO860" s="5">
        <f t="shared" si="156"/>
        <v>3</v>
      </c>
      <c r="AP860" s="5">
        <f t="shared" si="157"/>
        <v>2</v>
      </c>
      <c r="AQ860" s="5">
        <f t="shared" si="158"/>
        <v>2</v>
      </c>
      <c r="AR860" s="5">
        <f t="shared" si="159"/>
        <v>1</v>
      </c>
      <c r="AS860" s="5">
        <f t="shared" si="160"/>
        <v>0</v>
      </c>
      <c r="AT860" s="5">
        <f t="shared" si="161"/>
        <v>0</v>
      </c>
      <c r="AV860">
        <v>8</v>
      </c>
      <c r="AW860">
        <v>5</v>
      </c>
      <c r="AX860">
        <v>8</v>
      </c>
      <c r="AY860">
        <f t="shared" si="154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55"/>
        <v>0</v>
      </c>
      <c r="AO861" s="5">
        <f t="shared" si="156"/>
        <v>2</v>
      </c>
      <c r="AP861" s="5">
        <f t="shared" si="157"/>
        <v>2</v>
      </c>
      <c r="AQ861" s="5">
        <f t="shared" si="158"/>
        <v>1</v>
      </c>
      <c r="AR861" s="5">
        <f t="shared" si="159"/>
        <v>1</v>
      </c>
      <c r="AS861" s="5">
        <f t="shared" si="160"/>
        <v>1</v>
      </c>
      <c r="AT861" s="5">
        <f t="shared" si="161"/>
        <v>0</v>
      </c>
      <c r="AV861">
        <v>8</v>
      </c>
      <c r="AW861">
        <v>5</v>
      </c>
      <c r="AX861">
        <v>9</v>
      </c>
      <c r="AY861">
        <f t="shared" si="154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55"/>
        <v>0</v>
      </c>
      <c r="AO862" s="5">
        <f t="shared" si="156"/>
        <v>2</v>
      </c>
      <c r="AP862" s="5">
        <f t="shared" si="157"/>
        <v>2</v>
      </c>
      <c r="AQ862" s="5">
        <f t="shared" si="158"/>
        <v>2</v>
      </c>
      <c r="AR862" s="5">
        <f t="shared" si="159"/>
        <v>1</v>
      </c>
      <c r="AS862" s="5">
        <f t="shared" si="160"/>
        <v>0</v>
      </c>
      <c r="AT862" s="5">
        <f t="shared" si="161"/>
        <v>0</v>
      </c>
      <c r="AV862">
        <v>8</v>
      </c>
      <c r="AW862">
        <v>6</v>
      </c>
      <c r="AX862">
        <v>0</v>
      </c>
      <c r="AY862">
        <f t="shared" si="154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55"/>
        <v>0</v>
      </c>
      <c r="AO863" s="5">
        <f t="shared" si="156"/>
        <v>0</v>
      </c>
      <c r="AP863" s="5">
        <f t="shared" si="157"/>
        <v>0</v>
      </c>
      <c r="AQ863" s="5">
        <f t="shared" si="158"/>
        <v>0</v>
      </c>
      <c r="AR863" s="5">
        <f t="shared" si="159"/>
        <v>0</v>
      </c>
      <c r="AS863" s="5">
        <f t="shared" si="160"/>
        <v>0</v>
      </c>
      <c r="AT863" s="5">
        <f t="shared" si="161"/>
        <v>0</v>
      </c>
      <c r="AV863">
        <v>8</v>
      </c>
      <c r="AW863">
        <v>6</v>
      </c>
      <c r="AX863">
        <v>1</v>
      </c>
      <c r="AY863">
        <f t="shared" si="154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55"/>
        <v>0</v>
      </c>
      <c r="AO864" s="5">
        <f t="shared" si="156"/>
        <v>3</v>
      </c>
      <c r="AP864" s="5">
        <f t="shared" si="157"/>
        <v>3</v>
      </c>
      <c r="AQ864" s="5">
        <f t="shared" si="158"/>
        <v>3</v>
      </c>
      <c r="AR864" s="5">
        <f t="shared" si="159"/>
        <v>2</v>
      </c>
      <c r="AS864" s="5">
        <f t="shared" si="160"/>
        <v>0</v>
      </c>
      <c r="AT864" s="5">
        <f t="shared" si="161"/>
        <v>0</v>
      </c>
      <c r="AV864">
        <v>8</v>
      </c>
      <c r="AW864">
        <v>6</v>
      </c>
      <c r="AX864">
        <v>2</v>
      </c>
      <c r="AY864">
        <f t="shared" si="154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55"/>
        <v>0</v>
      </c>
      <c r="AO865" s="5">
        <f t="shared" si="156"/>
        <v>2</v>
      </c>
      <c r="AP865" s="5">
        <f t="shared" si="157"/>
        <v>2</v>
      </c>
      <c r="AQ865" s="5">
        <f t="shared" si="158"/>
        <v>2</v>
      </c>
      <c r="AR865" s="5">
        <f t="shared" si="159"/>
        <v>1</v>
      </c>
      <c r="AS865" s="5">
        <f t="shared" si="160"/>
        <v>0</v>
      </c>
      <c r="AT865" s="5">
        <f t="shared" si="161"/>
        <v>0</v>
      </c>
      <c r="AV865">
        <v>8</v>
      </c>
      <c r="AW865">
        <v>6</v>
      </c>
      <c r="AX865">
        <v>3</v>
      </c>
      <c r="AY865">
        <f t="shared" si="154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55"/>
        <v>0</v>
      </c>
      <c r="AO866" s="5">
        <f t="shared" si="156"/>
        <v>0</v>
      </c>
      <c r="AP866" s="5">
        <f t="shared" si="157"/>
        <v>0</v>
      </c>
      <c r="AQ866" s="5">
        <f t="shared" si="158"/>
        <v>0</v>
      </c>
      <c r="AR866" s="5">
        <f t="shared" si="159"/>
        <v>0</v>
      </c>
      <c r="AS866" s="5">
        <f t="shared" si="160"/>
        <v>0</v>
      </c>
      <c r="AT866" s="5">
        <f t="shared" si="161"/>
        <v>0</v>
      </c>
      <c r="AV866">
        <v>8</v>
      </c>
      <c r="AW866">
        <v>6</v>
      </c>
      <c r="AX866">
        <v>4</v>
      </c>
      <c r="AY866">
        <f t="shared" si="154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55"/>
        <v>0</v>
      </c>
      <c r="AO867" s="5">
        <f t="shared" si="156"/>
        <v>1</v>
      </c>
      <c r="AP867" s="5">
        <f t="shared" si="157"/>
        <v>1</v>
      </c>
      <c r="AQ867" s="5">
        <f t="shared" si="158"/>
        <v>0</v>
      </c>
      <c r="AR867" s="5">
        <f t="shared" si="159"/>
        <v>0</v>
      </c>
      <c r="AS867" s="5">
        <f t="shared" si="160"/>
        <v>0</v>
      </c>
      <c r="AT867" s="5">
        <f t="shared" si="161"/>
        <v>0</v>
      </c>
      <c r="AV867">
        <v>8</v>
      </c>
      <c r="AW867">
        <v>6</v>
      </c>
      <c r="AX867">
        <v>5</v>
      </c>
      <c r="AY867">
        <f t="shared" si="154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55"/>
        <v>0</v>
      </c>
      <c r="AO868" s="5">
        <f t="shared" si="156"/>
        <v>1</v>
      </c>
      <c r="AP868" s="5">
        <f t="shared" si="157"/>
        <v>1</v>
      </c>
      <c r="AQ868" s="5">
        <f t="shared" si="158"/>
        <v>1</v>
      </c>
      <c r="AR868" s="5">
        <f t="shared" si="159"/>
        <v>1</v>
      </c>
      <c r="AS868" s="5">
        <f t="shared" si="160"/>
        <v>1</v>
      </c>
      <c r="AT868" s="5">
        <f t="shared" si="161"/>
        <v>1</v>
      </c>
      <c r="AV868">
        <v>8</v>
      </c>
      <c r="AW868">
        <v>6</v>
      </c>
      <c r="AX868">
        <v>6</v>
      </c>
      <c r="AY868">
        <f t="shared" si="154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55"/>
        <v>0</v>
      </c>
      <c r="AO869" s="5">
        <f t="shared" si="156"/>
        <v>1</v>
      </c>
      <c r="AP869" s="5">
        <f t="shared" si="157"/>
        <v>1</v>
      </c>
      <c r="AQ869" s="5">
        <f t="shared" si="158"/>
        <v>1</v>
      </c>
      <c r="AR869" s="5">
        <f t="shared" si="159"/>
        <v>0</v>
      </c>
      <c r="AS869" s="5">
        <f t="shared" si="160"/>
        <v>0</v>
      </c>
      <c r="AT869" s="5">
        <f t="shared" si="161"/>
        <v>0</v>
      </c>
      <c r="AV869">
        <v>8</v>
      </c>
      <c r="AW869">
        <v>6</v>
      </c>
      <c r="AX869">
        <v>7</v>
      </c>
      <c r="AY869">
        <f t="shared" si="154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55"/>
        <v>0</v>
      </c>
      <c r="AO870" s="5">
        <f t="shared" si="156"/>
        <v>0</v>
      </c>
      <c r="AP870" s="5">
        <f t="shared" si="157"/>
        <v>0</v>
      </c>
      <c r="AQ870" s="5">
        <f t="shared" si="158"/>
        <v>0</v>
      </c>
      <c r="AR870" s="5">
        <f t="shared" si="159"/>
        <v>0</v>
      </c>
      <c r="AS870" s="5">
        <f t="shared" si="160"/>
        <v>0</v>
      </c>
      <c r="AT870" s="5">
        <f t="shared" si="161"/>
        <v>0</v>
      </c>
      <c r="AV870">
        <v>8</v>
      </c>
      <c r="AW870">
        <v>6</v>
      </c>
      <c r="AX870">
        <v>8</v>
      </c>
      <c r="AY870">
        <f t="shared" si="154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55"/>
        <v>0</v>
      </c>
      <c r="AO871" s="5">
        <f t="shared" si="156"/>
        <v>1</v>
      </c>
      <c r="AP871" s="5">
        <f t="shared" si="157"/>
        <v>1</v>
      </c>
      <c r="AQ871" s="5">
        <f t="shared" si="158"/>
        <v>0</v>
      </c>
      <c r="AR871" s="5">
        <f t="shared" si="159"/>
        <v>0</v>
      </c>
      <c r="AS871" s="5">
        <f t="shared" si="160"/>
        <v>0</v>
      </c>
      <c r="AT871" s="5">
        <f t="shared" si="161"/>
        <v>0</v>
      </c>
      <c r="AV871">
        <v>8</v>
      </c>
      <c r="AW871">
        <v>6</v>
      </c>
      <c r="AX871">
        <v>9</v>
      </c>
      <c r="AY871">
        <f t="shared" si="154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55"/>
        <v>0</v>
      </c>
      <c r="AO872" s="5">
        <f t="shared" si="156"/>
        <v>2</v>
      </c>
      <c r="AP872" s="5">
        <f t="shared" si="157"/>
        <v>0</v>
      </c>
      <c r="AQ872" s="5">
        <f t="shared" si="158"/>
        <v>0</v>
      </c>
      <c r="AR872" s="5">
        <f t="shared" si="159"/>
        <v>0</v>
      </c>
      <c r="AS872" s="5">
        <f t="shared" si="160"/>
        <v>0</v>
      </c>
      <c r="AT872" s="5">
        <f t="shared" si="161"/>
        <v>0</v>
      </c>
      <c r="AV872">
        <v>8</v>
      </c>
      <c r="AW872">
        <v>7</v>
      </c>
      <c r="AX872">
        <v>0</v>
      </c>
      <c r="AY872">
        <f t="shared" si="154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55"/>
        <v>0</v>
      </c>
      <c r="AO873" s="5">
        <f t="shared" si="156"/>
        <v>3</v>
      </c>
      <c r="AP873" s="5">
        <f t="shared" si="157"/>
        <v>2</v>
      </c>
      <c r="AQ873" s="5">
        <f t="shared" si="158"/>
        <v>2</v>
      </c>
      <c r="AR873" s="5">
        <f t="shared" si="159"/>
        <v>1</v>
      </c>
      <c r="AS873" s="5">
        <f t="shared" si="160"/>
        <v>0</v>
      </c>
      <c r="AT873" s="5">
        <f t="shared" si="161"/>
        <v>0</v>
      </c>
      <c r="AV873">
        <v>8</v>
      </c>
      <c r="AW873">
        <v>7</v>
      </c>
      <c r="AX873">
        <v>1</v>
      </c>
      <c r="AY873">
        <f t="shared" si="154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55"/>
        <v>0</v>
      </c>
      <c r="AO874" s="5">
        <f t="shared" si="156"/>
        <v>0</v>
      </c>
      <c r="AP874" s="5">
        <f t="shared" si="157"/>
        <v>0</v>
      </c>
      <c r="AQ874" s="5">
        <f t="shared" si="158"/>
        <v>0</v>
      </c>
      <c r="AR874" s="5">
        <f t="shared" si="159"/>
        <v>0</v>
      </c>
      <c r="AS874" s="5">
        <f t="shared" si="160"/>
        <v>0</v>
      </c>
      <c r="AT874" s="5">
        <f t="shared" si="161"/>
        <v>0</v>
      </c>
      <c r="AV874" s="5">
        <v>8</v>
      </c>
      <c r="AW874" s="5">
        <v>7</v>
      </c>
      <c r="AX874" s="5">
        <v>2</v>
      </c>
      <c r="AY874" s="5">
        <f t="shared" si="154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55"/>
        <v>0</v>
      </c>
      <c r="AO875" s="5">
        <f t="shared" si="156"/>
        <v>1</v>
      </c>
      <c r="AP875" s="5">
        <f t="shared" si="157"/>
        <v>0</v>
      </c>
      <c r="AQ875" s="5">
        <f t="shared" si="158"/>
        <v>0</v>
      </c>
      <c r="AR875" s="5">
        <f t="shared" si="159"/>
        <v>0</v>
      </c>
      <c r="AS875" s="5">
        <f t="shared" si="160"/>
        <v>0</v>
      </c>
      <c r="AT875" s="5">
        <f t="shared" si="161"/>
        <v>0</v>
      </c>
      <c r="AV875">
        <v>8</v>
      </c>
      <c r="AW875">
        <v>7</v>
      </c>
      <c r="AX875">
        <v>3</v>
      </c>
      <c r="AY875">
        <f t="shared" si="154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55"/>
        <v>0</v>
      </c>
      <c r="AO876" s="5">
        <f t="shared" si="156"/>
        <v>1</v>
      </c>
      <c r="AP876" s="5">
        <f t="shared" si="157"/>
        <v>1</v>
      </c>
      <c r="AQ876" s="5">
        <f t="shared" si="158"/>
        <v>0</v>
      </c>
      <c r="AR876" s="5">
        <f t="shared" si="159"/>
        <v>0</v>
      </c>
      <c r="AS876" s="5">
        <f t="shared" si="160"/>
        <v>0</v>
      </c>
      <c r="AT876" s="5">
        <f t="shared" si="161"/>
        <v>0</v>
      </c>
      <c r="AV876">
        <v>8</v>
      </c>
      <c r="AW876">
        <v>7</v>
      </c>
      <c r="AX876">
        <v>4</v>
      </c>
      <c r="AY876">
        <f t="shared" si="154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55"/>
        <v>0</v>
      </c>
      <c r="AO877" s="5">
        <f t="shared" si="156"/>
        <v>0</v>
      </c>
      <c r="AP877" s="5">
        <f t="shared" si="157"/>
        <v>0</v>
      </c>
      <c r="AQ877" s="5">
        <f t="shared" si="158"/>
        <v>0</v>
      </c>
      <c r="AR877" s="5">
        <f t="shared" si="159"/>
        <v>0</v>
      </c>
      <c r="AS877" s="5">
        <f t="shared" si="160"/>
        <v>0</v>
      </c>
      <c r="AT877" s="5">
        <f t="shared" si="161"/>
        <v>0</v>
      </c>
      <c r="AV877">
        <v>8</v>
      </c>
      <c r="AW877">
        <v>7</v>
      </c>
      <c r="AX877">
        <v>5</v>
      </c>
      <c r="AY877">
        <f t="shared" si="154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55"/>
        <v>0</v>
      </c>
      <c r="AO878" s="5">
        <f t="shared" si="156"/>
        <v>5</v>
      </c>
      <c r="AP878" s="5">
        <f t="shared" si="157"/>
        <v>4</v>
      </c>
      <c r="AQ878" s="5">
        <f t="shared" si="158"/>
        <v>3</v>
      </c>
      <c r="AR878" s="5">
        <f t="shared" si="159"/>
        <v>3</v>
      </c>
      <c r="AS878" s="5">
        <f t="shared" si="160"/>
        <v>1</v>
      </c>
      <c r="AT878" s="5">
        <f t="shared" si="161"/>
        <v>1</v>
      </c>
      <c r="AV878">
        <v>8</v>
      </c>
      <c r="AW878">
        <v>7</v>
      </c>
      <c r="AX878">
        <v>6</v>
      </c>
      <c r="AY878">
        <f t="shared" si="154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55"/>
        <v>0</v>
      </c>
      <c r="AO879" s="5">
        <f t="shared" si="156"/>
        <v>3</v>
      </c>
      <c r="AP879" s="5">
        <f t="shared" si="157"/>
        <v>1</v>
      </c>
      <c r="AQ879" s="5">
        <f t="shared" si="158"/>
        <v>1</v>
      </c>
      <c r="AR879" s="5">
        <f t="shared" si="159"/>
        <v>1</v>
      </c>
      <c r="AS879" s="5">
        <f t="shared" si="160"/>
        <v>1</v>
      </c>
      <c r="AT879" s="5">
        <f t="shared" si="161"/>
        <v>0</v>
      </c>
      <c r="AV879">
        <v>8</v>
      </c>
      <c r="AW879">
        <v>7</v>
      </c>
      <c r="AX879">
        <v>7</v>
      </c>
      <c r="AY879">
        <f t="shared" ref="AY879:AY942" si="162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55"/>
        <v>0</v>
      </c>
      <c r="AO880" s="5">
        <f t="shared" si="156"/>
        <v>2</v>
      </c>
      <c r="AP880" s="5">
        <f t="shared" si="157"/>
        <v>2</v>
      </c>
      <c r="AQ880" s="5">
        <f t="shared" si="158"/>
        <v>1</v>
      </c>
      <c r="AR880" s="5">
        <f t="shared" si="159"/>
        <v>1</v>
      </c>
      <c r="AS880" s="5">
        <f t="shared" si="160"/>
        <v>1</v>
      </c>
      <c r="AT880" s="5">
        <f t="shared" si="161"/>
        <v>1</v>
      </c>
      <c r="AV880">
        <v>8</v>
      </c>
      <c r="AW880">
        <v>7</v>
      </c>
      <c r="AX880">
        <v>8</v>
      </c>
      <c r="AY880">
        <f t="shared" si="162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55"/>
        <v>0</v>
      </c>
      <c r="AO881" s="5">
        <f t="shared" si="156"/>
        <v>2</v>
      </c>
      <c r="AP881" s="5">
        <f t="shared" si="157"/>
        <v>1</v>
      </c>
      <c r="AQ881" s="5">
        <f t="shared" si="158"/>
        <v>1</v>
      </c>
      <c r="AR881" s="5">
        <f t="shared" si="159"/>
        <v>1</v>
      </c>
      <c r="AS881" s="5">
        <f t="shared" si="160"/>
        <v>1</v>
      </c>
      <c r="AT881" s="5">
        <f t="shared" si="161"/>
        <v>0</v>
      </c>
      <c r="AV881">
        <v>8</v>
      </c>
      <c r="AW881">
        <v>7</v>
      </c>
      <c r="AX881">
        <v>9</v>
      </c>
      <c r="AY881">
        <f t="shared" si="162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55"/>
        <v>0</v>
      </c>
      <c r="AO882" s="5">
        <f t="shared" si="156"/>
        <v>1</v>
      </c>
      <c r="AP882" s="5">
        <f t="shared" si="157"/>
        <v>1</v>
      </c>
      <c r="AQ882" s="5">
        <f t="shared" si="158"/>
        <v>1</v>
      </c>
      <c r="AR882" s="5">
        <f t="shared" si="159"/>
        <v>1</v>
      </c>
      <c r="AS882" s="5">
        <f t="shared" si="160"/>
        <v>1</v>
      </c>
      <c r="AT882" s="5">
        <f t="shared" si="161"/>
        <v>1</v>
      </c>
      <c r="AV882">
        <v>8</v>
      </c>
      <c r="AW882">
        <v>8</v>
      </c>
      <c r="AX882">
        <v>0</v>
      </c>
      <c r="AY882">
        <f t="shared" si="162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55"/>
        <v>0</v>
      </c>
      <c r="AO883" s="5">
        <f t="shared" si="156"/>
        <v>2</v>
      </c>
      <c r="AP883" s="5">
        <f t="shared" si="157"/>
        <v>1</v>
      </c>
      <c r="AQ883" s="5">
        <f t="shared" si="158"/>
        <v>1</v>
      </c>
      <c r="AR883" s="5">
        <f t="shared" si="159"/>
        <v>1</v>
      </c>
      <c r="AS883" s="5">
        <f t="shared" si="160"/>
        <v>0</v>
      </c>
      <c r="AT883" s="5">
        <f t="shared" si="161"/>
        <v>0</v>
      </c>
      <c r="AV883">
        <v>8</v>
      </c>
      <c r="AW883">
        <v>8</v>
      </c>
      <c r="AX883">
        <v>1</v>
      </c>
      <c r="AY883">
        <f t="shared" si="162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55"/>
        <v>0</v>
      </c>
      <c r="AO884" s="5">
        <f t="shared" si="156"/>
        <v>3</v>
      </c>
      <c r="AP884" s="5">
        <f t="shared" si="157"/>
        <v>3</v>
      </c>
      <c r="AQ884" s="5">
        <f t="shared" si="158"/>
        <v>1</v>
      </c>
      <c r="AR884" s="5">
        <f t="shared" si="159"/>
        <v>1</v>
      </c>
      <c r="AS884" s="5">
        <f t="shared" si="160"/>
        <v>1</v>
      </c>
      <c r="AT884" s="5">
        <f t="shared" si="161"/>
        <v>0</v>
      </c>
      <c r="AV884">
        <v>8</v>
      </c>
      <c r="AW884">
        <v>8</v>
      </c>
      <c r="AX884">
        <v>2</v>
      </c>
      <c r="AY884">
        <f t="shared" si="162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55"/>
        <v>0</v>
      </c>
      <c r="AO885" s="5">
        <f t="shared" si="156"/>
        <v>0</v>
      </c>
      <c r="AP885" s="5">
        <f t="shared" si="157"/>
        <v>0</v>
      </c>
      <c r="AQ885" s="5">
        <f t="shared" si="158"/>
        <v>0</v>
      </c>
      <c r="AR885" s="5">
        <f t="shared" si="159"/>
        <v>0</v>
      </c>
      <c r="AS885" s="5">
        <f t="shared" si="160"/>
        <v>0</v>
      </c>
      <c r="AT885" s="5">
        <f t="shared" si="161"/>
        <v>0</v>
      </c>
      <c r="AV885">
        <v>8</v>
      </c>
      <c r="AW885">
        <v>8</v>
      </c>
      <c r="AX885">
        <v>3</v>
      </c>
      <c r="AY885">
        <f t="shared" si="162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55"/>
        <v>0</v>
      </c>
      <c r="AO886" s="5">
        <f t="shared" si="156"/>
        <v>1</v>
      </c>
      <c r="AP886" s="5">
        <f t="shared" si="157"/>
        <v>1</v>
      </c>
      <c r="AQ886" s="5">
        <f t="shared" si="158"/>
        <v>1</v>
      </c>
      <c r="AR886" s="5">
        <f t="shared" si="159"/>
        <v>0</v>
      </c>
      <c r="AS886" s="5">
        <f t="shared" si="160"/>
        <v>0</v>
      </c>
      <c r="AT886" s="5">
        <f t="shared" si="161"/>
        <v>0</v>
      </c>
      <c r="AV886">
        <v>8</v>
      </c>
      <c r="AW886">
        <v>8</v>
      </c>
      <c r="AX886">
        <v>4</v>
      </c>
      <c r="AY886">
        <f t="shared" si="162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55"/>
        <v>0</v>
      </c>
      <c r="AO887" s="5">
        <f t="shared" si="156"/>
        <v>1</v>
      </c>
      <c r="AP887" s="5">
        <f t="shared" si="157"/>
        <v>0</v>
      </c>
      <c r="AQ887" s="5">
        <f t="shared" si="158"/>
        <v>0</v>
      </c>
      <c r="AR887" s="5">
        <f t="shared" si="159"/>
        <v>0</v>
      </c>
      <c r="AS887" s="5">
        <f t="shared" si="160"/>
        <v>0</v>
      </c>
      <c r="AT887" s="5">
        <f t="shared" si="161"/>
        <v>0</v>
      </c>
      <c r="AV887">
        <v>8</v>
      </c>
      <c r="AW887">
        <v>8</v>
      </c>
      <c r="AX887">
        <v>5</v>
      </c>
      <c r="AY887">
        <f t="shared" si="162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55"/>
        <v>0</v>
      </c>
      <c r="AO888" s="5">
        <f t="shared" si="156"/>
        <v>0</v>
      </c>
      <c r="AP888" s="5">
        <f t="shared" si="157"/>
        <v>0</v>
      </c>
      <c r="AQ888" s="5">
        <f t="shared" si="158"/>
        <v>0</v>
      </c>
      <c r="AR888" s="5">
        <f t="shared" si="159"/>
        <v>0</v>
      </c>
      <c r="AS888" s="5">
        <f t="shared" si="160"/>
        <v>0</v>
      </c>
      <c r="AT888" s="5">
        <f t="shared" si="161"/>
        <v>0</v>
      </c>
      <c r="AV888">
        <v>8</v>
      </c>
      <c r="AW888">
        <v>8</v>
      </c>
      <c r="AX888">
        <v>6</v>
      </c>
      <c r="AY888">
        <f t="shared" si="162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55"/>
        <v>0</v>
      </c>
      <c r="AO889" s="5">
        <f t="shared" si="156"/>
        <v>2</v>
      </c>
      <c r="AP889" s="5">
        <f t="shared" si="157"/>
        <v>2</v>
      </c>
      <c r="AQ889" s="5">
        <f t="shared" si="158"/>
        <v>1</v>
      </c>
      <c r="AR889" s="5">
        <f t="shared" si="159"/>
        <v>0</v>
      </c>
      <c r="AS889" s="5">
        <f t="shared" si="160"/>
        <v>0</v>
      </c>
      <c r="AT889" s="5">
        <f t="shared" si="161"/>
        <v>0</v>
      </c>
      <c r="AV889">
        <v>8</v>
      </c>
      <c r="AW889">
        <v>8</v>
      </c>
      <c r="AX889">
        <v>7</v>
      </c>
      <c r="AY889">
        <f t="shared" si="162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55"/>
        <v>0</v>
      </c>
      <c r="AO890" s="5">
        <f t="shared" si="156"/>
        <v>3</v>
      </c>
      <c r="AP890" s="5">
        <f t="shared" si="157"/>
        <v>3</v>
      </c>
      <c r="AQ890" s="5">
        <f t="shared" si="158"/>
        <v>3</v>
      </c>
      <c r="AR890" s="5">
        <f t="shared" si="159"/>
        <v>3</v>
      </c>
      <c r="AS890" s="5">
        <f t="shared" si="160"/>
        <v>2</v>
      </c>
      <c r="AT890" s="5">
        <f t="shared" si="161"/>
        <v>1</v>
      </c>
      <c r="AV890">
        <v>8</v>
      </c>
      <c r="AW890">
        <v>8</v>
      </c>
      <c r="AX890">
        <v>8</v>
      </c>
      <c r="AY890">
        <f t="shared" si="162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55"/>
        <v>0</v>
      </c>
      <c r="AO891" s="5">
        <f t="shared" si="156"/>
        <v>1</v>
      </c>
      <c r="AP891" s="5">
        <f t="shared" si="157"/>
        <v>1</v>
      </c>
      <c r="AQ891" s="5">
        <f t="shared" si="158"/>
        <v>1</v>
      </c>
      <c r="AR891" s="5">
        <f t="shared" si="159"/>
        <v>0</v>
      </c>
      <c r="AS891" s="5">
        <f t="shared" si="160"/>
        <v>0</v>
      </c>
      <c r="AT891" s="5">
        <f t="shared" si="161"/>
        <v>0</v>
      </c>
      <c r="AV891">
        <v>8</v>
      </c>
      <c r="AW891">
        <v>8</v>
      </c>
      <c r="AX891">
        <v>9</v>
      </c>
      <c r="AY891">
        <f t="shared" si="162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55"/>
        <v>0</v>
      </c>
      <c r="AO892" s="5">
        <f t="shared" si="156"/>
        <v>3</v>
      </c>
      <c r="AP892" s="5">
        <f t="shared" si="157"/>
        <v>2</v>
      </c>
      <c r="AQ892" s="5">
        <f t="shared" si="158"/>
        <v>2</v>
      </c>
      <c r="AR892" s="5">
        <f t="shared" si="159"/>
        <v>2</v>
      </c>
      <c r="AS892" s="5">
        <f t="shared" si="160"/>
        <v>2</v>
      </c>
      <c r="AT892" s="5">
        <f t="shared" si="161"/>
        <v>1</v>
      </c>
      <c r="AV892">
        <v>8</v>
      </c>
      <c r="AW892">
        <v>9</v>
      </c>
      <c r="AX892">
        <v>0</v>
      </c>
      <c r="AY892">
        <f t="shared" si="162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55"/>
        <v>0</v>
      </c>
      <c r="AO893" s="5">
        <f t="shared" si="156"/>
        <v>0</v>
      </c>
      <c r="AP893" s="5">
        <f t="shared" si="157"/>
        <v>0</v>
      </c>
      <c r="AQ893" s="5">
        <f t="shared" si="158"/>
        <v>0</v>
      </c>
      <c r="AR893" s="5">
        <f t="shared" si="159"/>
        <v>0</v>
      </c>
      <c r="AS893" s="5">
        <f t="shared" si="160"/>
        <v>0</v>
      </c>
      <c r="AT893" s="5">
        <f t="shared" si="161"/>
        <v>0</v>
      </c>
      <c r="AV893">
        <v>8</v>
      </c>
      <c r="AW893">
        <v>9</v>
      </c>
      <c r="AX893">
        <v>1</v>
      </c>
      <c r="AY893">
        <f t="shared" si="162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55"/>
        <v>0</v>
      </c>
      <c r="AO894" s="5">
        <f t="shared" si="156"/>
        <v>3</v>
      </c>
      <c r="AP894" s="5">
        <f t="shared" si="157"/>
        <v>3</v>
      </c>
      <c r="AQ894" s="5">
        <f t="shared" si="158"/>
        <v>2</v>
      </c>
      <c r="AR894" s="5">
        <f t="shared" si="159"/>
        <v>1</v>
      </c>
      <c r="AS894" s="5">
        <f t="shared" si="160"/>
        <v>1</v>
      </c>
      <c r="AT894" s="5">
        <f t="shared" si="161"/>
        <v>0</v>
      </c>
      <c r="AV894">
        <v>8</v>
      </c>
      <c r="AW894">
        <v>9</v>
      </c>
      <c r="AX894">
        <v>2</v>
      </c>
      <c r="AY894">
        <f t="shared" si="162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55"/>
        <v>0</v>
      </c>
      <c r="AO895" s="5">
        <f t="shared" si="156"/>
        <v>2</v>
      </c>
      <c r="AP895" s="5">
        <f t="shared" si="157"/>
        <v>2</v>
      </c>
      <c r="AQ895" s="5">
        <f t="shared" si="158"/>
        <v>2</v>
      </c>
      <c r="AR895" s="5">
        <f t="shared" si="159"/>
        <v>2</v>
      </c>
      <c r="AS895" s="5">
        <f t="shared" si="160"/>
        <v>2</v>
      </c>
      <c r="AT895" s="5">
        <f t="shared" si="161"/>
        <v>2</v>
      </c>
      <c r="AV895">
        <v>8</v>
      </c>
      <c r="AW895">
        <v>9</v>
      </c>
      <c r="AX895">
        <v>3</v>
      </c>
      <c r="AY895">
        <f t="shared" si="162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55"/>
        <v>0</v>
      </c>
      <c r="AO896" s="5">
        <f t="shared" si="156"/>
        <v>0</v>
      </c>
      <c r="AP896" s="5">
        <f t="shared" si="157"/>
        <v>0</v>
      </c>
      <c r="AQ896" s="5">
        <f t="shared" si="158"/>
        <v>0</v>
      </c>
      <c r="AR896" s="5">
        <f t="shared" si="159"/>
        <v>0</v>
      </c>
      <c r="AS896" s="5">
        <f t="shared" si="160"/>
        <v>0</v>
      </c>
      <c r="AT896" s="5">
        <f t="shared" si="161"/>
        <v>0</v>
      </c>
      <c r="AV896">
        <v>8</v>
      </c>
      <c r="AW896">
        <v>9</v>
      </c>
      <c r="AX896">
        <v>4</v>
      </c>
      <c r="AY896">
        <f t="shared" si="162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55"/>
        <v>0</v>
      </c>
      <c r="AO897" s="5">
        <f t="shared" si="156"/>
        <v>1</v>
      </c>
      <c r="AP897" s="5">
        <f t="shared" si="157"/>
        <v>1</v>
      </c>
      <c r="AQ897" s="5">
        <f t="shared" si="158"/>
        <v>0</v>
      </c>
      <c r="AR897" s="5">
        <f t="shared" si="159"/>
        <v>0</v>
      </c>
      <c r="AS897" s="5">
        <f t="shared" si="160"/>
        <v>0</v>
      </c>
      <c r="AT897" s="5">
        <f t="shared" si="161"/>
        <v>0</v>
      </c>
      <c r="AV897">
        <v>8</v>
      </c>
      <c r="AW897">
        <v>9</v>
      </c>
      <c r="AX897">
        <v>5</v>
      </c>
      <c r="AY897">
        <f t="shared" si="162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55"/>
        <v>0</v>
      </c>
      <c r="AO898" s="5">
        <f t="shared" si="156"/>
        <v>0</v>
      </c>
      <c r="AP898" s="5">
        <f t="shared" si="157"/>
        <v>0</v>
      </c>
      <c r="AQ898" s="5">
        <f t="shared" si="158"/>
        <v>0</v>
      </c>
      <c r="AR898" s="5">
        <f t="shared" si="159"/>
        <v>0</v>
      </c>
      <c r="AS898" s="5">
        <f t="shared" si="160"/>
        <v>0</v>
      </c>
      <c r="AT898" s="5">
        <f t="shared" si="161"/>
        <v>0</v>
      </c>
      <c r="AV898">
        <v>8</v>
      </c>
      <c r="AW898">
        <v>9</v>
      </c>
      <c r="AX898">
        <v>6</v>
      </c>
      <c r="AY898">
        <f t="shared" si="162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63">COUNTIFS($D$2:$D$259,AG899)</f>
        <v>0</v>
      </c>
      <c r="AO899" s="5">
        <f t="shared" ref="AO899:AO962" si="164">SUM(AH899:AM899)</f>
        <v>0</v>
      </c>
      <c r="AP899" s="5">
        <f t="shared" ref="AP899:AP962" si="165">SUM(AI899:AM899)</f>
        <v>0</v>
      </c>
      <c r="AQ899" s="5">
        <f t="shared" ref="AQ899:AQ962" si="166">SUM(AJ899:AM899)</f>
        <v>0</v>
      </c>
      <c r="AR899" s="5">
        <f t="shared" ref="AR899:AR962" si="167">SUM(AK899:AM899)</f>
        <v>0</v>
      </c>
      <c r="AS899" s="5">
        <f t="shared" ref="AS899:AS962" si="168">SUM(AL899:AM899)</f>
        <v>0</v>
      </c>
      <c r="AT899" s="5">
        <f t="shared" ref="AT899:AT962" si="169">SUM(AM899)</f>
        <v>0</v>
      </c>
      <c r="AV899">
        <v>8</v>
      </c>
      <c r="AW899">
        <v>9</v>
      </c>
      <c r="AX899">
        <v>7</v>
      </c>
      <c r="AY899">
        <f t="shared" si="162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63"/>
        <v>0</v>
      </c>
      <c r="AO900" s="5">
        <f t="shared" si="164"/>
        <v>1</v>
      </c>
      <c r="AP900" s="5">
        <f t="shared" si="165"/>
        <v>1</v>
      </c>
      <c r="AQ900" s="5">
        <f t="shared" si="166"/>
        <v>1</v>
      </c>
      <c r="AR900" s="5">
        <f t="shared" si="167"/>
        <v>0</v>
      </c>
      <c r="AS900" s="5">
        <f t="shared" si="168"/>
        <v>0</v>
      </c>
      <c r="AT900" s="5">
        <f t="shared" si="169"/>
        <v>0</v>
      </c>
      <c r="AV900">
        <v>8</v>
      </c>
      <c r="AW900">
        <v>9</v>
      </c>
      <c r="AX900">
        <v>8</v>
      </c>
      <c r="AY900">
        <f t="shared" si="162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63"/>
        <v>0</v>
      </c>
      <c r="AO901" s="5">
        <f t="shared" si="164"/>
        <v>1</v>
      </c>
      <c r="AP901" s="5">
        <f t="shared" si="165"/>
        <v>1</v>
      </c>
      <c r="AQ901" s="5">
        <f t="shared" si="166"/>
        <v>1</v>
      </c>
      <c r="AR901" s="5">
        <f t="shared" si="167"/>
        <v>0</v>
      </c>
      <c r="AS901" s="5">
        <f t="shared" si="168"/>
        <v>0</v>
      </c>
      <c r="AT901" s="5">
        <f t="shared" si="169"/>
        <v>0</v>
      </c>
      <c r="AV901">
        <v>8</v>
      </c>
      <c r="AW901">
        <v>9</v>
      </c>
      <c r="AX901">
        <v>9</v>
      </c>
      <c r="AY901">
        <f t="shared" si="162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63"/>
        <v>0</v>
      </c>
      <c r="AO902" s="5">
        <f t="shared" si="164"/>
        <v>2</v>
      </c>
      <c r="AP902" s="5">
        <f t="shared" si="165"/>
        <v>1</v>
      </c>
      <c r="AQ902" s="5">
        <f t="shared" si="166"/>
        <v>1</v>
      </c>
      <c r="AR902" s="5">
        <f t="shared" si="167"/>
        <v>1</v>
      </c>
      <c r="AS902" s="5">
        <f t="shared" si="168"/>
        <v>0</v>
      </c>
      <c r="AT902" s="5">
        <f t="shared" si="169"/>
        <v>0</v>
      </c>
      <c r="AV902">
        <v>9</v>
      </c>
      <c r="AW902">
        <v>0</v>
      </c>
      <c r="AX902">
        <v>0</v>
      </c>
      <c r="AY902">
        <f t="shared" si="162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63"/>
        <v>0</v>
      </c>
      <c r="AO903" s="5">
        <f t="shared" si="164"/>
        <v>2</v>
      </c>
      <c r="AP903" s="5">
        <f t="shared" si="165"/>
        <v>1</v>
      </c>
      <c r="AQ903" s="5">
        <f t="shared" si="166"/>
        <v>1</v>
      </c>
      <c r="AR903" s="5">
        <f t="shared" si="167"/>
        <v>1</v>
      </c>
      <c r="AS903" s="5">
        <f t="shared" si="168"/>
        <v>0</v>
      </c>
      <c r="AT903" s="5">
        <f t="shared" si="169"/>
        <v>0</v>
      </c>
      <c r="AV903">
        <v>9</v>
      </c>
      <c r="AW903">
        <v>0</v>
      </c>
      <c r="AX903">
        <v>1</v>
      </c>
      <c r="AY903">
        <f t="shared" si="162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63"/>
        <v>0</v>
      </c>
      <c r="AO904" s="5">
        <f t="shared" si="164"/>
        <v>2</v>
      </c>
      <c r="AP904" s="5">
        <f t="shared" si="165"/>
        <v>2</v>
      </c>
      <c r="AQ904" s="5">
        <f t="shared" si="166"/>
        <v>1</v>
      </c>
      <c r="AR904" s="5">
        <f t="shared" si="167"/>
        <v>0</v>
      </c>
      <c r="AS904" s="5">
        <f t="shared" si="168"/>
        <v>0</v>
      </c>
      <c r="AT904" s="5">
        <f t="shared" si="169"/>
        <v>0</v>
      </c>
      <c r="AV904">
        <v>9</v>
      </c>
      <c r="AW904">
        <v>0</v>
      </c>
      <c r="AX904">
        <v>2</v>
      </c>
      <c r="AY904">
        <f t="shared" si="162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63"/>
        <v>0</v>
      </c>
      <c r="AO905" s="5">
        <f t="shared" si="164"/>
        <v>0</v>
      </c>
      <c r="AP905" s="5">
        <f t="shared" si="165"/>
        <v>0</v>
      </c>
      <c r="AQ905" s="5">
        <f t="shared" si="166"/>
        <v>0</v>
      </c>
      <c r="AR905" s="5">
        <f t="shared" si="167"/>
        <v>0</v>
      </c>
      <c r="AS905" s="5">
        <f t="shared" si="168"/>
        <v>0</v>
      </c>
      <c r="AT905" s="5">
        <f t="shared" si="169"/>
        <v>0</v>
      </c>
      <c r="AV905">
        <v>9</v>
      </c>
      <c r="AW905">
        <v>0</v>
      </c>
      <c r="AX905">
        <v>3</v>
      </c>
      <c r="AY905">
        <f t="shared" si="162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63"/>
        <v>0</v>
      </c>
      <c r="AO906" s="5">
        <f t="shared" si="164"/>
        <v>0</v>
      </c>
      <c r="AP906" s="5">
        <f t="shared" si="165"/>
        <v>0</v>
      </c>
      <c r="AQ906" s="5">
        <f t="shared" si="166"/>
        <v>0</v>
      </c>
      <c r="AR906" s="5">
        <f t="shared" si="167"/>
        <v>0</v>
      </c>
      <c r="AS906" s="5">
        <f t="shared" si="168"/>
        <v>0</v>
      </c>
      <c r="AT906" s="5">
        <f t="shared" si="169"/>
        <v>0</v>
      </c>
      <c r="AV906">
        <v>9</v>
      </c>
      <c r="AW906">
        <v>0</v>
      </c>
      <c r="AX906">
        <v>4</v>
      </c>
      <c r="AY906">
        <f t="shared" si="162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63"/>
        <v>0</v>
      </c>
      <c r="AO907" s="5">
        <f t="shared" si="164"/>
        <v>2</v>
      </c>
      <c r="AP907" s="5">
        <f t="shared" si="165"/>
        <v>1</v>
      </c>
      <c r="AQ907" s="5">
        <f t="shared" si="166"/>
        <v>1</v>
      </c>
      <c r="AR907" s="5">
        <f t="shared" si="167"/>
        <v>1</v>
      </c>
      <c r="AS907" s="5">
        <f t="shared" si="168"/>
        <v>0</v>
      </c>
      <c r="AT907" s="5">
        <f t="shared" si="169"/>
        <v>0</v>
      </c>
      <c r="AV907">
        <v>9</v>
      </c>
      <c r="AW907">
        <v>0</v>
      </c>
      <c r="AX907">
        <v>5</v>
      </c>
      <c r="AY907">
        <f t="shared" si="162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63"/>
        <v>0</v>
      </c>
      <c r="AO908" s="5">
        <f t="shared" si="164"/>
        <v>3</v>
      </c>
      <c r="AP908" s="5">
        <f t="shared" si="165"/>
        <v>3</v>
      </c>
      <c r="AQ908" s="5">
        <f t="shared" si="166"/>
        <v>2</v>
      </c>
      <c r="AR908" s="5">
        <f t="shared" si="167"/>
        <v>2</v>
      </c>
      <c r="AS908" s="5">
        <f t="shared" si="168"/>
        <v>2</v>
      </c>
      <c r="AT908" s="5">
        <f t="shared" si="169"/>
        <v>1</v>
      </c>
      <c r="AV908">
        <v>9</v>
      </c>
      <c r="AW908">
        <v>0</v>
      </c>
      <c r="AX908">
        <v>6</v>
      </c>
      <c r="AY908">
        <f t="shared" si="162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63"/>
        <v>0</v>
      </c>
      <c r="AO909" s="5">
        <f t="shared" si="164"/>
        <v>2</v>
      </c>
      <c r="AP909" s="5">
        <f t="shared" si="165"/>
        <v>2</v>
      </c>
      <c r="AQ909" s="5">
        <f t="shared" si="166"/>
        <v>2</v>
      </c>
      <c r="AR909" s="5">
        <f t="shared" si="167"/>
        <v>1</v>
      </c>
      <c r="AS909" s="5">
        <f t="shared" si="168"/>
        <v>1</v>
      </c>
      <c r="AT909" s="5">
        <f t="shared" si="169"/>
        <v>0</v>
      </c>
      <c r="AV909">
        <v>9</v>
      </c>
      <c r="AW909">
        <v>0</v>
      </c>
      <c r="AX909">
        <v>7</v>
      </c>
      <c r="AY909">
        <f t="shared" si="162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63"/>
        <v>0</v>
      </c>
      <c r="AO910" s="5">
        <f t="shared" si="164"/>
        <v>1</v>
      </c>
      <c r="AP910" s="5">
        <f t="shared" si="165"/>
        <v>1</v>
      </c>
      <c r="AQ910" s="5">
        <f t="shared" si="166"/>
        <v>1</v>
      </c>
      <c r="AR910" s="5">
        <f t="shared" si="167"/>
        <v>1</v>
      </c>
      <c r="AS910" s="5">
        <f t="shared" si="168"/>
        <v>1</v>
      </c>
      <c r="AT910" s="5">
        <f t="shared" si="169"/>
        <v>1</v>
      </c>
      <c r="AV910">
        <v>9</v>
      </c>
      <c r="AW910">
        <v>0</v>
      </c>
      <c r="AX910">
        <v>8</v>
      </c>
      <c r="AY910">
        <f t="shared" si="162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63"/>
        <v>0</v>
      </c>
      <c r="AO911" s="5">
        <f t="shared" si="164"/>
        <v>4</v>
      </c>
      <c r="AP911" s="5">
        <f t="shared" si="165"/>
        <v>2</v>
      </c>
      <c r="AQ911" s="5">
        <f t="shared" si="166"/>
        <v>2</v>
      </c>
      <c r="AR911" s="5">
        <f t="shared" si="167"/>
        <v>1</v>
      </c>
      <c r="AS911" s="5">
        <f t="shared" si="168"/>
        <v>1</v>
      </c>
      <c r="AT911" s="5">
        <f t="shared" si="169"/>
        <v>1</v>
      </c>
      <c r="AV911">
        <v>9</v>
      </c>
      <c r="AW911">
        <v>0</v>
      </c>
      <c r="AX911">
        <v>9</v>
      </c>
      <c r="AY911">
        <f t="shared" si="162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63"/>
        <v>0</v>
      </c>
      <c r="AO912" s="5">
        <f t="shared" si="164"/>
        <v>2</v>
      </c>
      <c r="AP912" s="5">
        <f t="shared" si="165"/>
        <v>2</v>
      </c>
      <c r="AQ912" s="5">
        <f t="shared" si="166"/>
        <v>1</v>
      </c>
      <c r="AR912" s="5">
        <f t="shared" si="167"/>
        <v>1</v>
      </c>
      <c r="AS912" s="5">
        <f t="shared" si="168"/>
        <v>0</v>
      </c>
      <c r="AT912" s="5">
        <f t="shared" si="169"/>
        <v>0</v>
      </c>
      <c r="AV912">
        <v>9</v>
      </c>
      <c r="AW912">
        <v>1</v>
      </c>
      <c r="AX912">
        <v>0</v>
      </c>
      <c r="AY912">
        <f t="shared" si="162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63"/>
        <v>0</v>
      </c>
      <c r="AO913" s="5">
        <f t="shared" si="164"/>
        <v>1</v>
      </c>
      <c r="AP913" s="5">
        <f t="shared" si="165"/>
        <v>1</v>
      </c>
      <c r="AQ913" s="5">
        <f t="shared" si="166"/>
        <v>1</v>
      </c>
      <c r="AR913" s="5">
        <f t="shared" si="167"/>
        <v>1</v>
      </c>
      <c r="AS913" s="5">
        <f t="shared" si="168"/>
        <v>1</v>
      </c>
      <c r="AT913" s="5">
        <f t="shared" si="169"/>
        <v>1</v>
      </c>
      <c r="AV913">
        <v>9</v>
      </c>
      <c r="AW913">
        <v>1</v>
      </c>
      <c r="AX913">
        <v>1</v>
      </c>
      <c r="AY913">
        <f t="shared" si="162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63"/>
        <v>0</v>
      </c>
      <c r="AO914" s="5">
        <f t="shared" si="164"/>
        <v>3</v>
      </c>
      <c r="AP914" s="5">
        <f t="shared" si="165"/>
        <v>2</v>
      </c>
      <c r="AQ914" s="5">
        <f t="shared" si="166"/>
        <v>1</v>
      </c>
      <c r="AR914" s="5">
        <f t="shared" si="167"/>
        <v>1</v>
      </c>
      <c r="AS914" s="5">
        <f t="shared" si="168"/>
        <v>0</v>
      </c>
      <c r="AT914" s="5">
        <f t="shared" si="169"/>
        <v>0</v>
      </c>
      <c r="AV914">
        <v>9</v>
      </c>
      <c r="AW914">
        <v>1</v>
      </c>
      <c r="AX914">
        <v>2</v>
      </c>
      <c r="AY914">
        <f t="shared" si="162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63"/>
        <v>0</v>
      </c>
      <c r="AO915" s="5">
        <f t="shared" si="164"/>
        <v>0</v>
      </c>
      <c r="AP915" s="5">
        <f t="shared" si="165"/>
        <v>0</v>
      </c>
      <c r="AQ915" s="5">
        <f t="shared" si="166"/>
        <v>0</v>
      </c>
      <c r="AR915" s="5">
        <f t="shared" si="167"/>
        <v>0</v>
      </c>
      <c r="AS915" s="5">
        <f t="shared" si="168"/>
        <v>0</v>
      </c>
      <c r="AT915" s="5">
        <f t="shared" si="169"/>
        <v>0</v>
      </c>
      <c r="AV915">
        <v>9</v>
      </c>
      <c r="AW915">
        <v>1</v>
      </c>
      <c r="AX915">
        <v>3</v>
      </c>
      <c r="AY915">
        <f t="shared" si="162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63"/>
        <v>0</v>
      </c>
      <c r="AO916" s="5">
        <f t="shared" si="164"/>
        <v>1</v>
      </c>
      <c r="AP916" s="5">
        <f t="shared" si="165"/>
        <v>1</v>
      </c>
      <c r="AQ916" s="5">
        <f t="shared" si="166"/>
        <v>0</v>
      </c>
      <c r="AR916" s="5">
        <f t="shared" si="167"/>
        <v>0</v>
      </c>
      <c r="AS916" s="5">
        <f t="shared" si="168"/>
        <v>0</v>
      </c>
      <c r="AT916" s="5">
        <f t="shared" si="169"/>
        <v>0</v>
      </c>
      <c r="AV916">
        <v>9</v>
      </c>
      <c r="AW916">
        <v>1</v>
      </c>
      <c r="AX916">
        <v>4</v>
      </c>
      <c r="AY916">
        <f t="shared" si="162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63"/>
        <v>0</v>
      </c>
      <c r="AO917" s="5">
        <f t="shared" si="164"/>
        <v>0</v>
      </c>
      <c r="AP917" s="5">
        <f t="shared" si="165"/>
        <v>0</v>
      </c>
      <c r="AQ917" s="5">
        <f t="shared" si="166"/>
        <v>0</v>
      </c>
      <c r="AR917" s="5">
        <f t="shared" si="167"/>
        <v>0</v>
      </c>
      <c r="AS917" s="5">
        <f t="shared" si="168"/>
        <v>0</v>
      </c>
      <c r="AT917" s="5">
        <f t="shared" si="169"/>
        <v>0</v>
      </c>
      <c r="AV917">
        <v>9</v>
      </c>
      <c r="AW917">
        <v>1</v>
      </c>
      <c r="AX917">
        <v>5</v>
      </c>
      <c r="AY917">
        <f t="shared" si="162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63"/>
        <v>1</v>
      </c>
      <c r="AO918" s="5">
        <f t="shared" si="164"/>
        <v>2</v>
      </c>
      <c r="AP918" s="5">
        <f t="shared" si="165"/>
        <v>1</v>
      </c>
      <c r="AQ918" s="5">
        <f t="shared" si="166"/>
        <v>1</v>
      </c>
      <c r="AR918" s="5">
        <f t="shared" si="167"/>
        <v>1</v>
      </c>
      <c r="AS918" s="5">
        <f t="shared" si="168"/>
        <v>0</v>
      </c>
      <c r="AT918" s="5">
        <f t="shared" si="169"/>
        <v>0</v>
      </c>
      <c r="AV918">
        <v>9</v>
      </c>
      <c r="AW918">
        <v>1</v>
      </c>
      <c r="AX918">
        <v>6</v>
      </c>
      <c r="AY918">
        <f t="shared" si="162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63"/>
        <v>0</v>
      </c>
      <c r="AO919" s="5">
        <f t="shared" si="164"/>
        <v>2</v>
      </c>
      <c r="AP919" s="5">
        <f t="shared" si="165"/>
        <v>2</v>
      </c>
      <c r="AQ919" s="5">
        <f t="shared" si="166"/>
        <v>2</v>
      </c>
      <c r="AR919" s="5">
        <f t="shared" si="167"/>
        <v>2</v>
      </c>
      <c r="AS919" s="5">
        <f t="shared" si="168"/>
        <v>2</v>
      </c>
      <c r="AT919" s="5">
        <f t="shared" si="169"/>
        <v>1</v>
      </c>
      <c r="AV919">
        <v>9</v>
      </c>
      <c r="AW919">
        <v>1</v>
      </c>
      <c r="AX919">
        <v>7</v>
      </c>
      <c r="AY919">
        <f t="shared" si="162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63"/>
        <v>0</v>
      </c>
      <c r="AO920" s="5">
        <f t="shared" si="164"/>
        <v>1</v>
      </c>
      <c r="AP920" s="5">
        <f t="shared" si="165"/>
        <v>0</v>
      </c>
      <c r="AQ920" s="5">
        <f t="shared" si="166"/>
        <v>0</v>
      </c>
      <c r="AR920" s="5">
        <f t="shared" si="167"/>
        <v>0</v>
      </c>
      <c r="AS920" s="5">
        <f t="shared" si="168"/>
        <v>0</v>
      </c>
      <c r="AT920" s="5">
        <f t="shared" si="169"/>
        <v>0</v>
      </c>
      <c r="AV920">
        <v>9</v>
      </c>
      <c r="AW920">
        <v>1</v>
      </c>
      <c r="AX920">
        <v>8</v>
      </c>
      <c r="AY920">
        <f t="shared" si="162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63"/>
        <v>1</v>
      </c>
      <c r="AO921" s="5">
        <f t="shared" si="164"/>
        <v>0</v>
      </c>
      <c r="AP921" s="5">
        <f t="shared" si="165"/>
        <v>0</v>
      </c>
      <c r="AQ921" s="5">
        <f t="shared" si="166"/>
        <v>0</v>
      </c>
      <c r="AR921" s="5">
        <f t="shared" si="167"/>
        <v>0</v>
      </c>
      <c r="AS921" s="5">
        <f t="shared" si="168"/>
        <v>0</v>
      </c>
      <c r="AT921" s="5">
        <f t="shared" si="169"/>
        <v>0</v>
      </c>
      <c r="AV921">
        <v>9</v>
      </c>
      <c r="AW921">
        <v>1</v>
      </c>
      <c r="AX921">
        <v>9</v>
      </c>
      <c r="AY921">
        <f t="shared" si="162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63"/>
        <v>1</v>
      </c>
      <c r="AO922" s="5">
        <f t="shared" si="164"/>
        <v>3</v>
      </c>
      <c r="AP922" s="5">
        <f t="shared" si="165"/>
        <v>3</v>
      </c>
      <c r="AQ922" s="5">
        <f t="shared" si="166"/>
        <v>2</v>
      </c>
      <c r="AR922" s="5">
        <f t="shared" si="167"/>
        <v>2</v>
      </c>
      <c r="AS922" s="5">
        <f t="shared" si="168"/>
        <v>1</v>
      </c>
      <c r="AT922" s="5">
        <f t="shared" si="169"/>
        <v>0</v>
      </c>
      <c r="AV922">
        <v>9</v>
      </c>
      <c r="AW922">
        <v>2</v>
      </c>
      <c r="AX922">
        <v>0</v>
      </c>
      <c r="AY922">
        <f t="shared" si="162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63"/>
        <v>0</v>
      </c>
      <c r="AO923" s="5">
        <f t="shared" si="164"/>
        <v>3</v>
      </c>
      <c r="AP923" s="5">
        <f t="shared" si="165"/>
        <v>2</v>
      </c>
      <c r="AQ923" s="5">
        <f t="shared" si="166"/>
        <v>2</v>
      </c>
      <c r="AR923" s="5">
        <f t="shared" si="167"/>
        <v>1</v>
      </c>
      <c r="AS923" s="5">
        <f t="shared" si="168"/>
        <v>1</v>
      </c>
      <c r="AT923" s="5">
        <f t="shared" si="169"/>
        <v>1</v>
      </c>
      <c r="AV923">
        <v>9</v>
      </c>
      <c r="AW923">
        <v>2</v>
      </c>
      <c r="AX923">
        <v>1</v>
      </c>
      <c r="AY923">
        <f t="shared" si="162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63"/>
        <v>0</v>
      </c>
      <c r="AO924" s="5">
        <f t="shared" si="164"/>
        <v>3</v>
      </c>
      <c r="AP924" s="5">
        <f t="shared" si="165"/>
        <v>2</v>
      </c>
      <c r="AQ924" s="5">
        <f t="shared" si="166"/>
        <v>2</v>
      </c>
      <c r="AR924" s="5">
        <f t="shared" si="167"/>
        <v>1</v>
      </c>
      <c r="AS924" s="5">
        <f t="shared" si="168"/>
        <v>1</v>
      </c>
      <c r="AT924" s="5">
        <f t="shared" si="169"/>
        <v>0</v>
      </c>
      <c r="AV924">
        <v>9</v>
      </c>
      <c r="AW924">
        <v>2</v>
      </c>
      <c r="AX924">
        <v>2</v>
      </c>
      <c r="AY924">
        <f t="shared" si="162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63"/>
        <v>0</v>
      </c>
      <c r="AO925" s="5">
        <f t="shared" si="164"/>
        <v>1</v>
      </c>
      <c r="AP925" s="5">
        <f t="shared" si="165"/>
        <v>1</v>
      </c>
      <c r="AQ925" s="5">
        <f t="shared" si="166"/>
        <v>1</v>
      </c>
      <c r="AR925" s="5">
        <f t="shared" si="167"/>
        <v>1</v>
      </c>
      <c r="AS925" s="5">
        <f t="shared" si="168"/>
        <v>0</v>
      </c>
      <c r="AT925" s="5">
        <f t="shared" si="169"/>
        <v>0</v>
      </c>
      <c r="AV925">
        <v>9</v>
      </c>
      <c r="AW925">
        <v>2</v>
      </c>
      <c r="AX925">
        <v>3</v>
      </c>
      <c r="AY925">
        <f t="shared" si="162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63"/>
        <v>0</v>
      </c>
      <c r="AO926" s="5">
        <f t="shared" si="164"/>
        <v>0</v>
      </c>
      <c r="AP926" s="5">
        <f t="shared" si="165"/>
        <v>0</v>
      </c>
      <c r="AQ926" s="5">
        <f t="shared" si="166"/>
        <v>0</v>
      </c>
      <c r="AR926" s="5">
        <f t="shared" si="167"/>
        <v>0</v>
      </c>
      <c r="AS926" s="5">
        <f t="shared" si="168"/>
        <v>0</v>
      </c>
      <c r="AT926" s="5">
        <f t="shared" si="169"/>
        <v>0</v>
      </c>
      <c r="AV926">
        <v>9</v>
      </c>
      <c r="AW926">
        <v>2</v>
      </c>
      <c r="AX926">
        <v>4</v>
      </c>
      <c r="AY926">
        <f t="shared" si="162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63"/>
        <v>0</v>
      </c>
      <c r="AO927" s="5">
        <f t="shared" si="164"/>
        <v>2</v>
      </c>
      <c r="AP927" s="5">
        <f t="shared" si="165"/>
        <v>2</v>
      </c>
      <c r="AQ927" s="5">
        <f t="shared" si="166"/>
        <v>2</v>
      </c>
      <c r="AR927" s="5">
        <f t="shared" si="167"/>
        <v>0</v>
      </c>
      <c r="AS927" s="5">
        <f t="shared" si="168"/>
        <v>0</v>
      </c>
      <c r="AT927" s="5">
        <f t="shared" si="169"/>
        <v>0</v>
      </c>
      <c r="AV927">
        <v>9</v>
      </c>
      <c r="AW927">
        <v>2</v>
      </c>
      <c r="AX927">
        <v>5</v>
      </c>
      <c r="AY927">
        <f t="shared" si="162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63"/>
        <v>0</v>
      </c>
      <c r="AO928" s="5">
        <f t="shared" si="164"/>
        <v>0</v>
      </c>
      <c r="AP928" s="5">
        <f t="shared" si="165"/>
        <v>0</v>
      </c>
      <c r="AQ928" s="5">
        <f t="shared" si="166"/>
        <v>0</v>
      </c>
      <c r="AR928" s="5">
        <f t="shared" si="167"/>
        <v>0</v>
      </c>
      <c r="AS928" s="5">
        <f t="shared" si="168"/>
        <v>0</v>
      </c>
      <c r="AT928" s="5">
        <f t="shared" si="169"/>
        <v>0</v>
      </c>
      <c r="AV928">
        <v>9</v>
      </c>
      <c r="AW928">
        <v>2</v>
      </c>
      <c r="AX928">
        <v>6</v>
      </c>
      <c r="AY928">
        <f t="shared" si="162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63"/>
        <v>0</v>
      </c>
      <c r="AO929" s="5">
        <f t="shared" si="164"/>
        <v>1</v>
      </c>
      <c r="AP929" s="5">
        <f t="shared" si="165"/>
        <v>1</v>
      </c>
      <c r="AQ929" s="5">
        <f t="shared" si="166"/>
        <v>1</v>
      </c>
      <c r="AR929" s="5">
        <f t="shared" si="167"/>
        <v>0</v>
      </c>
      <c r="AS929" s="5">
        <f t="shared" si="168"/>
        <v>0</v>
      </c>
      <c r="AT929" s="5">
        <f t="shared" si="169"/>
        <v>0</v>
      </c>
      <c r="AV929">
        <v>9</v>
      </c>
      <c r="AW929">
        <v>2</v>
      </c>
      <c r="AX929">
        <v>7</v>
      </c>
      <c r="AY929">
        <f t="shared" si="162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63"/>
        <v>0</v>
      </c>
      <c r="AO930" s="5">
        <f t="shared" si="164"/>
        <v>4</v>
      </c>
      <c r="AP930" s="5">
        <f t="shared" si="165"/>
        <v>4</v>
      </c>
      <c r="AQ930" s="5">
        <f t="shared" si="166"/>
        <v>3</v>
      </c>
      <c r="AR930" s="5">
        <f t="shared" si="167"/>
        <v>3</v>
      </c>
      <c r="AS930" s="5">
        <f t="shared" si="168"/>
        <v>3</v>
      </c>
      <c r="AT930" s="5">
        <f t="shared" si="169"/>
        <v>2</v>
      </c>
      <c r="AV930">
        <v>9</v>
      </c>
      <c r="AW930">
        <v>2</v>
      </c>
      <c r="AX930">
        <v>8</v>
      </c>
      <c r="AY930">
        <f t="shared" si="162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63"/>
        <v>0</v>
      </c>
      <c r="AO931" s="5">
        <f t="shared" si="164"/>
        <v>1</v>
      </c>
      <c r="AP931" s="5">
        <f t="shared" si="165"/>
        <v>1</v>
      </c>
      <c r="AQ931" s="5">
        <f t="shared" si="166"/>
        <v>1</v>
      </c>
      <c r="AR931" s="5">
        <f t="shared" si="167"/>
        <v>1</v>
      </c>
      <c r="AS931" s="5">
        <f t="shared" si="168"/>
        <v>1</v>
      </c>
      <c r="AT931" s="5">
        <f t="shared" si="169"/>
        <v>0</v>
      </c>
      <c r="AV931">
        <v>9</v>
      </c>
      <c r="AW931">
        <v>2</v>
      </c>
      <c r="AX931">
        <v>9</v>
      </c>
      <c r="AY931">
        <f t="shared" si="162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63"/>
        <v>0</v>
      </c>
      <c r="AO932" s="5">
        <f t="shared" si="164"/>
        <v>5</v>
      </c>
      <c r="AP932" s="5">
        <f t="shared" si="165"/>
        <v>3</v>
      </c>
      <c r="AQ932" s="5">
        <f t="shared" si="166"/>
        <v>3</v>
      </c>
      <c r="AR932" s="5">
        <f t="shared" si="167"/>
        <v>1</v>
      </c>
      <c r="AS932" s="5">
        <f t="shared" si="168"/>
        <v>1</v>
      </c>
      <c r="AT932" s="5">
        <f t="shared" si="169"/>
        <v>0</v>
      </c>
      <c r="AV932">
        <v>9</v>
      </c>
      <c r="AW932">
        <v>3</v>
      </c>
      <c r="AX932">
        <v>0</v>
      </c>
      <c r="AY932">
        <f t="shared" si="162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63"/>
        <v>0</v>
      </c>
      <c r="AO933" s="5">
        <f t="shared" si="164"/>
        <v>4</v>
      </c>
      <c r="AP933" s="5">
        <f t="shared" si="165"/>
        <v>4</v>
      </c>
      <c r="AQ933" s="5">
        <f t="shared" si="166"/>
        <v>4</v>
      </c>
      <c r="AR933" s="5">
        <f t="shared" si="167"/>
        <v>4</v>
      </c>
      <c r="AS933" s="5">
        <f t="shared" si="168"/>
        <v>1</v>
      </c>
      <c r="AT933" s="5">
        <f t="shared" si="169"/>
        <v>1</v>
      </c>
      <c r="AV933">
        <v>9</v>
      </c>
      <c r="AW933">
        <v>3</v>
      </c>
      <c r="AX933">
        <v>1</v>
      </c>
      <c r="AY933">
        <f t="shared" si="162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63"/>
        <v>0</v>
      </c>
      <c r="AO934" s="5">
        <f t="shared" si="164"/>
        <v>1</v>
      </c>
      <c r="AP934" s="5">
        <f t="shared" si="165"/>
        <v>1</v>
      </c>
      <c r="AQ934" s="5">
        <f t="shared" si="166"/>
        <v>1</v>
      </c>
      <c r="AR934" s="5">
        <f t="shared" si="167"/>
        <v>0</v>
      </c>
      <c r="AS934" s="5">
        <f t="shared" si="168"/>
        <v>0</v>
      </c>
      <c r="AT934" s="5">
        <f t="shared" si="169"/>
        <v>0</v>
      </c>
      <c r="AV934">
        <v>9</v>
      </c>
      <c r="AW934">
        <v>3</v>
      </c>
      <c r="AX934">
        <v>2</v>
      </c>
      <c r="AY934">
        <f t="shared" si="162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63"/>
        <v>0</v>
      </c>
      <c r="AO935" s="5">
        <f t="shared" si="164"/>
        <v>2</v>
      </c>
      <c r="AP935" s="5">
        <f t="shared" si="165"/>
        <v>2</v>
      </c>
      <c r="AQ935" s="5">
        <f t="shared" si="166"/>
        <v>2</v>
      </c>
      <c r="AR935" s="5">
        <f t="shared" si="167"/>
        <v>2</v>
      </c>
      <c r="AS935" s="5">
        <f t="shared" si="168"/>
        <v>0</v>
      </c>
      <c r="AT935" s="5">
        <f t="shared" si="169"/>
        <v>0</v>
      </c>
      <c r="AV935">
        <v>9</v>
      </c>
      <c r="AW935">
        <v>3</v>
      </c>
      <c r="AX935">
        <v>3</v>
      </c>
      <c r="AY935">
        <f t="shared" si="162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63"/>
        <v>0</v>
      </c>
      <c r="AO936" s="5">
        <f t="shared" si="164"/>
        <v>2</v>
      </c>
      <c r="AP936" s="5">
        <f t="shared" si="165"/>
        <v>1</v>
      </c>
      <c r="AQ936" s="5">
        <f t="shared" si="166"/>
        <v>1</v>
      </c>
      <c r="AR936" s="5">
        <f t="shared" si="167"/>
        <v>1</v>
      </c>
      <c r="AS936" s="5">
        <f t="shared" si="168"/>
        <v>0</v>
      </c>
      <c r="AT936" s="5">
        <f t="shared" si="169"/>
        <v>0</v>
      </c>
      <c r="AV936">
        <v>9</v>
      </c>
      <c r="AW936">
        <v>3</v>
      </c>
      <c r="AX936">
        <v>4</v>
      </c>
      <c r="AY936">
        <f t="shared" si="162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63"/>
        <v>0</v>
      </c>
      <c r="AO937" s="5">
        <f t="shared" si="164"/>
        <v>2</v>
      </c>
      <c r="AP937" s="5">
        <f t="shared" si="165"/>
        <v>2</v>
      </c>
      <c r="AQ937" s="5">
        <f t="shared" si="166"/>
        <v>2</v>
      </c>
      <c r="AR937" s="5">
        <f t="shared" si="167"/>
        <v>2</v>
      </c>
      <c r="AS937" s="5">
        <f t="shared" si="168"/>
        <v>1</v>
      </c>
      <c r="AT937" s="5">
        <f t="shared" si="169"/>
        <v>1</v>
      </c>
      <c r="AV937">
        <v>9</v>
      </c>
      <c r="AW937">
        <v>3</v>
      </c>
      <c r="AX937">
        <v>5</v>
      </c>
      <c r="AY937">
        <f t="shared" si="162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63"/>
        <v>0</v>
      </c>
      <c r="AO938" s="5">
        <f t="shared" si="164"/>
        <v>3</v>
      </c>
      <c r="AP938" s="5">
        <f t="shared" si="165"/>
        <v>1</v>
      </c>
      <c r="AQ938" s="5">
        <f t="shared" si="166"/>
        <v>1</v>
      </c>
      <c r="AR938" s="5">
        <f t="shared" si="167"/>
        <v>1</v>
      </c>
      <c r="AS938" s="5">
        <f t="shared" si="168"/>
        <v>1</v>
      </c>
      <c r="AT938" s="5">
        <f t="shared" si="169"/>
        <v>0</v>
      </c>
      <c r="AV938">
        <v>9</v>
      </c>
      <c r="AW938">
        <v>3</v>
      </c>
      <c r="AX938">
        <v>6</v>
      </c>
      <c r="AY938">
        <f t="shared" si="162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63"/>
        <v>0</v>
      </c>
      <c r="AO939" s="5">
        <f t="shared" si="164"/>
        <v>3</v>
      </c>
      <c r="AP939" s="5">
        <f t="shared" si="165"/>
        <v>3</v>
      </c>
      <c r="AQ939" s="5">
        <f t="shared" si="166"/>
        <v>2</v>
      </c>
      <c r="AR939" s="5">
        <f t="shared" si="167"/>
        <v>0</v>
      </c>
      <c r="AS939" s="5">
        <f t="shared" si="168"/>
        <v>0</v>
      </c>
      <c r="AT939" s="5">
        <f t="shared" si="169"/>
        <v>0</v>
      </c>
      <c r="AV939">
        <v>9</v>
      </c>
      <c r="AW939">
        <v>3</v>
      </c>
      <c r="AX939">
        <v>7</v>
      </c>
      <c r="AY939">
        <f t="shared" si="162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63"/>
        <v>0</v>
      </c>
      <c r="AO940" s="5">
        <f t="shared" si="164"/>
        <v>1</v>
      </c>
      <c r="AP940" s="5">
        <f t="shared" si="165"/>
        <v>1</v>
      </c>
      <c r="AQ940" s="5">
        <f t="shared" si="166"/>
        <v>1</v>
      </c>
      <c r="AR940" s="5">
        <f t="shared" si="167"/>
        <v>0</v>
      </c>
      <c r="AS940" s="5">
        <f t="shared" si="168"/>
        <v>0</v>
      </c>
      <c r="AT940" s="5">
        <f t="shared" si="169"/>
        <v>0</v>
      </c>
      <c r="AV940">
        <v>9</v>
      </c>
      <c r="AW940">
        <v>3</v>
      </c>
      <c r="AX940">
        <v>8</v>
      </c>
      <c r="AY940">
        <f t="shared" si="162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63"/>
        <v>0</v>
      </c>
      <c r="AO941" s="5">
        <f t="shared" si="164"/>
        <v>1</v>
      </c>
      <c r="AP941" s="5">
        <f t="shared" si="165"/>
        <v>1</v>
      </c>
      <c r="AQ941" s="5">
        <f t="shared" si="166"/>
        <v>1</v>
      </c>
      <c r="AR941" s="5">
        <f t="shared" si="167"/>
        <v>1</v>
      </c>
      <c r="AS941" s="5">
        <f t="shared" si="168"/>
        <v>1</v>
      </c>
      <c r="AT941" s="5">
        <f t="shared" si="169"/>
        <v>0</v>
      </c>
      <c r="AV941">
        <v>9</v>
      </c>
      <c r="AW941">
        <v>3</v>
      </c>
      <c r="AX941">
        <v>9</v>
      </c>
      <c r="AY941">
        <f t="shared" si="162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63"/>
        <v>0</v>
      </c>
      <c r="AO942" s="5">
        <f t="shared" si="164"/>
        <v>2</v>
      </c>
      <c r="AP942" s="5">
        <f t="shared" si="165"/>
        <v>2</v>
      </c>
      <c r="AQ942" s="5">
        <f t="shared" si="166"/>
        <v>2</v>
      </c>
      <c r="AR942" s="5">
        <f t="shared" si="167"/>
        <v>2</v>
      </c>
      <c r="AS942" s="5">
        <f t="shared" si="168"/>
        <v>2</v>
      </c>
      <c r="AT942" s="5">
        <f t="shared" si="169"/>
        <v>1</v>
      </c>
      <c r="AV942">
        <v>9</v>
      </c>
      <c r="AW942">
        <v>4</v>
      </c>
      <c r="AX942">
        <v>0</v>
      </c>
      <c r="AY942">
        <f t="shared" si="162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63"/>
        <v>0</v>
      </c>
      <c r="AO943" s="5">
        <f t="shared" si="164"/>
        <v>3</v>
      </c>
      <c r="AP943" s="5">
        <f t="shared" si="165"/>
        <v>3</v>
      </c>
      <c r="AQ943" s="5">
        <f t="shared" si="166"/>
        <v>3</v>
      </c>
      <c r="AR943" s="5">
        <f t="shared" si="167"/>
        <v>3</v>
      </c>
      <c r="AS943" s="5">
        <f t="shared" si="168"/>
        <v>3</v>
      </c>
      <c r="AT943" s="5">
        <f t="shared" si="169"/>
        <v>1</v>
      </c>
      <c r="AV943">
        <v>9</v>
      </c>
      <c r="AW943">
        <v>4</v>
      </c>
      <c r="AX943">
        <v>1</v>
      </c>
      <c r="AY943">
        <f t="shared" ref="AY943:AY1001" si="170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63"/>
        <v>0</v>
      </c>
      <c r="AO944" s="5">
        <f t="shared" si="164"/>
        <v>3</v>
      </c>
      <c r="AP944" s="5">
        <f t="shared" si="165"/>
        <v>2</v>
      </c>
      <c r="AQ944" s="5">
        <f t="shared" si="166"/>
        <v>0</v>
      </c>
      <c r="AR944" s="5">
        <f t="shared" si="167"/>
        <v>0</v>
      </c>
      <c r="AS944" s="5">
        <f t="shared" si="168"/>
        <v>0</v>
      </c>
      <c r="AT944" s="5">
        <f t="shared" si="169"/>
        <v>0</v>
      </c>
      <c r="AV944">
        <v>9</v>
      </c>
      <c r="AW944">
        <v>4</v>
      </c>
      <c r="AX944">
        <v>2</v>
      </c>
      <c r="AY944">
        <f t="shared" si="170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63"/>
        <v>0</v>
      </c>
      <c r="AO945" s="5">
        <f t="shared" si="164"/>
        <v>3</v>
      </c>
      <c r="AP945" s="5">
        <f t="shared" si="165"/>
        <v>2</v>
      </c>
      <c r="AQ945" s="5">
        <f t="shared" si="166"/>
        <v>1</v>
      </c>
      <c r="AR945" s="5">
        <f t="shared" si="167"/>
        <v>1</v>
      </c>
      <c r="AS945" s="5">
        <f t="shared" si="168"/>
        <v>1</v>
      </c>
      <c r="AT945" s="5">
        <f t="shared" si="169"/>
        <v>0</v>
      </c>
      <c r="AV945">
        <v>9</v>
      </c>
      <c r="AW945">
        <v>4</v>
      </c>
      <c r="AX945">
        <v>3</v>
      </c>
      <c r="AY945">
        <f t="shared" si="170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63"/>
        <v>0</v>
      </c>
      <c r="AO946" s="5">
        <f t="shared" si="164"/>
        <v>1</v>
      </c>
      <c r="AP946" s="5">
        <f t="shared" si="165"/>
        <v>1</v>
      </c>
      <c r="AQ946" s="5">
        <f t="shared" si="166"/>
        <v>1</v>
      </c>
      <c r="AR946" s="5">
        <f t="shared" si="167"/>
        <v>0</v>
      </c>
      <c r="AS946" s="5">
        <f t="shared" si="168"/>
        <v>0</v>
      </c>
      <c r="AT946" s="5">
        <f t="shared" si="169"/>
        <v>0</v>
      </c>
      <c r="AV946">
        <v>9</v>
      </c>
      <c r="AW946">
        <v>4</v>
      </c>
      <c r="AX946">
        <v>4</v>
      </c>
      <c r="AY946">
        <f t="shared" si="170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63"/>
        <v>1</v>
      </c>
      <c r="AO947" s="5">
        <f t="shared" si="164"/>
        <v>1</v>
      </c>
      <c r="AP947" s="5">
        <f t="shared" si="165"/>
        <v>1</v>
      </c>
      <c r="AQ947" s="5">
        <f t="shared" si="166"/>
        <v>1</v>
      </c>
      <c r="AR947" s="5">
        <f t="shared" si="167"/>
        <v>0</v>
      </c>
      <c r="AS947" s="5">
        <f t="shared" si="168"/>
        <v>0</v>
      </c>
      <c r="AT947" s="5">
        <f t="shared" si="169"/>
        <v>0</v>
      </c>
      <c r="AV947">
        <v>9</v>
      </c>
      <c r="AW947">
        <v>4</v>
      </c>
      <c r="AX947">
        <v>5</v>
      </c>
      <c r="AY947">
        <f t="shared" si="170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63"/>
        <v>0</v>
      </c>
      <c r="AO948" s="5">
        <f t="shared" si="164"/>
        <v>2</v>
      </c>
      <c r="AP948" s="5">
        <f t="shared" si="165"/>
        <v>2</v>
      </c>
      <c r="AQ948" s="5">
        <f t="shared" si="166"/>
        <v>2</v>
      </c>
      <c r="AR948" s="5">
        <f t="shared" si="167"/>
        <v>1</v>
      </c>
      <c r="AS948" s="5">
        <f t="shared" si="168"/>
        <v>1</v>
      </c>
      <c r="AT948" s="5">
        <f t="shared" si="169"/>
        <v>0</v>
      </c>
      <c r="AV948">
        <v>9</v>
      </c>
      <c r="AW948">
        <v>4</v>
      </c>
      <c r="AX948">
        <v>6</v>
      </c>
      <c r="AY948">
        <f t="shared" si="170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63"/>
        <v>0</v>
      </c>
      <c r="AO949" s="5">
        <f t="shared" si="164"/>
        <v>2</v>
      </c>
      <c r="AP949" s="5">
        <f t="shared" si="165"/>
        <v>2</v>
      </c>
      <c r="AQ949" s="5">
        <f t="shared" si="166"/>
        <v>2</v>
      </c>
      <c r="AR949" s="5">
        <f t="shared" si="167"/>
        <v>2</v>
      </c>
      <c r="AS949" s="5">
        <f t="shared" si="168"/>
        <v>2</v>
      </c>
      <c r="AT949" s="5">
        <f t="shared" si="169"/>
        <v>0</v>
      </c>
      <c r="AV949">
        <v>9</v>
      </c>
      <c r="AW949">
        <v>4</v>
      </c>
      <c r="AX949">
        <v>7</v>
      </c>
      <c r="AY949">
        <f t="shared" si="170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63"/>
        <v>1</v>
      </c>
      <c r="AO950" s="5">
        <f t="shared" si="164"/>
        <v>3</v>
      </c>
      <c r="AP950" s="5">
        <f t="shared" si="165"/>
        <v>2</v>
      </c>
      <c r="AQ950" s="5">
        <f t="shared" si="166"/>
        <v>2</v>
      </c>
      <c r="AR950" s="5">
        <f t="shared" si="167"/>
        <v>1</v>
      </c>
      <c r="AS950" s="5">
        <f t="shared" si="168"/>
        <v>0</v>
      </c>
      <c r="AT950" s="5">
        <f t="shared" si="169"/>
        <v>0</v>
      </c>
      <c r="AV950">
        <v>9</v>
      </c>
      <c r="AW950">
        <v>4</v>
      </c>
      <c r="AX950">
        <v>8</v>
      </c>
      <c r="AY950">
        <f t="shared" si="170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63"/>
        <v>0</v>
      </c>
      <c r="AO951" s="5">
        <f t="shared" si="164"/>
        <v>3</v>
      </c>
      <c r="AP951" s="5">
        <f t="shared" si="165"/>
        <v>2</v>
      </c>
      <c r="AQ951" s="5">
        <f t="shared" si="166"/>
        <v>2</v>
      </c>
      <c r="AR951" s="5">
        <f t="shared" si="167"/>
        <v>2</v>
      </c>
      <c r="AS951" s="5">
        <f t="shared" si="168"/>
        <v>2</v>
      </c>
      <c r="AT951" s="5">
        <f t="shared" si="169"/>
        <v>1</v>
      </c>
      <c r="AV951">
        <v>9</v>
      </c>
      <c r="AW951">
        <v>4</v>
      </c>
      <c r="AX951">
        <v>9</v>
      </c>
      <c r="AY951">
        <f t="shared" si="170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63"/>
        <v>0</v>
      </c>
      <c r="AO952" s="5">
        <f t="shared" si="164"/>
        <v>3</v>
      </c>
      <c r="AP952" s="5">
        <f t="shared" si="165"/>
        <v>2</v>
      </c>
      <c r="AQ952" s="5">
        <f t="shared" si="166"/>
        <v>2</v>
      </c>
      <c r="AR952" s="5">
        <f t="shared" si="167"/>
        <v>1</v>
      </c>
      <c r="AS952" s="5">
        <f t="shared" si="168"/>
        <v>1</v>
      </c>
      <c r="AT952" s="5">
        <f t="shared" si="169"/>
        <v>0</v>
      </c>
      <c r="AV952">
        <v>9</v>
      </c>
      <c r="AW952">
        <v>5</v>
      </c>
      <c r="AX952">
        <v>0</v>
      </c>
      <c r="AY952">
        <f t="shared" si="170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63"/>
        <v>0</v>
      </c>
      <c r="AO953" s="5">
        <f t="shared" si="164"/>
        <v>5</v>
      </c>
      <c r="AP953" s="5">
        <f t="shared" si="165"/>
        <v>5</v>
      </c>
      <c r="AQ953" s="5">
        <f t="shared" si="166"/>
        <v>4</v>
      </c>
      <c r="AR953" s="5">
        <f t="shared" si="167"/>
        <v>4</v>
      </c>
      <c r="AS953" s="5">
        <f t="shared" si="168"/>
        <v>3</v>
      </c>
      <c r="AT953" s="5">
        <f t="shared" si="169"/>
        <v>2</v>
      </c>
      <c r="AV953">
        <v>9</v>
      </c>
      <c r="AW953">
        <v>5</v>
      </c>
      <c r="AX953">
        <v>1</v>
      </c>
      <c r="AY953">
        <f t="shared" si="170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63"/>
        <v>0</v>
      </c>
      <c r="AO954" s="5">
        <f t="shared" si="164"/>
        <v>0</v>
      </c>
      <c r="AP954" s="5">
        <f t="shared" si="165"/>
        <v>0</v>
      </c>
      <c r="AQ954" s="5">
        <f t="shared" si="166"/>
        <v>0</v>
      </c>
      <c r="AR954" s="5">
        <f t="shared" si="167"/>
        <v>0</v>
      </c>
      <c r="AS954" s="5">
        <f t="shared" si="168"/>
        <v>0</v>
      </c>
      <c r="AT954" s="5">
        <f t="shared" si="169"/>
        <v>0</v>
      </c>
      <c r="AV954">
        <v>9</v>
      </c>
      <c r="AW954">
        <v>5</v>
      </c>
      <c r="AX954">
        <v>2</v>
      </c>
      <c r="AY954">
        <f t="shared" si="170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63"/>
        <v>0</v>
      </c>
      <c r="AO955" s="5">
        <f t="shared" si="164"/>
        <v>4</v>
      </c>
      <c r="AP955" s="5">
        <f t="shared" si="165"/>
        <v>4</v>
      </c>
      <c r="AQ955" s="5">
        <f t="shared" si="166"/>
        <v>3</v>
      </c>
      <c r="AR955" s="5">
        <f t="shared" si="167"/>
        <v>3</v>
      </c>
      <c r="AS955" s="5">
        <f t="shared" si="168"/>
        <v>3</v>
      </c>
      <c r="AT955" s="5">
        <f t="shared" si="169"/>
        <v>1</v>
      </c>
      <c r="AV955">
        <v>9</v>
      </c>
      <c r="AW955">
        <v>5</v>
      </c>
      <c r="AX955">
        <v>3</v>
      </c>
      <c r="AY955">
        <f t="shared" si="170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63"/>
        <v>0</v>
      </c>
      <c r="AO956" s="5">
        <f t="shared" si="164"/>
        <v>0</v>
      </c>
      <c r="AP956" s="5">
        <f t="shared" si="165"/>
        <v>0</v>
      </c>
      <c r="AQ956" s="5">
        <f t="shared" si="166"/>
        <v>0</v>
      </c>
      <c r="AR956" s="5">
        <f t="shared" si="167"/>
        <v>0</v>
      </c>
      <c r="AS956" s="5">
        <f t="shared" si="168"/>
        <v>0</v>
      </c>
      <c r="AT956" s="5">
        <f t="shared" si="169"/>
        <v>0</v>
      </c>
      <c r="AV956">
        <v>9</v>
      </c>
      <c r="AW956">
        <v>5</v>
      </c>
      <c r="AX956">
        <v>4</v>
      </c>
      <c r="AY956">
        <f t="shared" si="170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63"/>
        <v>0</v>
      </c>
      <c r="AO957" s="5">
        <f t="shared" si="164"/>
        <v>2</v>
      </c>
      <c r="AP957" s="5">
        <f t="shared" si="165"/>
        <v>0</v>
      </c>
      <c r="AQ957" s="5">
        <f t="shared" si="166"/>
        <v>0</v>
      </c>
      <c r="AR957" s="5">
        <f t="shared" si="167"/>
        <v>0</v>
      </c>
      <c r="AS957" s="5">
        <f t="shared" si="168"/>
        <v>0</v>
      </c>
      <c r="AT957" s="5">
        <f t="shared" si="169"/>
        <v>0</v>
      </c>
      <c r="AV957">
        <v>9</v>
      </c>
      <c r="AW957">
        <v>5</v>
      </c>
      <c r="AX957">
        <v>5</v>
      </c>
      <c r="AY957">
        <f t="shared" si="170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63"/>
        <v>0</v>
      </c>
      <c r="AO958" s="5">
        <f t="shared" si="164"/>
        <v>2</v>
      </c>
      <c r="AP958" s="5">
        <f t="shared" si="165"/>
        <v>1</v>
      </c>
      <c r="AQ958" s="5">
        <f t="shared" si="166"/>
        <v>0</v>
      </c>
      <c r="AR958" s="5">
        <f t="shared" si="167"/>
        <v>0</v>
      </c>
      <c r="AS958" s="5">
        <f t="shared" si="168"/>
        <v>0</v>
      </c>
      <c r="AT958" s="5">
        <f t="shared" si="169"/>
        <v>0</v>
      </c>
      <c r="AV958">
        <v>9</v>
      </c>
      <c r="AW958">
        <v>5</v>
      </c>
      <c r="AX958">
        <v>6</v>
      </c>
      <c r="AY958">
        <f t="shared" si="170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63"/>
        <v>0</v>
      </c>
      <c r="AO959" s="5">
        <f t="shared" si="164"/>
        <v>1</v>
      </c>
      <c r="AP959" s="5">
        <f t="shared" si="165"/>
        <v>1</v>
      </c>
      <c r="AQ959" s="5">
        <f t="shared" si="166"/>
        <v>0</v>
      </c>
      <c r="AR959" s="5">
        <f t="shared" si="167"/>
        <v>0</v>
      </c>
      <c r="AS959" s="5">
        <f t="shared" si="168"/>
        <v>0</v>
      </c>
      <c r="AT959" s="5">
        <f t="shared" si="169"/>
        <v>0</v>
      </c>
      <c r="AV959">
        <v>9</v>
      </c>
      <c r="AW959">
        <v>5</v>
      </c>
      <c r="AX959">
        <v>7</v>
      </c>
      <c r="AY959">
        <f t="shared" si="170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63"/>
        <v>0</v>
      </c>
      <c r="AO960" s="5">
        <f t="shared" si="164"/>
        <v>4</v>
      </c>
      <c r="AP960" s="5">
        <f t="shared" si="165"/>
        <v>4</v>
      </c>
      <c r="AQ960" s="5">
        <f t="shared" si="166"/>
        <v>3</v>
      </c>
      <c r="AR960" s="5">
        <f t="shared" si="167"/>
        <v>3</v>
      </c>
      <c r="AS960" s="5">
        <f t="shared" si="168"/>
        <v>2</v>
      </c>
      <c r="AT960" s="5">
        <f t="shared" si="169"/>
        <v>1</v>
      </c>
      <c r="AV960">
        <v>9</v>
      </c>
      <c r="AW960">
        <v>5</v>
      </c>
      <c r="AX960">
        <v>8</v>
      </c>
      <c r="AY960">
        <f t="shared" si="170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63"/>
        <v>0</v>
      </c>
      <c r="AO961" s="5">
        <f t="shared" si="164"/>
        <v>2</v>
      </c>
      <c r="AP961" s="5">
        <f t="shared" si="165"/>
        <v>2</v>
      </c>
      <c r="AQ961" s="5">
        <f t="shared" si="166"/>
        <v>2</v>
      </c>
      <c r="AR961" s="5">
        <f t="shared" si="167"/>
        <v>2</v>
      </c>
      <c r="AS961" s="5">
        <f t="shared" si="168"/>
        <v>2</v>
      </c>
      <c r="AT961" s="5">
        <f t="shared" si="169"/>
        <v>0</v>
      </c>
      <c r="AV961">
        <v>9</v>
      </c>
      <c r="AW961">
        <v>5</v>
      </c>
      <c r="AX961">
        <v>9</v>
      </c>
      <c r="AY961">
        <f t="shared" si="170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63"/>
        <v>0</v>
      </c>
      <c r="AO962" s="5">
        <f t="shared" si="164"/>
        <v>2</v>
      </c>
      <c r="AP962" s="5">
        <f t="shared" si="165"/>
        <v>1</v>
      </c>
      <c r="AQ962" s="5">
        <f t="shared" si="166"/>
        <v>0</v>
      </c>
      <c r="AR962" s="5">
        <f t="shared" si="167"/>
        <v>0</v>
      </c>
      <c r="AS962" s="5">
        <f t="shared" si="168"/>
        <v>0</v>
      </c>
      <c r="AT962" s="5">
        <f t="shared" si="169"/>
        <v>0</v>
      </c>
      <c r="AV962">
        <v>9</v>
      </c>
      <c r="AW962">
        <v>6</v>
      </c>
      <c r="AX962">
        <v>0</v>
      </c>
      <c r="AY962">
        <f t="shared" si="170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71">COUNTIFS($D$2:$D$259,AG963)</f>
        <v>0</v>
      </c>
      <c r="AO963" s="5">
        <f t="shared" ref="AO963:AO1001" si="172">SUM(AH963:AM963)</f>
        <v>1</v>
      </c>
      <c r="AP963" s="5">
        <f t="shared" ref="AP963:AP1001" si="173">SUM(AI963:AM963)</f>
        <v>1</v>
      </c>
      <c r="AQ963" s="5">
        <f t="shared" ref="AQ963:AQ1001" si="174">SUM(AJ963:AM963)</f>
        <v>0</v>
      </c>
      <c r="AR963" s="5">
        <f t="shared" ref="AR963:AR1001" si="175">SUM(AK963:AM963)</f>
        <v>0</v>
      </c>
      <c r="AS963" s="5">
        <f t="shared" ref="AS963:AS1001" si="176">SUM(AL963:AM963)</f>
        <v>0</v>
      </c>
      <c r="AT963" s="5">
        <f t="shared" ref="AT963:AT1001" si="177">SUM(AM963)</f>
        <v>0</v>
      </c>
      <c r="AV963">
        <v>9</v>
      </c>
      <c r="AW963">
        <v>6</v>
      </c>
      <c r="AX963">
        <v>1</v>
      </c>
      <c r="AY963">
        <f t="shared" si="170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71"/>
        <v>0</v>
      </c>
      <c r="AO964" s="5">
        <f t="shared" si="172"/>
        <v>3</v>
      </c>
      <c r="AP964" s="5">
        <f t="shared" si="173"/>
        <v>3</v>
      </c>
      <c r="AQ964" s="5">
        <f t="shared" si="174"/>
        <v>2</v>
      </c>
      <c r="AR964" s="5">
        <f t="shared" si="175"/>
        <v>1</v>
      </c>
      <c r="AS964" s="5">
        <f t="shared" si="176"/>
        <v>1</v>
      </c>
      <c r="AT964" s="5">
        <f t="shared" si="177"/>
        <v>1</v>
      </c>
      <c r="AV964">
        <v>9</v>
      </c>
      <c r="AW964">
        <v>6</v>
      </c>
      <c r="AX964">
        <v>2</v>
      </c>
      <c r="AY964">
        <f t="shared" si="170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71"/>
        <v>1</v>
      </c>
      <c r="AO965" s="5">
        <f t="shared" si="172"/>
        <v>2</v>
      </c>
      <c r="AP965" s="5">
        <f t="shared" si="173"/>
        <v>2</v>
      </c>
      <c r="AQ965" s="5">
        <f t="shared" si="174"/>
        <v>2</v>
      </c>
      <c r="AR965" s="5">
        <f t="shared" si="175"/>
        <v>1</v>
      </c>
      <c r="AS965" s="5">
        <f t="shared" si="176"/>
        <v>1</v>
      </c>
      <c r="AT965" s="5">
        <f t="shared" si="177"/>
        <v>1</v>
      </c>
      <c r="AV965">
        <v>9</v>
      </c>
      <c r="AW965">
        <v>6</v>
      </c>
      <c r="AX965">
        <v>3</v>
      </c>
      <c r="AY965">
        <f t="shared" si="170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71"/>
        <v>0</v>
      </c>
      <c r="AO966" s="5">
        <f t="shared" si="172"/>
        <v>0</v>
      </c>
      <c r="AP966" s="5">
        <f t="shared" si="173"/>
        <v>0</v>
      </c>
      <c r="AQ966" s="5">
        <f t="shared" si="174"/>
        <v>0</v>
      </c>
      <c r="AR966" s="5">
        <f t="shared" si="175"/>
        <v>0</v>
      </c>
      <c r="AS966" s="5">
        <f t="shared" si="176"/>
        <v>0</v>
      </c>
      <c r="AT966" s="5">
        <f t="shared" si="177"/>
        <v>0</v>
      </c>
      <c r="AV966">
        <v>9</v>
      </c>
      <c r="AW966">
        <v>6</v>
      </c>
      <c r="AX966">
        <v>4</v>
      </c>
      <c r="AY966">
        <f t="shared" si="170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71"/>
        <v>0</v>
      </c>
      <c r="AO967" s="5">
        <f t="shared" si="172"/>
        <v>0</v>
      </c>
      <c r="AP967" s="5">
        <f t="shared" si="173"/>
        <v>0</v>
      </c>
      <c r="AQ967" s="5">
        <f t="shared" si="174"/>
        <v>0</v>
      </c>
      <c r="AR967" s="5">
        <f t="shared" si="175"/>
        <v>0</v>
      </c>
      <c r="AS967" s="5">
        <f t="shared" si="176"/>
        <v>0</v>
      </c>
      <c r="AT967" s="5">
        <f t="shared" si="177"/>
        <v>0</v>
      </c>
      <c r="AV967">
        <v>9</v>
      </c>
      <c r="AW967">
        <v>6</v>
      </c>
      <c r="AX967">
        <v>5</v>
      </c>
      <c r="AY967">
        <f t="shared" si="170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71"/>
        <v>0</v>
      </c>
      <c r="AO968" s="5">
        <f t="shared" si="172"/>
        <v>0</v>
      </c>
      <c r="AP968" s="5">
        <f t="shared" si="173"/>
        <v>0</v>
      </c>
      <c r="AQ968" s="5">
        <f t="shared" si="174"/>
        <v>0</v>
      </c>
      <c r="AR968" s="5">
        <f t="shared" si="175"/>
        <v>0</v>
      </c>
      <c r="AS968" s="5">
        <f t="shared" si="176"/>
        <v>0</v>
      </c>
      <c r="AT968" s="5">
        <f t="shared" si="177"/>
        <v>0</v>
      </c>
      <c r="AV968">
        <v>9</v>
      </c>
      <c r="AW968">
        <v>6</v>
      </c>
      <c r="AX968">
        <v>6</v>
      </c>
      <c r="AY968">
        <f t="shared" si="170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71"/>
        <v>0</v>
      </c>
      <c r="AO969" s="5">
        <f t="shared" si="172"/>
        <v>2</v>
      </c>
      <c r="AP969" s="5">
        <f t="shared" si="173"/>
        <v>2</v>
      </c>
      <c r="AQ969" s="5">
        <f t="shared" si="174"/>
        <v>1</v>
      </c>
      <c r="AR969" s="5">
        <f t="shared" si="175"/>
        <v>1</v>
      </c>
      <c r="AS969" s="5">
        <f t="shared" si="176"/>
        <v>0</v>
      </c>
      <c r="AT969" s="5">
        <f t="shared" si="177"/>
        <v>0</v>
      </c>
      <c r="AV969">
        <v>9</v>
      </c>
      <c r="AW969">
        <v>6</v>
      </c>
      <c r="AX969">
        <v>7</v>
      </c>
      <c r="AY969">
        <f t="shared" si="170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71"/>
        <v>0</v>
      </c>
      <c r="AO970" s="5">
        <f t="shared" si="172"/>
        <v>1</v>
      </c>
      <c r="AP970" s="5">
        <f t="shared" si="173"/>
        <v>1</v>
      </c>
      <c r="AQ970" s="5">
        <f t="shared" si="174"/>
        <v>1</v>
      </c>
      <c r="AR970" s="5">
        <f t="shared" si="175"/>
        <v>1</v>
      </c>
      <c r="AS970" s="5">
        <f t="shared" si="176"/>
        <v>0</v>
      </c>
      <c r="AT970" s="5">
        <f t="shared" si="177"/>
        <v>0</v>
      </c>
      <c r="AV970">
        <v>9</v>
      </c>
      <c r="AW970">
        <v>6</v>
      </c>
      <c r="AX970">
        <v>8</v>
      </c>
      <c r="AY970">
        <f t="shared" si="170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71"/>
        <v>0</v>
      </c>
      <c r="AO971" s="5">
        <f t="shared" si="172"/>
        <v>1</v>
      </c>
      <c r="AP971" s="5">
        <f t="shared" si="173"/>
        <v>1</v>
      </c>
      <c r="AQ971" s="5">
        <f t="shared" si="174"/>
        <v>1</v>
      </c>
      <c r="AR971" s="5">
        <f t="shared" si="175"/>
        <v>0</v>
      </c>
      <c r="AS971" s="5">
        <f t="shared" si="176"/>
        <v>0</v>
      </c>
      <c r="AT971" s="5">
        <f t="shared" si="177"/>
        <v>0</v>
      </c>
      <c r="AV971">
        <v>9</v>
      </c>
      <c r="AW971">
        <v>6</v>
      </c>
      <c r="AX971">
        <v>9</v>
      </c>
      <c r="AY971">
        <f t="shared" si="170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71"/>
        <v>0</v>
      </c>
      <c r="AO972" s="5">
        <f t="shared" si="172"/>
        <v>1</v>
      </c>
      <c r="AP972" s="5">
        <f t="shared" si="173"/>
        <v>1</v>
      </c>
      <c r="AQ972" s="5">
        <f t="shared" si="174"/>
        <v>1</v>
      </c>
      <c r="AR972" s="5">
        <f t="shared" si="175"/>
        <v>1</v>
      </c>
      <c r="AS972" s="5">
        <f t="shared" si="176"/>
        <v>0</v>
      </c>
      <c r="AT972" s="5">
        <f t="shared" si="177"/>
        <v>0</v>
      </c>
      <c r="AV972">
        <v>9</v>
      </c>
      <c r="AW972">
        <v>7</v>
      </c>
      <c r="AX972">
        <v>0</v>
      </c>
      <c r="AY972">
        <f t="shared" si="170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71"/>
        <v>0</v>
      </c>
      <c r="AO973" s="5">
        <f t="shared" si="172"/>
        <v>2</v>
      </c>
      <c r="AP973" s="5">
        <f t="shared" si="173"/>
        <v>2</v>
      </c>
      <c r="AQ973" s="5">
        <f t="shared" si="174"/>
        <v>1</v>
      </c>
      <c r="AR973" s="5">
        <f t="shared" si="175"/>
        <v>1</v>
      </c>
      <c r="AS973" s="5">
        <f t="shared" si="176"/>
        <v>0</v>
      </c>
      <c r="AT973" s="5">
        <f t="shared" si="177"/>
        <v>0</v>
      </c>
      <c r="AV973">
        <v>9</v>
      </c>
      <c r="AW973">
        <v>7</v>
      </c>
      <c r="AX973">
        <v>1</v>
      </c>
      <c r="AY973">
        <f t="shared" si="170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71"/>
        <v>0</v>
      </c>
      <c r="AO974" s="5">
        <f t="shared" si="172"/>
        <v>0</v>
      </c>
      <c r="AP974" s="5">
        <f t="shared" si="173"/>
        <v>0</v>
      </c>
      <c r="AQ974" s="5">
        <f t="shared" si="174"/>
        <v>0</v>
      </c>
      <c r="AR974" s="5">
        <f t="shared" si="175"/>
        <v>0</v>
      </c>
      <c r="AS974" s="5">
        <f t="shared" si="176"/>
        <v>0</v>
      </c>
      <c r="AT974" s="5">
        <f t="shared" si="177"/>
        <v>0</v>
      </c>
      <c r="AV974">
        <v>9</v>
      </c>
      <c r="AW974">
        <v>7</v>
      </c>
      <c r="AX974">
        <v>2</v>
      </c>
      <c r="AY974">
        <f t="shared" si="170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71"/>
        <v>0</v>
      </c>
      <c r="AO975" s="5">
        <f t="shared" si="172"/>
        <v>1</v>
      </c>
      <c r="AP975" s="5">
        <f t="shared" si="173"/>
        <v>1</v>
      </c>
      <c r="AQ975" s="5">
        <f t="shared" si="174"/>
        <v>1</v>
      </c>
      <c r="AR975" s="5">
        <f t="shared" si="175"/>
        <v>1</v>
      </c>
      <c r="AS975" s="5">
        <f t="shared" si="176"/>
        <v>1</v>
      </c>
      <c r="AT975" s="5">
        <f t="shared" si="177"/>
        <v>0</v>
      </c>
      <c r="AV975">
        <v>9</v>
      </c>
      <c r="AW975">
        <v>7</v>
      </c>
      <c r="AX975">
        <v>3</v>
      </c>
      <c r="AY975">
        <f t="shared" si="170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71"/>
        <v>0</v>
      </c>
      <c r="AO976" s="5">
        <f t="shared" si="172"/>
        <v>1</v>
      </c>
      <c r="AP976" s="5">
        <f t="shared" si="173"/>
        <v>1</v>
      </c>
      <c r="AQ976" s="5">
        <f t="shared" si="174"/>
        <v>1</v>
      </c>
      <c r="AR976" s="5">
        <f t="shared" si="175"/>
        <v>1</v>
      </c>
      <c r="AS976" s="5">
        <f t="shared" si="176"/>
        <v>1</v>
      </c>
      <c r="AT976" s="5">
        <f t="shared" si="177"/>
        <v>1</v>
      </c>
      <c r="AV976">
        <v>9</v>
      </c>
      <c r="AW976">
        <v>7</v>
      </c>
      <c r="AX976">
        <v>4</v>
      </c>
      <c r="AY976">
        <f t="shared" si="170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71"/>
        <v>0</v>
      </c>
      <c r="AO977" s="5">
        <f t="shared" si="172"/>
        <v>2</v>
      </c>
      <c r="AP977" s="5">
        <f t="shared" si="173"/>
        <v>2</v>
      </c>
      <c r="AQ977" s="5">
        <f t="shared" si="174"/>
        <v>1</v>
      </c>
      <c r="AR977" s="5">
        <f t="shared" si="175"/>
        <v>1</v>
      </c>
      <c r="AS977" s="5">
        <f t="shared" si="176"/>
        <v>0</v>
      </c>
      <c r="AT977" s="5">
        <f t="shared" si="177"/>
        <v>0</v>
      </c>
      <c r="AV977">
        <v>9</v>
      </c>
      <c r="AW977">
        <v>7</v>
      </c>
      <c r="AX977">
        <v>5</v>
      </c>
      <c r="AY977">
        <f t="shared" si="170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71"/>
        <v>0</v>
      </c>
      <c r="AO978" s="5">
        <f t="shared" si="172"/>
        <v>1</v>
      </c>
      <c r="AP978" s="5">
        <f t="shared" si="173"/>
        <v>0</v>
      </c>
      <c r="AQ978" s="5">
        <f t="shared" si="174"/>
        <v>0</v>
      </c>
      <c r="AR978" s="5">
        <f t="shared" si="175"/>
        <v>0</v>
      </c>
      <c r="AS978" s="5">
        <f t="shared" si="176"/>
        <v>0</v>
      </c>
      <c r="AT978" s="5">
        <f t="shared" si="177"/>
        <v>0</v>
      </c>
      <c r="AV978">
        <v>9</v>
      </c>
      <c r="AW978">
        <v>7</v>
      </c>
      <c r="AX978">
        <v>6</v>
      </c>
      <c r="AY978">
        <f t="shared" si="170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71"/>
        <v>0</v>
      </c>
      <c r="AO979" s="5">
        <f t="shared" si="172"/>
        <v>1</v>
      </c>
      <c r="AP979" s="5">
        <f t="shared" si="173"/>
        <v>0</v>
      </c>
      <c r="AQ979" s="5">
        <f t="shared" si="174"/>
        <v>0</v>
      </c>
      <c r="AR979" s="5">
        <f t="shared" si="175"/>
        <v>0</v>
      </c>
      <c r="AS979" s="5">
        <f t="shared" si="176"/>
        <v>0</v>
      </c>
      <c r="AT979" s="5">
        <f t="shared" si="177"/>
        <v>0</v>
      </c>
      <c r="AV979">
        <v>9</v>
      </c>
      <c r="AW979">
        <v>7</v>
      </c>
      <c r="AX979">
        <v>7</v>
      </c>
      <c r="AY979">
        <f t="shared" si="170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71"/>
        <v>0</v>
      </c>
      <c r="AO980" s="5">
        <f t="shared" si="172"/>
        <v>1</v>
      </c>
      <c r="AP980" s="5">
        <f t="shared" si="173"/>
        <v>1</v>
      </c>
      <c r="AQ980" s="5">
        <f t="shared" si="174"/>
        <v>1</v>
      </c>
      <c r="AR980" s="5">
        <f t="shared" si="175"/>
        <v>1</v>
      </c>
      <c r="AS980" s="5">
        <f t="shared" si="176"/>
        <v>1</v>
      </c>
      <c r="AT980" s="5">
        <f t="shared" si="177"/>
        <v>0</v>
      </c>
      <c r="AV980">
        <v>9</v>
      </c>
      <c r="AW980">
        <v>7</v>
      </c>
      <c r="AX980">
        <v>8</v>
      </c>
      <c r="AY980">
        <f t="shared" si="170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71"/>
        <v>0</v>
      </c>
      <c r="AO981" s="5">
        <f t="shared" si="172"/>
        <v>2</v>
      </c>
      <c r="AP981" s="5">
        <f t="shared" si="173"/>
        <v>2</v>
      </c>
      <c r="AQ981" s="5">
        <f t="shared" si="174"/>
        <v>2</v>
      </c>
      <c r="AR981" s="5">
        <f t="shared" si="175"/>
        <v>1</v>
      </c>
      <c r="AS981" s="5">
        <f t="shared" si="176"/>
        <v>1</v>
      </c>
      <c r="AT981" s="5">
        <f t="shared" si="177"/>
        <v>0</v>
      </c>
      <c r="AV981">
        <v>9</v>
      </c>
      <c r="AW981">
        <v>7</v>
      </c>
      <c r="AX981">
        <v>9</v>
      </c>
      <c r="AY981">
        <f t="shared" si="170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71"/>
        <v>0</v>
      </c>
      <c r="AO982" s="5">
        <f t="shared" si="172"/>
        <v>1</v>
      </c>
      <c r="AP982" s="5">
        <f t="shared" si="173"/>
        <v>1</v>
      </c>
      <c r="AQ982" s="5">
        <f t="shared" si="174"/>
        <v>0</v>
      </c>
      <c r="AR982" s="5">
        <f t="shared" si="175"/>
        <v>0</v>
      </c>
      <c r="AS982" s="5">
        <f t="shared" si="176"/>
        <v>0</v>
      </c>
      <c r="AT982" s="5">
        <f t="shared" si="177"/>
        <v>0</v>
      </c>
      <c r="AV982">
        <v>9</v>
      </c>
      <c r="AW982">
        <v>8</v>
      </c>
      <c r="AX982">
        <v>0</v>
      </c>
      <c r="AY982">
        <f t="shared" si="170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71"/>
        <v>0</v>
      </c>
      <c r="AO983" s="5">
        <f t="shared" si="172"/>
        <v>2</v>
      </c>
      <c r="AP983" s="5">
        <f t="shared" si="173"/>
        <v>2</v>
      </c>
      <c r="AQ983" s="5">
        <f t="shared" si="174"/>
        <v>2</v>
      </c>
      <c r="AR983" s="5">
        <f t="shared" si="175"/>
        <v>1</v>
      </c>
      <c r="AS983" s="5">
        <f t="shared" si="176"/>
        <v>1</v>
      </c>
      <c r="AT983" s="5">
        <f t="shared" si="177"/>
        <v>0</v>
      </c>
      <c r="AV983">
        <v>9</v>
      </c>
      <c r="AW983">
        <v>8</v>
      </c>
      <c r="AX983">
        <v>1</v>
      </c>
      <c r="AY983">
        <f t="shared" si="170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71"/>
        <v>0</v>
      </c>
      <c r="AO984" s="5">
        <f t="shared" si="172"/>
        <v>0</v>
      </c>
      <c r="AP984" s="5">
        <f t="shared" si="173"/>
        <v>0</v>
      </c>
      <c r="AQ984" s="5">
        <f t="shared" si="174"/>
        <v>0</v>
      </c>
      <c r="AR984" s="5">
        <f t="shared" si="175"/>
        <v>0</v>
      </c>
      <c r="AS984" s="5">
        <f t="shared" si="176"/>
        <v>0</v>
      </c>
      <c r="AT984" s="5">
        <f t="shared" si="177"/>
        <v>0</v>
      </c>
      <c r="AV984">
        <v>9</v>
      </c>
      <c r="AW984">
        <v>8</v>
      </c>
      <c r="AX984">
        <v>2</v>
      </c>
      <c r="AY984">
        <f t="shared" si="170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71"/>
        <v>0</v>
      </c>
      <c r="AO985" s="5">
        <f t="shared" si="172"/>
        <v>2</v>
      </c>
      <c r="AP985" s="5">
        <f t="shared" si="173"/>
        <v>2</v>
      </c>
      <c r="AQ985" s="5">
        <f t="shared" si="174"/>
        <v>1</v>
      </c>
      <c r="AR985" s="5">
        <f t="shared" si="175"/>
        <v>0</v>
      </c>
      <c r="AS985" s="5">
        <f t="shared" si="176"/>
        <v>0</v>
      </c>
      <c r="AT985" s="5">
        <f t="shared" si="177"/>
        <v>0</v>
      </c>
      <c r="AV985">
        <v>9</v>
      </c>
      <c r="AW985">
        <v>8</v>
      </c>
      <c r="AX985">
        <v>3</v>
      </c>
      <c r="AY985">
        <f t="shared" si="170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71"/>
        <v>0</v>
      </c>
      <c r="AO986" s="5">
        <f t="shared" si="172"/>
        <v>3</v>
      </c>
      <c r="AP986" s="5">
        <f t="shared" si="173"/>
        <v>2</v>
      </c>
      <c r="AQ986" s="5">
        <f t="shared" si="174"/>
        <v>0</v>
      </c>
      <c r="AR986" s="5">
        <f t="shared" si="175"/>
        <v>0</v>
      </c>
      <c r="AS986" s="5">
        <f t="shared" si="176"/>
        <v>0</v>
      </c>
      <c r="AT986" s="5">
        <f t="shared" si="177"/>
        <v>0</v>
      </c>
      <c r="AV986">
        <v>9</v>
      </c>
      <c r="AW986">
        <v>8</v>
      </c>
      <c r="AX986">
        <v>4</v>
      </c>
      <c r="AY986">
        <f t="shared" si="170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71"/>
        <v>0</v>
      </c>
      <c r="AO987" s="5">
        <f t="shared" si="172"/>
        <v>3</v>
      </c>
      <c r="AP987" s="5">
        <f t="shared" si="173"/>
        <v>3</v>
      </c>
      <c r="AQ987" s="5">
        <f t="shared" si="174"/>
        <v>3</v>
      </c>
      <c r="AR987" s="5">
        <f t="shared" si="175"/>
        <v>3</v>
      </c>
      <c r="AS987" s="5">
        <f t="shared" si="176"/>
        <v>2</v>
      </c>
      <c r="AT987" s="5">
        <f t="shared" si="177"/>
        <v>1</v>
      </c>
      <c r="AV987">
        <v>9</v>
      </c>
      <c r="AW987">
        <v>8</v>
      </c>
      <c r="AX987">
        <v>5</v>
      </c>
      <c r="AY987">
        <f t="shared" si="170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71"/>
        <v>0</v>
      </c>
      <c r="AO988" s="5">
        <f t="shared" si="172"/>
        <v>2</v>
      </c>
      <c r="AP988" s="5">
        <f t="shared" si="173"/>
        <v>2</v>
      </c>
      <c r="AQ988" s="5">
        <f t="shared" si="174"/>
        <v>2</v>
      </c>
      <c r="AR988" s="5">
        <f t="shared" si="175"/>
        <v>2</v>
      </c>
      <c r="AS988" s="5">
        <f t="shared" si="176"/>
        <v>2</v>
      </c>
      <c r="AT988" s="5">
        <f t="shared" si="177"/>
        <v>1</v>
      </c>
      <c r="AV988">
        <v>9</v>
      </c>
      <c r="AW988">
        <v>8</v>
      </c>
      <c r="AX988">
        <v>6</v>
      </c>
      <c r="AY988">
        <f t="shared" si="170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71"/>
        <v>0</v>
      </c>
      <c r="AO989" s="5">
        <f t="shared" si="172"/>
        <v>2</v>
      </c>
      <c r="AP989" s="5">
        <f t="shared" si="173"/>
        <v>1</v>
      </c>
      <c r="AQ989" s="5">
        <f t="shared" si="174"/>
        <v>1</v>
      </c>
      <c r="AR989" s="5">
        <f t="shared" si="175"/>
        <v>1</v>
      </c>
      <c r="AS989" s="5">
        <f t="shared" si="176"/>
        <v>0</v>
      </c>
      <c r="AT989" s="5">
        <f t="shared" si="177"/>
        <v>0</v>
      </c>
      <c r="AV989">
        <v>9</v>
      </c>
      <c r="AW989">
        <v>8</v>
      </c>
      <c r="AX989">
        <v>7</v>
      </c>
      <c r="AY989">
        <f t="shared" si="170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71"/>
        <v>0</v>
      </c>
      <c r="AO990" s="5">
        <f t="shared" si="172"/>
        <v>4</v>
      </c>
      <c r="AP990" s="5">
        <f t="shared" si="173"/>
        <v>4</v>
      </c>
      <c r="AQ990" s="5">
        <f t="shared" si="174"/>
        <v>4</v>
      </c>
      <c r="AR990" s="5">
        <f t="shared" si="175"/>
        <v>3</v>
      </c>
      <c r="AS990" s="5">
        <f t="shared" si="176"/>
        <v>3</v>
      </c>
      <c r="AT990" s="5">
        <f t="shared" si="177"/>
        <v>0</v>
      </c>
      <c r="AV990">
        <v>9</v>
      </c>
      <c r="AW990">
        <v>8</v>
      </c>
      <c r="AX990">
        <v>8</v>
      </c>
      <c r="AY990">
        <f t="shared" si="170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71"/>
        <v>0</v>
      </c>
      <c r="AO991" s="5">
        <f t="shared" si="172"/>
        <v>3</v>
      </c>
      <c r="AP991" s="5">
        <f t="shared" si="173"/>
        <v>2</v>
      </c>
      <c r="AQ991" s="5">
        <f t="shared" si="174"/>
        <v>2</v>
      </c>
      <c r="AR991" s="5">
        <f t="shared" si="175"/>
        <v>2</v>
      </c>
      <c r="AS991" s="5">
        <f t="shared" si="176"/>
        <v>1</v>
      </c>
      <c r="AT991" s="5">
        <f t="shared" si="177"/>
        <v>1</v>
      </c>
      <c r="AV991">
        <v>9</v>
      </c>
      <c r="AW991">
        <v>8</v>
      </c>
      <c r="AX991">
        <v>9</v>
      </c>
      <c r="AY991">
        <f t="shared" si="170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71"/>
        <v>0</v>
      </c>
      <c r="AO992" s="5">
        <f t="shared" si="172"/>
        <v>0</v>
      </c>
      <c r="AP992" s="5">
        <f t="shared" si="173"/>
        <v>0</v>
      </c>
      <c r="AQ992" s="5">
        <f t="shared" si="174"/>
        <v>0</v>
      </c>
      <c r="AR992" s="5">
        <f t="shared" si="175"/>
        <v>0</v>
      </c>
      <c r="AS992" s="5">
        <f t="shared" si="176"/>
        <v>0</v>
      </c>
      <c r="AT992" s="5">
        <f t="shared" si="177"/>
        <v>0</v>
      </c>
      <c r="AV992">
        <v>9</v>
      </c>
      <c r="AW992">
        <v>9</v>
      </c>
      <c r="AX992">
        <v>0</v>
      </c>
      <c r="AY992">
        <f t="shared" si="170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71"/>
        <v>0</v>
      </c>
      <c r="AO993" s="5">
        <f t="shared" si="172"/>
        <v>3</v>
      </c>
      <c r="AP993" s="5">
        <f t="shared" si="173"/>
        <v>2</v>
      </c>
      <c r="AQ993" s="5">
        <f t="shared" si="174"/>
        <v>1</v>
      </c>
      <c r="AR993" s="5">
        <f t="shared" si="175"/>
        <v>1</v>
      </c>
      <c r="AS993" s="5">
        <f t="shared" si="176"/>
        <v>1</v>
      </c>
      <c r="AT993" s="5">
        <f t="shared" si="177"/>
        <v>0</v>
      </c>
      <c r="AV993">
        <v>9</v>
      </c>
      <c r="AW993">
        <v>9</v>
      </c>
      <c r="AX993">
        <v>1</v>
      </c>
      <c r="AY993">
        <f t="shared" si="170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71"/>
        <v>0</v>
      </c>
      <c r="AO994" s="5">
        <f t="shared" si="172"/>
        <v>1</v>
      </c>
      <c r="AP994" s="5">
        <f t="shared" si="173"/>
        <v>1</v>
      </c>
      <c r="AQ994" s="5">
        <f t="shared" si="174"/>
        <v>0</v>
      </c>
      <c r="AR994" s="5">
        <f t="shared" si="175"/>
        <v>0</v>
      </c>
      <c r="AS994" s="5">
        <f t="shared" si="176"/>
        <v>0</v>
      </c>
      <c r="AT994" s="5">
        <f t="shared" si="177"/>
        <v>0</v>
      </c>
      <c r="AV994">
        <v>9</v>
      </c>
      <c r="AW994">
        <v>9</v>
      </c>
      <c r="AX994">
        <v>2</v>
      </c>
      <c r="AY994">
        <f t="shared" si="170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71"/>
        <v>0</v>
      </c>
      <c r="AO995" s="5">
        <f t="shared" si="172"/>
        <v>2</v>
      </c>
      <c r="AP995" s="5">
        <f t="shared" si="173"/>
        <v>1</v>
      </c>
      <c r="AQ995" s="5">
        <f t="shared" si="174"/>
        <v>1</v>
      </c>
      <c r="AR995" s="5">
        <f t="shared" si="175"/>
        <v>0</v>
      </c>
      <c r="AS995" s="5">
        <f t="shared" si="176"/>
        <v>0</v>
      </c>
      <c r="AT995" s="5">
        <f t="shared" si="177"/>
        <v>0</v>
      </c>
      <c r="AV995">
        <v>9</v>
      </c>
      <c r="AW995">
        <v>9</v>
      </c>
      <c r="AX995">
        <v>3</v>
      </c>
      <c r="AY995">
        <f t="shared" si="170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71"/>
        <v>0</v>
      </c>
      <c r="AO996" s="5">
        <f t="shared" si="172"/>
        <v>1</v>
      </c>
      <c r="AP996" s="5">
        <f t="shared" si="173"/>
        <v>1</v>
      </c>
      <c r="AQ996" s="5">
        <f t="shared" si="174"/>
        <v>1</v>
      </c>
      <c r="AR996" s="5">
        <f t="shared" si="175"/>
        <v>1</v>
      </c>
      <c r="AS996" s="5">
        <f t="shared" si="176"/>
        <v>1</v>
      </c>
      <c r="AT996" s="5">
        <f t="shared" si="177"/>
        <v>0</v>
      </c>
      <c r="AV996">
        <v>9</v>
      </c>
      <c r="AW996">
        <v>9</v>
      </c>
      <c r="AX996">
        <v>4</v>
      </c>
      <c r="AY996">
        <f t="shared" si="170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71"/>
        <v>0</v>
      </c>
      <c r="AO997" s="5">
        <f t="shared" si="172"/>
        <v>3</v>
      </c>
      <c r="AP997" s="5">
        <f t="shared" si="173"/>
        <v>3</v>
      </c>
      <c r="AQ997" s="5">
        <f t="shared" si="174"/>
        <v>3</v>
      </c>
      <c r="AR997" s="5">
        <f t="shared" si="175"/>
        <v>2</v>
      </c>
      <c r="AS997" s="5">
        <f t="shared" si="176"/>
        <v>2</v>
      </c>
      <c r="AT997" s="5">
        <f t="shared" si="177"/>
        <v>1</v>
      </c>
      <c r="AV997">
        <v>9</v>
      </c>
      <c r="AW997">
        <v>9</v>
      </c>
      <c r="AX997">
        <v>5</v>
      </c>
      <c r="AY997">
        <f t="shared" si="170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71"/>
        <v>0</v>
      </c>
      <c r="AO998" s="5">
        <f t="shared" si="172"/>
        <v>2</v>
      </c>
      <c r="AP998" s="5">
        <f t="shared" si="173"/>
        <v>2</v>
      </c>
      <c r="AQ998" s="5">
        <f t="shared" si="174"/>
        <v>2</v>
      </c>
      <c r="AR998" s="5">
        <f t="shared" si="175"/>
        <v>0</v>
      </c>
      <c r="AS998" s="5">
        <f t="shared" si="176"/>
        <v>0</v>
      </c>
      <c r="AT998" s="5">
        <f t="shared" si="177"/>
        <v>0</v>
      </c>
      <c r="AV998">
        <v>9</v>
      </c>
      <c r="AW998">
        <v>9</v>
      </c>
      <c r="AX998">
        <v>6</v>
      </c>
      <c r="AY998">
        <f t="shared" si="170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71"/>
        <v>0</v>
      </c>
      <c r="AO999" s="5">
        <f t="shared" si="172"/>
        <v>1</v>
      </c>
      <c r="AP999" s="5">
        <f t="shared" si="173"/>
        <v>1</v>
      </c>
      <c r="AQ999" s="5">
        <f t="shared" si="174"/>
        <v>1</v>
      </c>
      <c r="AR999" s="5">
        <f t="shared" si="175"/>
        <v>1</v>
      </c>
      <c r="AS999" s="5">
        <f t="shared" si="176"/>
        <v>0</v>
      </c>
      <c r="AT999" s="5">
        <f t="shared" si="177"/>
        <v>0</v>
      </c>
      <c r="AV999">
        <v>9</v>
      </c>
      <c r="AW999">
        <v>9</v>
      </c>
      <c r="AX999">
        <v>7</v>
      </c>
      <c r="AY999">
        <f t="shared" si="170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71"/>
        <v>0</v>
      </c>
      <c r="AO1000" s="5">
        <f t="shared" si="172"/>
        <v>3</v>
      </c>
      <c r="AP1000" s="5">
        <f t="shared" si="173"/>
        <v>3</v>
      </c>
      <c r="AQ1000" s="5">
        <f t="shared" si="174"/>
        <v>2</v>
      </c>
      <c r="AR1000" s="5">
        <f t="shared" si="175"/>
        <v>0</v>
      </c>
      <c r="AS1000" s="5">
        <f t="shared" si="176"/>
        <v>0</v>
      </c>
      <c r="AT1000" s="5">
        <f t="shared" si="177"/>
        <v>0</v>
      </c>
      <c r="AV1000">
        <v>9</v>
      </c>
      <c r="AW1000">
        <v>9</v>
      </c>
      <c r="AX1000">
        <v>8</v>
      </c>
      <c r="AY1000">
        <f t="shared" si="170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71"/>
        <v>0</v>
      </c>
      <c r="AO1001" s="5">
        <f t="shared" si="172"/>
        <v>0</v>
      </c>
      <c r="AP1001" s="5">
        <f t="shared" si="173"/>
        <v>0</v>
      </c>
      <c r="AQ1001" s="5">
        <f t="shared" si="174"/>
        <v>0</v>
      </c>
      <c r="AR1001" s="5">
        <f t="shared" si="175"/>
        <v>0</v>
      </c>
      <c r="AS1001" s="5">
        <f t="shared" si="176"/>
        <v>0</v>
      </c>
      <c r="AT1001" s="5">
        <f t="shared" si="177"/>
        <v>0</v>
      </c>
      <c r="AV1001">
        <v>9</v>
      </c>
      <c r="AW1001">
        <v>9</v>
      </c>
      <c r="AX1001">
        <v>9</v>
      </c>
      <c r="AY1001">
        <f t="shared" si="170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" activePane="bottomLeft" state="frozen"/>
      <selection pane="bottomLeft" activeCell="W257" sqref="W257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12</v>
      </c>
      <c r="Y13">
        <f t="shared" si="46"/>
        <v>2</v>
      </c>
      <c r="Z13">
        <f t="shared" si="47"/>
        <v>2</v>
      </c>
      <c r="AA13">
        <f t="shared" si="48"/>
        <v>2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2">COUNTIFS($AE$2:$AE$1001,D194,$AN$2:$AN$1001,4)</f>
        <v>0</v>
      </c>
      <c r="I194" s="5">
        <f t="shared" ref="I194:I259" si="313">COUNTIFS($AE$2:$AE$1001,D194,$AN$2:$AN$1001,3)</f>
        <v>0</v>
      </c>
      <c r="J194" s="5">
        <f t="shared" ref="J194:J259" si="314">COUNTIFS($AE$2:$AE$1001,D194,$AN$2:$AN$1001,2)</f>
        <v>0</v>
      </c>
      <c r="K194" s="5">
        <f t="shared" ref="K194:K259" si="315">COUNTIFS($AE$2:$AE$1001,D194,$AN$2:$AN$1001,1)</f>
        <v>0</v>
      </c>
      <c r="L194" s="5">
        <f t="shared" ref="L194:L259" si="316">COUNTIFS($AE$2:$AE$1001,D194,$AN$2:$AN$1001,0)</f>
        <v>1</v>
      </c>
      <c r="M194" s="5">
        <f t="shared" ref="M194:M259" si="317">COUNTIFS($AE$2:$AE$1001,D194,$AO$2:$AO$1001,3)</f>
        <v>0</v>
      </c>
      <c r="N194" s="5">
        <f t="shared" ref="N194:N259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1073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59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3">SUM(AG260:AJ260)</f>
        <v>1</v>
      </c>
      <c r="AO260" s="5">
        <f t="shared" ref="AO260:AO291" si="454">SUM(AH260:AJ260)</f>
        <v>1</v>
      </c>
      <c r="AR260">
        <v>2</v>
      </c>
      <c r="AS260">
        <v>5</v>
      </c>
      <c r="AT260">
        <v>8</v>
      </c>
      <c r="AU260">
        <f t="shared" ref="AU260:AU302" si="455">SUM(AR260:AT260)</f>
        <v>15</v>
      </c>
      <c r="BG260">
        <f t="shared" si="443"/>
        <v>0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3"/>
        <v>0</v>
      </c>
      <c r="AO261" s="5">
        <f t="shared" si="454"/>
        <v>0</v>
      </c>
      <c r="AR261">
        <v>2</v>
      </c>
      <c r="AS261">
        <v>5</v>
      </c>
      <c r="AT261">
        <v>9</v>
      </c>
      <c r="AU261">
        <f t="shared" si="455"/>
        <v>16</v>
      </c>
    </row>
    <row r="262" spans="1:59" x14ac:dyDescent="0.4">
      <c r="C262" t="s">
        <v>18</v>
      </c>
      <c r="D262" s="3">
        <f>AVERAGE(D1:D259)</f>
        <v>463.66666666666669</v>
      </c>
      <c r="E262" s="3">
        <f>AVERAGE(E1:E260)</f>
        <v>4.1589147286821708</v>
      </c>
      <c r="F262" s="3">
        <f>AVERAGE(F1:F260)</f>
        <v>4.329457364341085</v>
      </c>
      <c r="G262" s="3">
        <f>AVERAGE(G1:G260)</f>
        <v>4.4806201550387597</v>
      </c>
      <c r="H262">
        <f t="shared" ref="H262:N262" si="456">COUNTIF(H2:H258,1)</f>
        <v>7</v>
      </c>
      <c r="I262">
        <f t="shared" si="456"/>
        <v>23</v>
      </c>
      <c r="J262">
        <f t="shared" si="456"/>
        <v>48</v>
      </c>
      <c r="K262">
        <f t="shared" si="456"/>
        <v>87</v>
      </c>
      <c r="L262">
        <f t="shared" si="456"/>
        <v>92</v>
      </c>
      <c r="M262">
        <f t="shared" si="456"/>
        <v>12</v>
      </c>
      <c r="N262">
        <f t="shared" si="456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3"/>
        <v>0</v>
      </c>
      <c r="AO262" s="5">
        <f t="shared" si="454"/>
        <v>0</v>
      </c>
      <c r="AR262">
        <v>2</v>
      </c>
      <c r="AS262">
        <v>6</v>
      </c>
      <c r="AT262">
        <v>0</v>
      </c>
      <c r="AU262">
        <f t="shared" si="455"/>
        <v>8</v>
      </c>
    </row>
    <row r="263" spans="1:59" x14ac:dyDescent="0.4">
      <c r="C263" t="s">
        <v>19</v>
      </c>
      <c r="D263" s="3">
        <f>MAX(D1:D259)</f>
        <v>995</v>
      </c>
      <c r="H263" s="7">
        <f t="shared" ref="H263:K263" si="457">H262/SUM($H$262:$L$262)</f>
        <v>2.7237354085603113E-2</v>
      </c>
      <c r="I263" s="7">
        <f t="shared" si="457"/>
        <v>8.9494163424124515E-2</v>
      </c>
      <c r="J263" s="7">
        <f t="shared" si="457"/>
        <v>0.1867704280155642</v>
      </c>
      <c r="K263" s="7">
        <f t="shared" si="457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3"/>
        <v>1</v>
      </c>
      <c r="AO263" s="5">
        <f t="shared" si="454"/>
        <v>1</v>
      </c>
      <c r="AR263">
        <v>2</v>
      </c>
      <c r="AS263">
        <v>6</v>
      </c>
      <c r="AT263">
        <v>1</v>
      </c>
      <c r="AU263">
        <f t="shared" si="455"/>
        <v>9</v>
      </c>
    </row>
    <row r="264" spans="1:59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3"/>
        <v>1</v>
      </c>
      <c r="AO264" s="5">
        <f t="shared" si="454"/>
        <v>1</v>
      </c>
      <c r="AR264">
        <v>2</v>
      </c>
      <c r="AS264">
        <v>6</v>
      </c>
      <c r="AT264">
        <v>2</v>
      </c>
      <c r="AU264">
        <f t="shared" si="455"/>
        <v>10</v>
      </c>
    </row>
    <row r="265" spans="1:59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3"/>
        <v>0</v>
      </c>
      <c r="AO265" s="5">
        <f t="shared" si="454"/>
        <v>0</v>
      </c>
      <c r="AR265">
        <v>2</v>
      </c>
      <c r="AS265">
        <v>6</v>
      </c>
      <c r="AT265">
        <v>3</v>
      </c>
      <c r="AU265">
        <f t="shared" si="455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3"/>
        <v>1</v>
      </c>
      <c r="AO266" s="5">
        <f t="shared" si="454"/>
        <v>1</v>
      </c>
      <c r="AR266">
        <v>2</v>
      </c>
      <c r="AS266">
        <v>6</v>
      </c>
      <c r="AT266">
        <v>4</v>
      </c>
      <c r="AU266">
        <f t="shared" si="455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3"/>
        <v>3</v>
      </c>
      <c r="AO267" s="5">
        <f t="shared" si="454"/>
        <v>2</v>
      </c>
      <c r="AP267" s="26"/>
      <c r="AR267">
        <v>2</v>
      </c>
      <c r="AS267">
        <v>6</v>
      </c>
      <c r="AT267">
        <v>5</v>
      </c>
      <c r="AU267">
        <f t="shared" si="455"/>
        <v>13</v>
      </c>
    </row>
    <row r="268" spans="1:59" x14ac:dyDescent="0.4"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3"/>
        <v>0</v>
      </c>
      <c r="AO268" s="5">
        <f t="shared" si="454"/>
        <v>0</v>
      </c>
      <c r="AR268">
        <v>2</v>
      </c>
      <c r="AS268">
        <v>6</v>
      </c>
      <c r="AT268">
        <v>6</v>
      </c>
      <c r="AU268">
        <f t="shared" si="455"/>
        <v>14</v>
      </c>
    </row>
    <row r="269" spans="1:59" x14ac:dyDescent="0.4"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3"/>
        <v>1</v>
      </c>
      <c r="AO269" s="5">
        <f t="shared" si="454"/>
        <v>1</v>
      </c>
      <c r="AR269">
        <v>2</v>
      </c>
      <c r="AS269">
        <v>6</v>
      </c>
      <c r="AT269">
        <v>7</v>
      </c>
      <c r="AU269">
        <f t="shared" si="455"/>
        <v>15</v>
      </c>
    </row>
    <row r="270" spans="1:59" x14ac:dyDescent="0.4"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3"/>
        <v>0</v>
      </c>
      <c r="AO270" s="5">
        <f t="shared" si="454"/>
        <v>0</v>
      </c>
      <c r="AR270">
        <v>2</v>
      </c>
      <c r="AS270">
        <v>6</v>
      </c>
      <c r="AT270">
        <v>8</v>
      </c>
      <c r="AU270">
        <f t="shared" si="455"/>
        <v>16</v>
      </c>
    </row>
    <row r="271" spans="1:59" x14ac:dyDescent="0.4"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3"/>
        <v>0</v>
      </c>
      <c r="AO271" s="5">
        <f t="shared" si="454"/>
        <v>0</v>
      </c>
      <c r="AR271" s="5">
        <v>2</v>
      </c>
      <c r="AS271" s="5">
        <v>6</v>
      </c>
      <c r="AT271" s="5">
        <v>9</v>
      </c>
      <c r="AU271" s="5">
        <f t="shared" si="455"/>
        <v>17</v>
      </c>
    </row>
    <row r="272" spans="1:59" x14ac:dyDescent="0.4"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3"/>
        <v>1</v>
      </c>
      <c r="AO272" s="5">
        <f t="shared" si="454"/>
        <v>1</v>
      </c>
      <c r="AR272">
        <v>2</v>
      </c>
      <c r="AS272">
        <v>7</v>
      </c>
      <c r="AT272">
        <v>0</v>
      </c>
      <c r="AU272">
        <f t="shared" si="455"/>
        <v>9</v>
      </c>
    </row>
    <row r="273" spans="31:48" x14ac:dyDescent="0.4"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3"/>
        <v>0</v>
      </c>
      <c r="AO273" s="5">
        <f t="shared" si="454"/>
        <v>0</v>
      </c>
      <c r="AR273">
        <v>2</v>
      </c>
      <c r="AS273">
        <v>7</v>
      </c>
      <c r="AT273">
        <v>1</v>
      </c>
      <c r="AU273">
        <f t="shared" si="455"/>
        <v>10</v>
      </c>
      <c r="AV273" s="5"/>
    </row>
    <row r="274" spans="31:48" x14ac:dyDescent="0.4"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3"/>
        <v>2</v>
      </c>
      <c r="AO274" s="5">
        <f t="shared" si="454"/>
        <v>2</v>
      </c>
      <c r="AR274">
        <v>2</v>
      </c>
      <c r="AS274">
        <v>7</v>
      </c>
      <c r="AT274">
        <v>2</v>
      </c>
      <c r="AU274">
        <f t="shared" si="455"/>
        <v>11</v>
      </c>
    </row>
    <row r="275" spans="31:48" x14ac:dyDescent="0.4"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3"/>
        <v>1</v>
      </c>
      <c r="AO275" s="5">
        <f t="shared" si="454"/>
        <v>0</v>
      </c>
      <c r="AR275">
        <v>2</v>
      </c>
      <c r="AS275">
        <v>7</v>
      </c>
      <c r="AT275">
        <v>3</v>
      </c>
      <c r="AU275">
        <f t="shared" si="455"/>
        <v>12</v>
      </c>
    </row>
    <row r="276" spans="31:48" x14ac:dyDescent="0.4"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3"/>
        <v>2</v>
      </c>
      <c r="AO276" s="5">
        <f t="shared" si="454"/>
        <v>2</v>
      </c>
      <c r="AR276">
        <v>2</v>
      </c>
      <c r="AS276">
        <v>7</v>
      </c>
      <c r="AT276">
        <v>4</v>
      </c>
      <c r="AU276">
        <f t="shared" si="455"/>
        <v>13</v>
      </c>
    </row>
    <row r="277" spans="31:48" x14ac:dyDescent="0.4"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3"/>
        <v>3</v>
      </c>
      <c r="AO277" s="5">
        <f t="shared" si="454"/>
        <v>2</v>
      </c>
      <c r="AP277" s="26"/>
      <c r="AR277">
        <v>2</v>
      </c>
      <c r="AS277">
        <v>7</v>
      </c>
      <c r="AT277">
        <v>5</v>
      </c>
      <c r="AU277">
        <f t="shared" si="455"/>
        <v>14</v>
      </c>
    </row>
    <row r="278" spans="31:48" x14ac:dyDescent="0.4"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3"/>
        <v>0</v>
      </c>
      <c r="AO278" s="5">
        <f t="shared" si="454"/>
        <v>0</v>
      </c>
      <c r="AR278">
        <v>2</v>
      </c>
      <c r="AS278">
        <v>7</v>
      </c>
      <c r="AT278">
        <v>6</v>
      </c>
      <c r="AU278">
        <f t="shared" si="455"/>
        <v>15</v>
      </c>
    </row>
    <row r="279" spans="31:48" x14ac:dyDescent="0.4"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3"/>
        <v>1</v>
      </c>
      <c r="AO279" s="5">
        <f t="shared" si="454"/>
        <v>1</v>
      </c>
      <c r="AR279">
        <v>2</v>
      </c>
      <c r="AS279">
        <v>7</v>
      </c>
      <c r="AT279">
        <v>7</v>
      </c>
      <c r="AU279">
        <f t="shared" si="455"/>
        <v>16</v>
      </c>
    </row>
    <row r="280" spans="31:48" x14ac:dyDescent="0.4"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3"/>
        <v>2</v>
      </c>
      <c r="AO280" s="5">
        <f t="shared" si="454"/>
        <v>2</v>
      </c>
      <c r="AR280">
        <v>2</v>
      </c>
      <c r="AS280">
        <v>7</v>
      </c>
      <c r="AT280">
        <v>8</v>
      </c>
      <c r="AU280">
        <f t="shared" si="455"/>
        <v>17</v>
      </c>
    </row>
    <row r="281" spans="31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3"/>
        <v>0</v>
      </c>
      <c r="AO281" s="5">
        <f t="shared" si="454"/>
        <v>0</v>
      </c>
      <c r="AR281">
        <v>2</v>
      </c>
      <c r="AS281">
        <v>7</v>
      </c>
      <c r="AT281">
        <v>9</v>
      </c>
      <c r="AU281">
        <f t="shared" si="455"/>
        <v>18</v>
      </c>
    </row>
    <row r="282" spans="31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3"/>
        <v>2</v>
      </c>
      <c r="AO282" s="5">
        <f t="shared" si="454"/>
        <v>2</v>
      </c>
      <c r="AR282">
        <v>2</v>
      </c>
      <c r="AS282">
        <v>8</v>
      </c>
      <c r="AT282">
        <v>0</v>
      </c>
      <c r="AU282">
        <f t="shared" si="455"/>
        <v>10</v>
      </c>
    </row>
    <row r="283" spans="31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3"/>
        <v>3</v>
      </c>
      <c r="AO283" s="5">
        <f t="shared" si="454"/>
        <v>3</v>
      </c>
      <c r="AP283" s="25"/>
      <c r="AR283">
        <v>2</v>
      </c>
      <c r="AS283">
        <v>8</v>
      </c>
      <c r="AT283">
        <v>1</v>
      </c>
      <c r="AU283">
        <f t="shared" si="455"/>
        <v>11</v>
      </c>
    </row>
    <row r="284" spans="31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3"/>
        <v>2</v>
      </c>
      <c r="AO284" s="5">
        <f t="shared" si="454"/>
        <v>2</v>
      </c>
      <c r="AR284">
        <v>2</v>
      </c>
      <c r="AS284">
        <v>8</v>
      </c>
      <c r="AT284">
        <v>2</v>
      </c>
      <c r="AU284">
        <f t="shared" si="455"/>
        <v>12</v>
      </c>
    </row>
    <row r="285" spans="31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3"/>
        <v>1</v>
      </c>
      <c r="AO285" s="5">
        <f t="shared" si="454"/>
        <v>1</v>
      </c>
      <c r="AR285">
        <v>2</v>
      </c>
      <c r="AS285">
        <v>8</v>
      </c>
      <c r="AT285">
        <v>3</v>
      </c>
      <c r="AU285">
        <f t="shared" si="455"/>
        <v>13</v>
      </c>
    </row>
    <row r="286" spans="31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3"/>
        <v>0</v>
      </c>
      <c r="AO286" s="5">
        <f t="shared" si="454"/>
        <v>0</v>
      </c>
      <c r="AR286">
        <v>2</v>
      </c>
      <c r="AS286">
        <v>8</v>
      </c>
      <c r="AT286">
        <v>4</v>
      </c>
      <c r="AU286">
        <f t="shared" si="455"/>
        <v>14</v>
      </c>
    </row>
    <row r="287" spans="31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3"/>
        <v>0</v>
      </c>
      <c r="AO287" s="5">
        <f t="shared" si="454"/>
        <v>0</v>
      </c>
      <c r="AR287">
        <v>2</v>
      </c>
      <c r="AS287">
        <v>8</v>
      </c>
      <c r="AT287">
        <v>5</v>
      </c>
      <c r="AU287">
        <f t="shared" si="455"/>
        <v>15</v>
      </c>
    </row>
    <row r="288" spans="31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3"/>
        <v>1</v>
      </c>
      <c r="AO288" s="5">
        <f t="shared" si="454"/>
        <v>0</v>
      </c>
      <c r="AR288">
        <v>2</v>
      </c>
      <c r="AS288">
        <v>8</v>
      </c>
      <c r="AT288">
        <v>6</v>
      </c>
      <c r="AU288">
        <f t="shared" si="455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3"/>
        <v>2</v>
      </c>
      <c r="AO289" s="5">
        <f t="shared" si="454"/>
        <v>2</v>
      </c>
      <c r="AR289">
        <v>2</v>
      </c>
      <c r="AS289">
        <v>8</v>
      </c>
      <c r="AT289">
        <v>7</v>
      </c>
      <c r="AU289">
        <f t="shared" si="455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3"/>
        <v>0</v>
      </c>
      <c r="AO290" s="5">
        <f t="shared" si="454"/>
        <v>0</v>
      </c>
      <c r="AR290">
        <v>2</v>
      </c>
      <c r="AS290">
        <v>8</v>
      </c>
      <c r="AT290">
        <v>8</v>
      </c>
      <c r="AU290">
        <f t="shared" si="455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3"/>
        <v>0</v>
      </c>
      <c r="AO291" s="5">
        <f t="shared" si="454"/>
        <v>0</v>
      </c>
      <c r="AR291">
        <v>2</v>
      </c>
      <c r="AS291">
        <v>8</v>
      </c>
      <c r="AT291">
        <v>9</v>
      </c>
      <c r="AU291">
        <f t="shared" si="455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58">SUM(AG292:AJ292)</f>
        <v>0</v>
      </c>
      <c r="AO292" s="5">
        <f t="shared" ref="AO292:AO321" si="459">SUM(AH292:AJ292)</f>
        <v>0</v>
      </c>
      <c r="AR292">
        <v>2</v>
      </c>
      <c r="AS292">
        <v>9</v>
      </c>
      <c r="AT292">
        <v>0</v>
      </c>
      <c r="AU292">
        <f t="shared" si="455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58"/>
        <v>1</v>
      </c>
      <c r="AO293" s="5">
        <f t="shared" si="459"/>
        <v>1</v>
      </c>
      <c r="AR293">
        <v>2</v>
      </c>
      <c r="AS293">
        <v>9</v>
      </c>
      <c r="AT293">
        <v>1</v>
      </c>
      <c r="AU293">
        <f t="shared" si="455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58"/>
        <v>1</v>
      </c>
      <c r="AO294" s="5">
        <f t="shared" si="459"/>
        <v>1</v>
      </c>
      <c r="AR294">
        <v>2</v>
      </c>
      <c r="AS294">
        <v>9</v>
      </c>
      <c r="AT294">
        <v>2</v>
      </c>
      <c r="AU294">
        <f t="shared" si="455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58"/>
        <v>1</v>
      </c>
      <c r="AO295" s="5">
        <f t="shared" si="459"/>
        <v>1</v>
      </c>
      <c r="AR295">
        <v>2</v>
      </c>
      <c r="AS295">
        <v>9</v>
      </c>
      <c r="AT295">
        <v>3</v>
      </c>
      <c r="AU295">
        <f t="shared" si="455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58"/>
        <v>1</v>
      </c>
      <c r="AO296" s="5">
        <f t="shared" si="459"/>
        <v>1</v>
      </c>
      <c r="AR296">
        <v>2</v>
      </c>
      <c r="AS296">
        <v>9</v>
      </c>
      <c r="AT296">
        <v>4</v>
      </c>
      <c r="AU296">
        <f t="shared" si="455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58"/>
        <v>0</v>
      </c>
      <c r="AO297" s="5">
        <f t="shared" si="459"/>
        <v>0</v>
      </c>
      <c r="AR297">
        <v>2</v>
      </c>
      <c r="AS297">
        <v>9</v>
      </c>
      <c r="AT297">
        <v>5</v>
      </c>
      <c r="AU297">
        <f t="shared" si="455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58"/>
        <v>0</v>
      </c>
      <c r="AO298" s="5">
        <f t="shared" si="459"/>
        <v>0</v>
      </c>
      <c r="AR298">
        <v>2</v>
      </c>
      <c r="AS298">
        <v>9</v>
      </c>
      <c r="AT298">
        <v>6</v>
      </c>
      <c r="AU298">
        <f t="shared" si="455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58"/>
        <v>2</v>
      </c>
      <c r="AO299" s="5">
        <f t="shared" si="459"/>
        <v>0</v>
      </c>
      <c r="AR299">
        <v>2</v>
      </c>
      <c r="AS299">
        <v>9</v>
      </c>
      <c r="AT299">
        <v>7</v>
      </c>
      <c r="AU299">
        <f t="shared" si="455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58"/>
        <v>1</v>
      </c>
      <c r="AO300" s="5">
        <f t="shared" si="459"/>
        <v>1</v>
      </c>
      <c r="AR300">
        <v>2</v>
      </c>
      <c r="AS300">
        <v>9</v>
      </c>
      <c r="AT300">
        <v>8</v>
      </c>
      <c r="AU300">
        <f t="shared" si="455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58"/>
        <v>0</v>
      </c>
      <c r="AO301" s="5">
        <f t="shared" si="459"/>
        <v>0</v>
      </c>
      <c r="AR301">
        <v>2</v>
      </c>
      <c r="AS301">
        <v>9</v>
      </c>
      <c r="AT301">
        <v>9</v>
      </c>
      <c r="AU301" s="10">
        <f t="shared" si="455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58"/>
        <v>1</v>
      </c>
      <c r="AO302" s="5">
        <f t="shared" si="459"/>
        <v>1</v>
      </c>
      <c r="AR302">
        <v>3</v>
      </c>
      <c r="AS302">
        <v>0</v>
      </c>
      <c r="AT302">
        <v>0</v>
      </c>
      <c r="AU302">
        <f t="shared" si="455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58"/>
        <v>0</v>
      </c>
      <c r="AO303" s="5">
        <f t="shared" si="459"/>
        <v>0</v>
      </c>
      <c r="AR303">
        <v>3</v>
      </c>
      <c r="AS303">
        <v>0</v>
      </c>
      <c r="AT303">
        <v>1</v>
      </c>
      <c r="AU303">
        <f t="shared" ref="AU303:AU366" si="460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58"/>
        <v>2</v>
      </c>
      <c r="AO304" s="5">
        <f t="shared" si="459"/>
        <v>1</v>
      </c>
      <c r="AR304">
        <v>3</v>
      </c>
      <c r="AS304">
        <v>0</v>
      </c>
      <c r="AT304">
        <v>2</v>
      </c>
      <c r="AU304">
        <f t="shared" si="460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58"/>
        <v>0</v>
      </c>
      <c r="AO305" s="5">
        <f t="shared" si="459"/>
        <v>0</v>
      </c>
      <c r="AR305">
        <v>3</v>
      </c>
      <c r="AS305">
        <v>0</v>
      </c>
      <c r="AT305">
        <v>3</v>
      </c>
      <c r="AU305">
        <f t="shared" si="460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58"/>
        <v>1</v>
      </c>
      <c r="AO306" s="5">
        <f t="shared" si="459"/>
        <v>0</v>
      </c>
      <c r="AR306">
        <v>3</v>
      </c>
      <c r="AS306">
        <v>0</v>
      </c>
      <c r="AT306">
        <v>4</v>
      </c>
      <c r="AU306">
        <f t="shared" si="460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58"/>
        <v>0</v>
      </c>
      <c r="AO307" s="5">
        <f t="shared" si="459"/>
        <v>0</v>
      </c>
      <c r="AR307">
        <v>3</v>
      </c>
      <c r="AS307">
        <v>0</v>
      </c>
      <c r="AT307">
        <v>5</v>
      </c>
      <c r="AU307">
        <f t="shared" si="460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58"/>
        <v>0</v>
      </c>
      <c r="AO308" s="5">
        <f t="shared" si="459"/>
        <v>0</v>
      </c>
      <c r="AR308">
        <v>3</v>
      </c>
      <c r="AS308">
        <v>0</v>
      </c>
      <c r="AT308">
        <v>6</v>
      </c>
      <c r="AU308">
        <f t="shared" si="460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58"/>
        <v>0</v>
      </c>
      <c r="AO309" s="5">
        <f t="shared" si="459"/>
        <v>0</v>
      </c>
      <c r="AR309">
        <v>3</v>
      </c>
      <c r="AS309">
        <v>0</v>
      </c>
      <c r="AT309">
        <v>7</v>
      </c>
      <c r="AU309">
        <f t="shared" si="460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58"/>
        <v>0</v>
      </c>
      <c r="AO310" s="5">
        <f t="shared" si="459"/>
        <v>0</v>
      </c>
      <c r="AR310">
        <v>3</v>
      </c>
      <c r="AS310">
        <v>0</v>
      </c>
      <c r="AT310">
        <v>8</v>
      </c>
      <c r="AU310">
        <f t="shared" si="460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58"/>
        <v>0</v>
      </c>
      <c r="AO311" s="5">
        <f t="shared" si="459"/>
        <v>0</v>
      </c>
      <c r="AR311">
        <v>3</v>
      </c>
      <c r="AS311">
        <v>0</v>
      </c>
      <c r="AT311">
        <v>9</v>
      </c>
      <c r="AU311">
        <f t="shared" si="460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58"/>
        <v>0</v>
      </c>
      <c r="AO312" s="5">
        <f t="shared" si="459"/>
        <v>0</v>
      </c>
      <c r="AR312">
        <v>3</v>
      </c>
      <c r="AS312">
        <v>1</v>
      </c>
      <c r="AT312">
        <v>0</v>
      </c>
      <c r="AU312">
        <f t="shared" si="460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58"/>
        <v>0</v>
      </c>
      <c r="AO313" s="5">
        <f t="shared" si="459"/>
        <v>0</v>
      </c>
      <c r="AR313">
        <v>3</v>
      </c>
      <c r="AS313">
        <v>1</v>
      </c>
      <c r="AT313">
        <v>1</v>
      </c>
      <c r="AU313">
        <f t="shared" si="460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58"/>
        <v>1</v>
      </c>
      <c r="AO314" s="5">
        <f t="shared" si="459"/>
        <v>1</v>
      </c>
      <c r="AR314">
        <v>3</v>
      </c>
      <c r="AS314">
        <v>1</v>
      </c>
      <c r="AT314">
        <v>2</v>
      </c>
      <c r="AU314">
        <f t="shared" si="460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58"/>
        <v>1</v>
      </c>
      <c r="AO315" s="5">
        <f t="shared" si="459"/>
        <v>1</v>
      </c>
      <c r="AR315">
        <v>3</v>
      </c>
      <c r="AS315">
        <v>1</v>
      </c>
      <c r="AT315">
        <v>3</v>
      </c>
      <c r="AU315">
        <f t="shared" si="460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58"/>
        <v>2</v>
      </c>
      <c r="AO316" s="5">
        <f t="shared" si="459"/>
        <v>1</v>
      </c>
      <c r="AR316">
        <v>3</v>
      </c>
      <c r="AS316">
        <v>1</v>
      </c>
      <c r="AT316">
        <v>4</v>
      </c>
      <c r="AU316">
        <f t="shared" si="460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58"/>
        <v>0</v>
      </c>
      <c r="AO317" s="5">
        <f t="shared" si="459"/>
        <v>0</v>
      </c>
      <c r="AR317">
        <v>3</v>
      </c>
      <c r="AS317">
        <v>1</v>
      </c>
      <c r="AT317">
        <v>5</v>
      </c>
      <c r="AU317">
        <f t="shared" si="460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58"/>
        <v>1</v>
      </c>
      <c r="AO318" s="5">
        <f t="shared" si="459"/>
        <v>1</v>
      </c>
      <c r="AR318">
        <v>3</v>
      </c>
      <c r="AS318">
        <v>1</v>
      </c>
      <c r="AT318">
        <v>6</v>
      </c>
      <c r="AU318">
        <f t="shared" si="460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58"/>
        <v>2</v>
      </c>
      <c r="AO319" s="5">
        <f t="shared" si="459"/>
        <v>1</v>
      </c>
      <c r="AR319">
        <v>3</v>
      </c>
      <c r="AS319">
        <v>1</v>
      </c>
      <c r="AT319">
        <v>7</v>
      </c>
      <c r="AU319">
        <f t="shared" si="460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58"/>
        <v>1</v>
      </c>
      <c r="AO320" s="5">
        <f t="shared" si="459"/>
        <v>1</v>
      </c>
      <c r="AR320">
        <v>3</v>
      </c>
      <c r="AS320">
        <v>1</v>
      </c>
      <c r="AT320">
        <v>8</v>
      </c>
      <c r="AU320">
        <f t="shared" si="460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58"/>
        <v>1</v>
      </c>
      <c r="AO321" s="5">
        <f t="shared" si="459"/>
        <v>1</v>
      </c>
      <c r="AR321">
        <v>3</v>
      </c>
      <c r="AS321">
        <v>1</v>
      </c>
      <c r="AT321">
        <v>9</v>
      </c>
      <c r="AU321">
        <f t="shared" si="460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1">SUM(AG322:AJ322)</f>
        <v>0</v>
      </c>
      <c r="AO322" s="5">
        <f t="shared" ref="AO322:AO385" si="462">SUM(AH322:AJ322)</f>
        <v>0</v>
      </c>
      <c r="AR322">
        <v>3</v>
      </c>
      <c r="AS322">
        <v>2</v>
      </c>
      <c r="AT322">
        <v>0</v>
      </c>
      <c r="AU322">
        <f t="shared" si="460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3">COUNTIFS($D$2:$D$259,AE323)</f>
        <v>1</v>
      </c>
      <c r="AL323" s="5">
        <v>1</v>
      </c>
      <c r="AM323" s="5">
        <v>1</v>
      </c>
      <c r="AN323" s="5">
        <f t="shared" si="461"/>
        <v>1</v>
      </c>
      <c r="AO323" s="5">
        <f t="shared" si="462"/>
        <v>1</v>
      </c>
      <c r="AR323">
        <v>3</v>
      </c>
      <c r="AS323">
        <v>2</v>
      </c>
      <c r="AT323">
        <v>1</v>
      </c>
      <c r="AU323">
        <f t="shared" si="460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3"/>
        <v>1</v>
      </c>
      <c r="AL324" s="5">
        <v>3</v>
      </c>
      <c r="AM324" s="5">
        <v>3</v>
      </c>
      <c r="AN324" s="5">
        <f t="shared" si="461"/>
        <v>2</v>
      </c>
      <c r="AO324" s="5">
        <f t="shared" si="462"/>
        <v>1</v>
      </c>
      <c r="AR324">
        <v>3</v>
      </c>
      <c r="AS324">
        <v>2</v>
      </c>
      <c r="AT324">
        <v>2</v>
      </c>
      <c r="AU324">
        <f t="shared" si="460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3"/>
        <v>0</v>
      </c>
      <c r="AL325" s="5">
        <v>1</v>
      </c>
      <c r="AM325" s="5">
        <v>1</v>
      </c>
      <c r="AN325" s="5">
        <f t="shared" si="461"/>
        <v>1</v>
      </c>
      <c r="AO325" s="5">
        <f t="shared" si="462"/>
        <v>0</v>
      </c>
      <c r="AR325">
        <v>3</v>
      </c>
      <c r="AS325">
        <v>2</v>
      </c>
      <c r="AT325">
        <v>3</v>
      </c>
      <c r="AU325">
        <f t="shared" si="460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3"/>
        <v>0</v>
      </c>
      <c r="AL326" s="5">
        <v>0</v>
      </c>
      <c r="AM326" s="5">
        <v>0</v>
      </c>
      <c r="AN326" s="5">
        <f t="shared" si="461"/>
        <v>0</v>
      </c>
      <c r="AO326" s="5">
        <f t="shared" si="462"/>
        <v>0</v>
      </c>
      <c r="AR326">
        <v>3</v>
      </c>
      <c r="AS326">
        <v>2</v>
      </c>
      <c r="AT326">
        <v>4</v>
      </c>
      <c r="AU326">
        <f t="shared" si="460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3"/>
        <v>1</v>
      </c>
      <c r="AL327" s="5">
        <v>3</v>
      </c>
      <c r="AM327" s="5">
        <v>3</v>
      </c>
      <c r="AN327" s="5">
        <f t="shared" si="461"/>
        <v>3</v>
      </c>
      <c r="AO327" s="5">
        <f t="shared" si="462"/>
        <v>2</v>
      </c>
      <c r="AR327">
        <v>3</v>
      </c>
      <c r="AS327">
        <v>2</v>
      </c>
      <c r="AT327">
        <v>5</v>
      </c>
      <c r="AU327">
        <f t="shared" si="460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3"/>
        <v>1</v>
      </c>
      <c r="AL328" s="5">
        <v>0</v>
      </c>
      <c r="AM328" s="5">
        <v>0</v>
      </c>
      <c r="AN328" s="5">
        <f t="shared" si="461"/>
        <v>0</v>
      </c>
      <c r="AO328" s="5">
        <f t="shared" si="462"/>
        <v>0</v>
      </c>
      <c r="AR328">
        <v>3</v>
      </c>
      <c r="AS328">
        <v>2</v>
      </c>
      <c r="AT328">
        <v>6</v>
      </c>
      <c r="AU328">
        <f t="shared" si="460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3"/>
        <v>0</v>
      </c>
      <c r="AL329" s="5">
        <v>1</v>
      </c>
      <c r="AM329" s="5">
        <v>1</v>
      </c>
      <c r="AN329" s="5">
        <f t="shared" si="461"/>
        <v>0</v>
      </c>
      <c r="AO329" s="5">
        <f t="shared" si="462"/>
        <v>0</v>
      </c>
      <c r="AR329">
        <v>3</v>
      </c>
      <c r="AS329">
        <v>2</v>
      </c>
      <c r="AT329">
        <v>7</v>
      </c>
      <c r="AU329">
        <f t="shared" si="460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3"/>
        <v>0</v>
      </c>
      <c r="AL330" s="5">
        <v>0</v>
      </c>
      <c r="AM330" s="5">
        <v>0</v>
      </c>
      <c r="AN330" s="5">
        <f t="shared" si="461"/>
        <v>0</v>
      </c>
      <c r="AO330" s="5">
        <f t="shared" si="462"/>
        <v>0</v>
      </c>
      <c r="AR330">
        <v>3</v>
      </c>
      <c r="AS330">
        <v>2</v>
      </c>
      <c r="AT330">
        <v>8</v>
      </c>
      <c r="AU330">
        <f t="shared" si="460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3"/>
        <v>0</v>
      </c>
      <c r="AL331" s="5">
        <v>2</v>
      </c>
      <c r="AM331" s="5">
        <v>1</v>
      </c>
      <c r="AN331" s="5">
        <f t="shared" si="461"/>
        <v>1</v>
      </c>
      <c r="AO331" s="5">
        <f t="shared" si="462"/>
        <v>1</v>
      </c>
      <c r="AR331">
        <v>3</v>
      </c>
      <c r="AS331">
        <v>2</v>
      </c>
      <c r="AT331">
        <v>9</v>
      </c>
      <c r="AU331">
        <f t="shared" si="460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3"/>
        <v>0</v>
      </c>
      <c r="AL332" s="5">
        <v>2</v>
      </c>
      <c r="AM332" s="5">
        <v>1</v>
      </c>
      <c r="AN332" s="5">
        <f t="shared" si="461"/>
        <v>1</v>
      </c>
      <c r="AO332" s="5">
        <f t="shared" si="462"/>
        <v>1</v>
      </c>
      <c r="AR332">
        <v>3</v>
      </c>
      <c r="AS332">
        <v>3</v>
      </c>
      <c r="AT332">
        <v>0</v>
      </c>
      <c r="AU332">
        <f t="shared" si="460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3"/>
        <v>0</v>
      </c>
      <c r="AL333" s="5">
        <v>0</v>
      </c>
      <c r="AM333" s="5">
        <v>0</v>
      </c>
      <c r="AN333" s="5">
        <f t="shared" si="461"/>
        <v>0</v>
      </c>
      <c r="AO333" s="5">
        <f t="shared" si="462"/>
        <v>0</v>
      </c>
      <c r="AR333">
        <v>3</v>
      </c>
      <c r="AS333">
        <v>3</v>
      </c>
      <c r="AT333">
        <v>1</v>
      </c>
      <c r="AU333">
        <f t="shared" si="460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3"/>
        <v>0</v>
      </c>
      <c r="AL334" s="5">
        <v>1</v>
      </c>
      <c r="AM334" s="5">
        <v>1</v>
      </c>
      <c r="AN334" s="5">
        <f t="shared" si="461"/>
        <v>1</v>
      </c>
      <c r="AO334" s="5">
        <f t="shared" si="462"/>
        <v>1</v>
      </c>
      <c r="AR334">
        <v>3</v>
      </c>
      <c r="AS334">
        <v>3</v>
      </c>
      <c r="AT334">
        <v>2</v>
      </c>
      <c r="AU334">
        <f t="shared" si="460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3"/>
        <v>0</v>
      </c>
      <c r="AL335" s="5">
        <v>0</v>
      </c>
      <c r="AM335" s="5">
        <v>0</v>
      </c>
      <c r="AN335" s="5">
        <f t="shared" si="461"/>
        <v>0</v>
      </c>
      <c r="AO335" s="5">
        <f t="shared" si="462"/>
        <v>0</v>
      </c>
      <c r="AR335">
        <v>3</v>
      </c>
      <c r="AS335">
        <v>3</v>
      </c>
      <c r="AT335">
        <v>3</v>
      </c>
      <c r="AU335">
        <f t="shared" si="460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3"/>
        <v>0</v>
      </c>
      <c r="AL336" s="5">
        <v>0</v>
      </c>
      <c r="AM336" s="5">
        <v>0</v>
      </c>
      <c r="AN336" s="5">
        <f t="shared" si="461"/>
        <v>0</v>
      </c>
      <c r="AO336" s="5">
        <f t="shared" si="462"/>
        <v>0</v>
      </c>
      <c r="AR336">
        <v>3</v>
      </c>
      <c r="AS336">
        <v>3</v>
      </c>
      <c r="AT336">
        <v>4</v>
      </c>
      <c r="AU336">
        <f t="shared" si="460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3"/>
        <v>0</v>
      </c>
      <c r="AL337" s="5">
        <v>2</v>
      </c>
      <c r="AM337" s="5">
        <v>2</v>
      </c>
      <c r="AN337" s="5">
        <f t="shared" si="461"/>
        <v>2</v>
      </c>
      <c r="AO337" s="5">
        <f t="shared" si="462"/>
        <v>1</v>
      </c>
      <c r="AR337">
        <v>3</v>
      </c>
      <c r="AS337">
        <v>3</v>
      </c>
      <c r="AT337">
        <v>5</v>
      </c>
      <c r="AU337">
        <f t="shared" si="460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3"/>
        <v>0</v>
      </c>
      <c r="AL338" s="5">
        <v>0</v>
      </c>
      <c r="AM338" s="5">
        <v>0</v>
      </c>
      <c r="AN338" s="5">
        <f t="shared" si="461"/>
        <v>0</v>
      </c>
      <c r="AO338" s="5">
        <f t="shared" si="462"/>
        <v>0</v>
      </c>
      <c r="AR338">
        <v>3</v>
      </c>
      <c r="AS338">
        <v>3</v>
      </c>
      <c r="AT338">
        <v>6</v>
      </c>
      <c r="AU338">
        <f t="shared" si="460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3"/>
        <v>2</v>
      </c>
      <c r="AL339" s="5">
        <v>1</v>
      </c>
      <c r="AM339" s="5">
        <v>1</v>
      </c>
      <c r="AN339" s="5">
        <f t="shared" si="461"/>
        <v>1</v>
      </c>
      <c r="AO339" s="5">
        <f t="shared" si="462"/>
        <v>1</v>
      </c>
      <c r="AR339">
        <v>3</v>
      </c>
      <c r="AS339">
        <v>3</v>
      </c>
      <c r="AT339">
        <v>7</v>
      </c>
      <c r="AU339">
        <f t="shared" si="460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3"/>
        <v>0</v>
      </c>
      <c r="AL340" s="5">
        <v>1</v>
      </c>
      <c r="AM340" s="5">
        <v>0</v>
      </c>
      <c r="AN340" s="5">
        <f t="shared" si="461"/>
        <v>1</v>
      </c>
      <c r="AO340" s="5">
        <f t="shared" si="462"/>
        <v>1</v>
      </c>
      <c r="AR340">
        <v>3</v>
      </c>
      <c r="AS340">
        <v>3</v>
      </c>
      <c r="AT340">
        <v>8</v>
      </c>
      <c r="AU340">
        <f t="shared" si="460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3"/>
        <v>1</v>
      </c>
      <c r="AL341" s="5">
        <v>3</v>
      </c>
      <c r="AM341" s="5">
        <v>3</v>
      </c>
      <c r="AN341" s="5">
        <f t="shared" si="461"/>
        <v>2</v>
      </c>
      <c r="AO341" s="5">
        <f t="shared" si="462"/>
        <v>1</v>
      </c>
      <c r="AR341">
        <v>3</v>
      </c>
      <c r="AS341">
        <v>3</v>
      </c>
      <c r="AT341">
        <v>9</v>
      </c>
      <c r="AU341">
        <f t="shared" si="460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3"/>
        <v>0</v>
      </c>
      <c r="AL342" s="5">
        <v>1</v>
      </c>
      <c r="AM342" s="5">
        <v>1</v>
      </c>
      <c r="AN342" s="5">
        <f t="shared" si="461"/>
        <v>1</v>
      </c>
      <c r="AO342" s="5">
        <f t="shared" si="462"/>
        <v>0</v>
      </c>
      <c r="AR342">
        <v>3</v>
      </c>
      <c r="AS342">
        <v>4</v>
      </c>
      <c r="AT342">
        <v>0</v>
      </c>
      <c r="AU342">
        <f t="shared" si="460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3"/>
        <v>0</v>
      </c>
      <c r="AL343" s="5">
        <v>0</v>
      </c>
      <c r="AM343" s="5">
        <v>0</v>
      </c>
      <c r="AN343" s="5">
        <f t="shared" si="461"/>
        <v>0</v>
      </c>
      <c r="AO343" s="5">
        <f t="shared" si="462"/>
        <v>0</v>
      </c>
      <c r="AR343">
        <v>3</v>
      </c>
      <c r="AS343">
        <v>4</v>
      </c>
      <c r="AT343">
        <v>1</v>
      </c>
      <c r="AU343">
        <f t="shared" si="460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3"/>
        <v>1</v>
      </c>
      <c r="AL344" s="5">
        <v>1</v>
      </c>
      <c r="AM344" s="5">
        <v>1</v>
      </c>
      <c r="AN344" s="5">
        <f t="shared" si="461"/>
        <v>1</v>
      </c>
      <c r="AO344" s="5">
        <f t="shared" si="462"/>
        <v>0</v>
      </c>
      <c r="AR344">
        <v>3</v>
      </c>
      <c r="AS344">
        <v>4</v>
      </c>
      <c r="AT344">
        <v>2</v>
      </c>
      <c r="AU344">
        <f t="shared" si="460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3"/>
        <v>0</v>
      </c>
      <c r="AL345" s="5">
        <v>2</v>
      </c>
      <c r="AM345" s="5">
        <v>2</v>
      </c>
      <c r="AN345" s="5">
        <f t="shared" si="461"/>
        <v>1</v>
      </c>
      <c r="AO345" s="5">
        <f t="shared" si="462"/>
        <v>1</v>
      </c>
      <c r="AR345">
        <v>3</v>
      </c>
      <c r="AS345">
        <v>4</v>
      </c>
      <c r="AT345">
        <v>3</v>
      </c>
      <c r="AU345">
        <f t="shared" si="460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3"/>
        <v>0</v>
      </c>
      <c r="AL346" s="5">
        <v>0</v>
      </c>
      <c r="AM346" s="5">
        <v>0</v>
      </c>
      <c r="AN346" s="5">
        <f t="shared" si="461"/>
        <v>0</v>
      </c>
      <c r="AO346" s="5">
        <f t="shared" si="462"/>
        <v>0</v>
      </c>
      <c r="AR346">
        <v>3</v>
      </c>
      <c r="AS346">
        <v>4</v>
      </c>
      <c r="AT346">
        <v>4</v>
      </c>
      <c r="AU346">
        <f t="shared" si="460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3"/>
        <v>0</v>
      </c>
      <c r="AL347" s="5">
        <v>2</v>
      </c>
      <c r="AM347" s="5">
        <v>2</v>
      </c>
      <c r="AN347" s="5">
        <f t="shared" si="461"/>
        <v>2</v>
      </c>
      <c r="AO347" s="5">
        <f t="shared" si="462"/>
        <v>2</v>
      </c>
      <c r="AR347">
        <v>3</v>
      </c>
      <c r="AS347">
        <v>4</v>
      </c>
      <c r="AT347">
        <v>5</v>
      </c>
      <c r="AU347">
        <f t="shared" si="460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3"/>
        <v>0</v>
      </c>
      <c r="AL348" s="5">
        <v>1</v>
      </c>
      <c r="AM348" s="5">
        <v>1</v>
      </c>
      <c r="AN348" s="5">
        <f t="shared" si="461"/>
        <v>1</v>
      </c>
      <c r="AO348" s="5">
        <f t="shared" si="462"/>
        <v>1</v>
      </c>
      <c r="AR348">
        <v>3</v>
      </c>
      <c r="AS348">
        <v>4</v>
      </c>
      <c r="AT348">
        <v>6</v>
      </c>
      <c r="AU348">
        <f t="shared" si="460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3"/>
        <v>0</v>
      </c>
      <c r="AL349" s="5">
        <v>3</v>
      </c>
      <c r="AM349" s="5">
        <v>2</v>
      </c>
      <c r="AN349" s="5">
        <f t="shared" si="461"/>
        <v>2</v>
      </c>
      <c r="AO349" s="5">
        <f t="shared" si="462"/>
        <v>2</v>
      </c>
      <c r="AR349">
        <v>3</v>
      </c>
      <c r="AS349">
        <v>4</v>
      </c>
      <c r="AT349">
        <v>7</v>
      </c>
      <c r="AU349">
        <f t="shared" si="460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3"/>
        <v>0</v>
      </c>
      <c r="AL350" s="5">
        <v>3</v>
      </c>
      <c r="AM350" s="5">
        <v>1</v>
      </c>
      <c r="AN350" s="5">
        <f t="shared" si="461"/>
        <v>3</v>
      </c>
      <c r="AO350" s="5">
        <f t="shared" si="462"/>
        <v>3</v>
      </c>
      <c r="AP350" s="26"/>
      <c r="AR350">
        <v>3</v>
      </c>
      <c r="AS350">
        <v>4</v>
      </c>
      <c r="AT350">
        <v>8</v>
      </c>
      <c r="AU350">
        <f t="shared" si="460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3"/>
        <v>0</v>
      </c>
      <c r="AL351" s="5">
        <v>3</v>
      </c>
      <c r="AM351" s="5">
        <v>3</v>
      </c>
      <c r="AN351" s="5">
        <f t="shared" si="461"/>
        <v>2</v>
      </c>
      <c r="AO351" s="5">
        <f t="shared" si="462"/>
        <v>0</v>
      </c>
      <c r="AR351">
        <v>3</v>
      </c>
      <c r="AS351">
        <v>4</v>
      </c>
      <c r="AT351">
        <v>9</v>
      </c>
      <c r="AU351">
        <f t="shared" si="460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3"/>
        <v>1</v>
      </c>
      <c r="AL352" s="5">
        <v>3</v>
      </c>
      <c r="AM352" s="5">
        <v>3</v>
      </c>
      <c r="AN352" s="5">
        <f t="shared" si="461"/>
        <v>1</v>
      </c>
      <c r="AO352" s="5">
        <f t="shared" si="462"/>
        <v>1</v>
      </c>
      <c r="AR352">
        <v>3</v>
      </c>
      <c r="AS352">
        <v>5</v>
      </c>
      <c r="AT352">
        <v>0</v>
      </c>
      <c r="AU352">
        <f t="shared" si="460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3"/>
        <v>0</v>
      </c>
      <c r="AL353" s="5">
        <v>1</v>
      </c>
      <c r="AM353" s="5">
        <v>1</v>
      </c>
      <c r="AN353" s="5">
        <f t="shared" si="461"/>
        <v>1</v>
      </c>
      <c r="AO353" s="5">
        <f t="shared" si="462"/>
        <v>1</v>
      </c>
      <c r="AR353">
        <v>3</v>
      </c>
      <c r="AS353">
        <v>5</v>
      </c>
      <c r="AT353">
        <v>1</v>
      </c>
      <c r="AU353">
        <f t="shared" si="460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3"/>
        <v>0</v>
      </c>
      <c r="AL354" s="5">
        <v>2</v>
      </c>
      <c r="AM354" s="5">
        <v>2</v>
      </c>
      <c r="AN354" s="5">
        <f t="shared" si="461"/>
        <v>0</v>
      </c>
      <c r="AO354" s="5">
        <f t="shared" si="462"/>
        <v>0</v>
      </c>
      <c r="AR354">
        <v>3</v>
      </c>
      <c r="AS354">
        <v>5</v>
      </c>
      <c r="AT354">
        <v>2</v>
      </c>
      <c r="AU354">
        <f t="shared" si="460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3"/>
        <v>1</v>
      </c>
      <c r="AL355" s="5">
        <v>2</v>
      </c>
      <c r="AM355" s="5">
        <v>1</v>
      </c>
      <c r="AN355" s="5">
        <f t="shared" si="461"/>
        <v>2</v>
      </c>
      <c r="AO355" s="5">
        <f t="shared" si="462"/>
        <v>2</v>
      </c>
      <c r="AR355">
        <v>3</v>
      </c>
      <c r="AS355">
        <v>5</v>
      </c>
      <c r="AT355">
        <v>3</v>
      </c>
      <c r="AU355">
        <f t="shared" si="460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3"/>
        <v>0</v>
      </c>
      <c r="AL356" s="5">
        <v>0</v>
      </c>
      <c r="AM356" s="5">
        <v>0</v>
      </c>
      <c r="AN356" s="5">
        <f t="shared" si="461"/>
        <v>0</v>
      </c>
      <c r="AO356" s="5">
        <f t="shared" si="462"/>
        <v>0</v>
      </c>
      <c r="AR356">
        <v>3</v>
      </c>
      <c r="AS356">
        <v>5</v>
      </c>
      <c r="AT356">
        <v>4</v>
      </c>
      <c r="AU356">
        <f t="shared" si="460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3"/>
        <v>0</v>
      </c>
      <c r="AL357" s="5">
        <v>4</v>
      </c>
      <c r="AM357" s="5">
        <v>2</v>
      </c>
      <c r="AN357" s="5">
        <f t="shared" si="461"/>
        <v>3</v>
      </c>
      <c r="AO357" s="5">
        <f t="shared" si="462"/>
        <v>3</v>
      </c>
      <c r="AP357" s="26"/>
      <c r="AR357">
        <v>3</v>
      </c>
      <c r="AS357">
        <v>5</v>
      </c>
      <c r="AT357">
        <v>5</v>
      </c>
      <c r="AU357">
        <f t="shared" si="460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3"/>
        <v>0</v>
      </c>
      <c r="AL358" s="5">
        <v>0</v>
      </c>
      <c r="AM358" s="5">
        <v>0</v>
      </c>
      <c r="AN358" s="5">
        <f t="shared" si="461"/>
        <v>0</v>
      </c>
      <c r="AO358" s="5">
        <f t="shared" si="462"/>
        <v>0</v>
      </c>
      <c r="AR358">
        <v>3</v>
      </c>
      <c r="AS358">
        <v>5</v>
      </c>
      <c r="AT358">
        <v>6</v>
      </c>
      <c r="AU358">
        <f t="shared" si="460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3"/>
        <v>1</v>
      </c>
      <c r="AL359" s="5">
        <v>2</v>
      </c>
      <c r="AM359" s="5">
        <v>2</v>
      </c>
      <c r="AN359" s="5">
        <f t="shared" si="461"/>
        <v>2</v>
      </c>
      <c r="AO359" s="5">
        <f t="shared" si="462"/>
        <v>2</v>
      </c>
      <c r="AR359">
        <v>3</v>
      </c>
      <c r="AS359">
        <v>5</v>
      </c>
      <c r="AT359">
        <v>7</v>
      </c>
      <c r="AU359">
        <f t="shared" si="460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3"/>
        <v>0</v>
      </c>
      <c r="AL360" s="5">
        <v>2</v>
      </c>
      <c r="AM360" s="5">
        <v>1</v>
      </c>
      <c r="AN360" s="5">
        <f t="shared" si="461"/>
        <v>2</v>
      </c>
      <c r="AO360" s="5">
        <f t="shared" si="462"/>
        <v>2</v>
      </c>
      <c r="AR360">
        <v>3</v>
      </c>
      <c r="AS360">
        <v>5</v>
      </c>
      <c r="AT360">
        <v>8</v>
      </c>
      <c r="AU360">
        <f t="shared" si="460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3"/>
        <v>0</v>
      </c>
      <c r="AL361" s="5">
        <v>1</v>
      </c>
      <c r="AM361" s="5">
        <v>0</v>
      </c>
      <c r="AN361" s="5">
        <f t="shared" si="461"/>
        <v>1</v>
      </c>
      <c r="AO361" s="5">
        <f t="shared" si="462"/>
        <v>1</v>
      </c>
      <c r="AR361">
        <v>3</v>
      </c>
      <c r="AS361">
        <v>5</v>
      </c>
      <c r="AT361">
        <v>9</v>
      </c>
      <c r="AU361">
        <f t="shared" si="460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3"/>
        <v>0</v>
      </c>
      <c r="AL362" s="5">
        <v>0</v>
      </c>
      <c r="AM362" s="5">
        <v>0</v>
      </c>
      <c r="AN362" s="5">
        <f t="shared" si="461"/>
        <v>0</v>
      </c>
      <c r="AO362" s="5">
        <f t="shared" si="462"/>
        <v>0</v>
      </c>
      <c r="AR362">
        <v>3</v>
      </c>
      <c r="AS362">
        <v>6</v>
      </c>
      <c r="AT362">
        <v>0</v>
      </c>
      <c r="AU362">
        <f t="shared" si="460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3"/>
        <v>0</v>
      </c>
      <c r="AL363" s="5">
        <v>2</v>
      </c>
      <c r="AM363" s="5">
        <v>2</v>
      </c>
      <c r="AN363" s="5">
        <f t="shared" si="461"/>
        <v>1</v>
      </c>
      <c r="AO363" s="5">
        <f t="shared" si="462"/>
        <v>0</v>
      </c>
      <c r="AR363">
        <v>3</v>
      </c>
      <c r="AS363">
        <v>6</v>
      </c>
      <c r="AT363">
        <v>1</v>
      </c>
      <c r="AU363">
        <f t="shared" si="460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3"/>
        <v>0</v>
      </c>
      <c r="AL364" s="5">
        <v>0</v>
      </c>
      <c r="AM364" s="5">
        <v>0</v>
      </c>
      <c r="AN364" s="5">
        <f t="shared" si="461"/>
        <v>0</v>
      </c>
      <c r="AO364" s="5">
        <f t="shared" si="462"/>
        <v>0</v>
      </c>
      <c r="AR364">
        <v>3</v>
      </c>
      <c r="AS364">
        <v>6</v>
      </c>
      <c r="AT364">
        <v>2</v>
      </c>
      <c r="AU364">
        <f t="shared" si="460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3"/>
        <v>0</v>
      </c>
      <c r="AL365" s="5">
        <v>3</v>
      </c>
      <c r="AM365" s="5">
        <v>3</v>
      </c>
      <c r="AN365" s="5">
        <f t="shared" si="461"/>
        <v>2</v>
      </c>
      <c r="AO365" s="5">
        <f t="shared" si="462"/>
        <v>1</v>
      </c>
      <c r="AR365">
        <v>3</v>
      </c>
      <c r="AS365">
        <v>6</v>
      </c>
      <c r="AT365">
        <v>3</v>
      </c>
      <c r="AU365">
        <f t="shared" si="460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3"/>
        <v>0</v>
      </c>
      <c r="AL366" s="5">
        <v>1</v>
      </c>
      <c r="AM366" s="5">
        <v>1</v>
      </c>
      <c r="AN366" s="5">
        <f t="shared" si="461"/>
        <v>1</v>
      </c>
      <c r="AO366" s="5">
        <f t="shared" si="462"/>
        <v>1</v>
      </c>
      <c r="AR366">
        <v>3</v>
      </c>
      <c r="AS366">
        <v>6</v>
      </c>
      <c r="AT366">
        <v>4</v>
      </c>
      <c r="AU366">
        <f t="shared" si="460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3"/>
        <v>0</v>
      </c>
      <c r="AL367" s="5">
        <v>4</v>
      </c>
      <c r="AM367" s="5">
        <v>4</v>
      </c>
      <c r="AN367" s="5">
        <f t="shared" si="461"/>
        <v>3</v>
      </c>
      <c r="AO367" s="5">
        <f t="shared" si="462"/>
        <v>3</v>
      </c>
      <c r="AP367" s="26"/>
      <c r="AR367">
        <v>3</v>
      </c>
      <c r="AS367">
        <v>6</v>
      </c>
      <c r="AT367">
        <v>5</v>
      </c>
      <c r="AU367">
        <f t="shared" ref="AU367:AU430" si="464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3"/>
        <v>0</v>
      </c>
      <c r="AL368" s="5">
        <v>2</v>
      </c>
      <c r="AM368" s="5">
        <v>2</v>
      </c>
      <c r="AN368" s="5">
        <f t="shared" si="461"/>
        <v>2</v>
      </c>
      <c r="AO368" s="5">
        <f t="shared" si="462"/>
        <v>1</v>
      </c>
      <c r="AR368">
        <v>3</v>
      </c>
      <c r="AS368">
        <v>6</v>
      </c>
      <c r="AT368">
        <v>6</v>
      </c>
      <c r="AU368">
        <f t="shared" si="464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3"/>
        <v>0</v>
      </c>
      <c r="AL369" s="5">
        <v>1</v>
      </c>
      <c r="AM369" s="5">
        <v>1</v>
      </c>
      <c r="AN369" s="5">
        <f t="shared" si="461"/>
        <v>1</v>
      </c>
      <c r="AO369" s="5">
        <f t="shared" si="462"/>
        <v>1</v>
      </c>
      <c r="AR369">
        <v>3</v>
      </c>
      <c r="AS369">
        <v>6</v>
      </c>
      <c r="AT369">
        <v>7</v>
      </c>
      <c r="AU369">
        <f t="shared" si="464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3"/>
        <v>0</v>
      </c>
      <c r="AL370" s="5">
        <v>2</v>
      </c>
      <c r="AM370" s="5">
        <v>2</v>
      </c>
      <c r="AN370" s="5">
        <f t="shared" si="461"/>
        <v>0</v>
      </c>
      <c r="AO370" s="5">
        <f t="shared" si="462"/>
        <v>0</v>
      </c>
      <c r="AR370" s="5">
        <v>3</v>
      </c>
      <c r="AS370" s="5">
        <v>6</v>
      </c>
      <c r="AT370" s="5">
        <v>8</v>
      </c>
      <c r="AU370" s="5">
        <f t="shared" si="464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3"/>
        <v>0</v>
      </c>
      <c r="AL371" s="5">
        <v>2</v>
      </c>
      <c r="AM371" s="5">
        <v>2</v>
      </c>
      <c r="AN371" s="5">
        <f t="shared" si="461"/>
        <v>2</v>
      </c>
      <c r="AO371" s="5">
        <f t="shared" si="462"/>
        <v>2</v>
      </c>
      <c r="AR371">
        <v>3</v>
      </c>
      <c r="AS371">
        <v>6</v>
      </c>
      <c r="AT371">
        <v>9</v>
      </c>
      <c r="AU371">
        <f t="shared" si="464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3"/>
        <v>1</v>
      </c>
      <c r="AL372" s="5">
        <v>1</v>
      </c>
      <c r="AM372" s="5">
        <v>0</v>
      </c>
      <c r="AN372" s="5">
        <f t="shared" si="461"/>
        <v>1</v>
      </c>
      <c r="AO372" s="5">
        <f t="shared" si="462"/>
        <v>1</v>
      </c>
      <c r="AR372">
        <v>3</v>
      </c>
      <c r="AS372">
        <v>7</v>
      </c>
      <c r="AT372">
        <v>0</v>
      </c>
      <c r="AU372">
        <f t="shared" si="464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3"/>
        <v>0</v>
      </c>
      <c r="AL373" s="5">
        <v>1</v>
      </c>
      <c r="AM373" s="5">
        <v>1</v>
      </c>
      <c r="AN373" s="5">
        <f t="shared" si="461"/>
        <v>0</v>
      </c>
      <c r="AO373" s="5">
        <f t="shared" si="462"/>
        <v>0</v>
      </c>
      <c r="AR373">
        <v>3</v>
      </c>
      <c r="AS373">
        <v>7</v>
      </c>
      <c r="AT373">
        <v>1</v>
      </c>
      <c r="AU373">
        <f t="shared" si="464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3"/>
        <v>1</v>
      </c>
      <c r="AL374" s="5">
        <v>4</v>
      </c>
      <c r="AM374" s="5">
        <v>2</v>
      </c>
      <c r="AN374" s="5">
        <f t="shared" si="461"/>
        <v>3</v>
      </c>
      <c r="AO374" s="5">
        <f t="shared" si="462"/>
        <v>3</v>
      </c>
      <c r="AR374">
        <v>3</v>
      </c>
      <c r="AS374">
        <v>7</v>
      </c>
      <c r="AT374">
        <v>2</v>
      </c>
      <c r="AU374">
        <f t="shared" si="464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3"/>
        <v>1</v>
      </c>
      <c r="AL375" s="5">
        <v>1</v>
      </c>
      <c r="AM375" s="5">
        <v>1</v>
      </c>
      <c r="AN375" s="5">
        <f t="shared" si="461"/>
        <v>1</v>
      </c>
      <c r="AO375" s="5">
        <f t="shared" si="462"/>
        <v>0</v>
      </c>
      <c r="AR375">
        <v>3</v>
      </c>
      <c r="AS375">
        <v>7</v>
      </c>
      <c r="AT375">
        <v>3</v>
      </c>
      <c r="AU375">
        <f t="shared" si="464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3"/>
        <v>1</v>
      </c>
      <c r="AL376" s="5">
        <v>0</v>
      </c>
      <c r="AM376" s="5">
        <v>0</v>
      </c>
      <c r="AN376" s="5">
        <f t="shared" si="461"/>
        <v>0</v>
      </c>
      <c r="AO376" s="5">
        <f t="shared" si="462"/>
        <v>0</v>
      </c>
      <c r="AR376">
        <v>3</v>
      </c>
      <c r="AS376">
        <v>7</v>
      </c>
      <c r="AT376">
        <v>4</v>
      </c>
      <c r="AU376">
        <f t="shared" si="464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3"/>
        <v>0</v>
      </c>
      <c r="AL377" s="5">
        <v>0</v>
      </c>
      <c r="AM377" s="5">
        <v>0</v>
      </c>
      <c r="AN377" s="5">
        <f t="shared" si="461"/>
        <v>0</v>
      </c>
      <c r="AO377" s="5">
        <f t="shared" si="462"/>
        <v>0</v>
      </c>
      <c r="AR377">
        <v>3</v>
      </c>
      <c r="AS377">
        <v>7</v>
      </c>
      <c r="AT377">
        <v>5</v>
      </c>
      <c r="AU377">
        <f t="shared" si="464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3"/>
        <v>0</v>
      </c>
      <c r="AL378" s="5">
        <v>2</v>
      </c>
      <c r="AM378" s="5">
        <v>2</v>
      </c>
      <c r="AN378" s="5">
        <f t="shared" si="461"/>
        <v>2</v>
      </c>
      <c r="AO378" s="5">
        <f t="shared" si="462"/>
        <v>2</v>
      </c>
      <c r="AR378">
        <v>3</v>
      </c>
      <c r="AS378">
        <v>7</v>
      </c>
      <c r="AT378">
        <v>6</v>
      </c>
      <c r="AU378">
        <f t="shared" si="464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3"/>
        <v>1</v>
      </c>
      <c r="AL379" s="5">
        <v>3</v>
      </c>
      <c r="AM379" s="5">
        <v>2</v>
      </c>
      <c r="AN379" s="5">
        <f t="shared" si="461"/>
        <v>3</v>
      </c>
      <c r="AO379" s="5">
        <f t="shared" si="462"/>
        <v>2</v>
      </c>
      <c r="AR379">
        <v>3</v>
      </c>
      <c r="AS379">
        <v>7</v>
      </c>
      <c r="AT379">
        <v>7</v>
      </c>
      <c r="AU379">
        <f t="shared" si="464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3"/>
        <v>0</v>
      </c>
      <c r="AL380" s="5">
        <v>3</v>
      </c>
      <c r="AM380" s="5">
        <v>3</v>
      </c>
      <c r="AN380" s="5">
        <f t="shared" si="461"/>
        <v>3</v>
      </c>
      <c r="AO380" s="5">
        <f t="shared" si="462"/>
        <v>2</v>
      </c>
      <c r="AP380" s="26"/>
      <c r="AR380">
        <v>3</v>
      </c>
      <c r="AS380">
        <v>7</v>
      </c>
      <c r="AT380">
        <v>8</v>
      </c>
      <c r="AU380">
        <f t="shared" si="464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3"/>
        <v>0</v>
      </c>
      <c r="AL381" s="5">
        <v>1</v>
      </c>
      <c r="AM381" s="5">
        <v>1</v>
      </c>
      <c r="AN381" s="5">
        <f t="shared" si="461"/>
        <v>0</v>
      </c>
      <c r="AO381" s="5">
        <f t="shared" si="462"/>
        <v>0</v>
      </c>
      <c r="AR381">
        <v>3</v>
      </c>
      <c r="AS381">
        <v>7</v>
      </c>
      <c r="AT381">
        <v>9</v>
      </c>
      <c r="AU381">
        <f t="shared" si="464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3"/>
        <v>0</v>
      </c>
      <c r="AL382" s="5">
        <v>0</v>
      </c>
      <c r="AM382" s="5">
        <v>0</v>
      </c>
      <c r="AN382" s="5">
        <f t="shared" si="461"/>
        <v>0</v>
      </c>
      <c r="AO382" s="5">
        <f t="shared" si="462"/>
        <v>0</v>
      </c>
      <c r="AR382">
        <v>3</v>
      </c>
      <c r="AS382">
        <v>8</v>
      </c>
      <c r="AT382">
        <v>0</v>
      </c>
      <c r="AU382">
        <f t="shared" si="464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3"/>
        <v>0</v>
      </c>
      <c r="AL383" s="5">
        <v>1</v>
      </c>
      <c r="AM383" s="5">
        <v>1</v>
      </c>
      <c r="AN383" s="5">
        <f t="shared" si="461"/>
        <v>1</v>
      </c>
      <c r="AO383" s="5">
        <f t="shared" si="462"/>
        <v>0</v>
      </c>
      <c r="AR383">
        <v>3</v>
      </c>
      <c r="AS383">
        <v>8</v>
      </c>
      <c r="AT383">
        <v>1</v>
      </c>
      <c r="AU383">
        <f t="shared" si="464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3"/>
        <v>0</v>
      </c>
      <c r="AL384" s="5">
        <v>1</v>
      </c>
      <c r="AM384" s="5">
        <v>1</v>
      </c>
      <c r="AN384" s="5">
        <f t="shared" si="461"/>
        <v>0</v>
      </c>
      <c r="AO384" s="5">
        <f t="shared" si="462"/>
        <v>0</v>
      </c>
      <c r="AR384">
        <v>3</v>
      </c>
      <c r="AS384">
        <v>8</v>
      </c>
      <c r="AT384">
        <v>2</v>
      </c>
      <c r="AU384">
        <f t="shared" si="464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3"/>
        <v>0</v>
      </c>
      <c r="AL385" s="5">
        <v>2</v>
      </c>
      <c r="AM385" s="5">
        <v>2</v>
      </c>
      <c r="AN385" s="5">
        <f t="shared" si="461"/>
        <v>2</v>
      </c>
      <c r="AO385" s="5">
        <f t="shared" si="462"/>
        <v>1</v>
      </c>
      <c r="AR385">
        <v>3</v>
      </c>
      <c r="AS385">
        <v>8</v>
      </c>
      <c r="AT385">
        <v>3</v>
      </c>
      <c r="AU385">
        <f t="shared" si="464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3"/>
        <v>1</v>
      </c>
      <c r="AL386" s="5">
        <v>1</v>
      </c>
      <c r="AM386" s="5">
        <v>1</v>
      </c>
      <c r="AN386" s="5">
        <f t="shared" ref="AN386:AN449" si="465">SUM(AG386:AJ386)</f>
        <v>0</v>
      </c>
      <c r="AO386" s="5">
        <f t="shared" ref="AO386:AO449" si="466">SUM(AH386:AJ386)</f>
        <v>0</v>
      </c>
      <c r="AR386">
        <v>3</v>
      </c>
      <c r="AS386">
        <v>8</v>
      </c>
      <c r="AT386">
        <v>4</v>
      </c>
      <c r="AU386">
        <f t="shared" si="464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67">COUNTIFS($D$2:$D$259,AE387)</f>
        <v>0</v>
      </c>
      <c r="AL387" s="5">
        <v>1</v>
      </c>
      <c r="AM387" s="5">
        <v>1</v>
      </c>
      <c r="AN387" s="5">
        <f t="shared" si="465"/>
        <v>1</v>
      </c>
      <c r="AO387" s="5">
        <f t="shared" si="466"/>
        <v>1</v>
      </c>
      <c r="AR387">
        <v>3</v>
      </c>
      <c r="AS387">
        <v>8</v>
      </c>
      <c r="AT387">
        <v>5</v>
      </c>
      <c r="AU387">
        <f t="shared" si="464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67"/>
        <v>0</v>
      </c>
      <c r="AL388" s="5">
        <v>2</v>
      </c>
      <c r="AM388" s="5">
        <v>1</v>
      </c>
      <c r="AN388" s="5">
        <f t="shared" si="465"/>
        <v>2</v>
      </c>
      <c r="AO388" s="5">
        <f t="shared" si="466"/>
        <v>2</v>
      </c>
      <c r="AR388">
        <v>3</v>
      </c>
      <c r="AS388">
        <v>8</v>
      </c>
      <c r="AT388">
        <v>6</v>
      </c>
      <c r="AU388">
        <f t="shared" si="464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67"/>
        <v>0</v>
      </c>
      <c r="AL389" s="5">
        <v>1</v>
      </c>
      <c r="AM389" s="5">
        <v>0</v>
      </c>
      <c r="AN389" s="5">
        <f t="shared" si="465"/>
        <v>1</v>
      </c>
      <c r="AO389" s="5">
        <f t="shared" si="466"/>
        <v>1</v>
      </c>
      <c r="AR389">
        <v>3</v>
      </c>
      <c r="AS389">
        <v>8</v>
      </c>
      <c r="AT389">
        <v>7</v>
      </c>
      <c r="AU389">
        <f t="shared" si="464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67"/>
        <v>0</v>
      </c>
      <c r="AL390" s="5">
        <v>1</v>
      </c>
      <c r="AM390" s="5">
        <v>1</v>
      </c>
      <c r="AN390" s="5">
        <f t="shared" si="465"/>
        <v>1</v>
      </c>
      <c r="AO390" s="5">
        <f t="shared" si="466"/>
        <v>1</v>
      </c>
      <c r="AR390">
        <v>3</v>
      </c>
      <c r="AS390">
        <v>8</v>
      </c>
      <c r="AT390">
        <v>8</v>
      </c>
      <c r="AU390">
        <f t="shared" si="464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67"/>
        <v>0</v>
      </c>
      <c r="AL391" s="5">
        <v>1</v>
      </c>
      <c r="AM391" s="5">
        <v>1</v>
      </c>
      <c r="AN391" s="5">
        <f t="shared" si="465"/>
        <v>1</v>
      </c>
      <c r="AO391" s="5">
        <f t="shared" si="466"/>
        <v>1</v>
      </c>
      <c r="AR391">
        <v>3</v>
      </c>
      <c r="AS391">
        <v>8</v>
      </c>
      <c r="AT391">
        <v>9</v>
      </c>
      <c r="AU391">
        <f t="shared" si="464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67"/>
        <v>0</v>
      </c>
      <c r="AL392" s="5">
        <v>0</v>
      </c>
      <c r="AM392" s="5">
        <v>0</v>
      </c>
      <c r="AN392" s="5">
        <f t="shared" si="465"/>
        <v>0</v>
      </c>
      <c r="AO392" s="5">
        <f t="shared" si="466"/>
        <v>0</v>
      </c>
      <c r="AR392">
        <v>3</v>
      </c>
      <c r="AS392">
        <v>9</v>
      </c>
      <c r="AT392">
        <v>0</v>
      </c>
      <c r="AU392">
        <f t="shared" si="464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67"/>
        <v>0</v>
      </c>
      <c r="AL393" s="5">
        <v>3</v>
      </c>
      <c r="AM393" s="5">
        <v>2</v>
      </c>
      <c r="AN393" s="5">
        <f t="shared" si="465"/>
        <v>3</v>
      </c>
      <c r="AO393" s="5">
        <f t="shared" si="466"/>
        <v>2</v>
      </c>
      <c r="AP393" s="26"/>
      <c r="AR393">
        <v>3</v>
      </c>
      <c r="AS393">
        <v>9</v>
      </c>
      <c r="AT393">
        <v>1</v>
      </c>
      <c r="AU393">
        <f t="shared" si="464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67"/>
        <v>0</v>
      </c>
      <c r="AL394" s="5">
        <v>1</v>
      </c>
      <c r="AM394" s="5">
        <v>1</v>
      </c>
      <c r="AN394" s="5">
        <f t="shared" si="465"/>
        <v>1</v>
      </c>
      <c r="AO394" s="5">
        <f t="shared" si="466"/>
        <v>0</v>
      </c>
      <c r="AR394">
        <v>3</v>
      </c>
      <c r="AS394">
        <v>9</v>
      </c>
      <c r="AT394">
        <v>2</v>
      </c>
      <c r="AU394">
        <f t="shared" si="464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67"/>
        <v>0</v>
      </c>
      <c r="AL395" s="5">
        <v>2</v>
      </c>
      <c r="AM395" s="5">
        <v>2</v>
      </c>
      <c r="AN395" s="5">
        <f t="shared" si="465"/>
        <v>1</v>
      </c>
      <c r="AO395" s="5">
        <f t="shared" si="466"/>
        <v>0</v>
      </c>
      <c r="AR395">
        <v>3</v>
      </c>
      <c r="AS395">
        <v>9</v>
      </c>
      <c r="AT395">
        <v>3</v>
      </c>
      <c r="AU395">
        <f t="shared" si="464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67"/>
        <v>0</v>
      </c>
      <c r="AL396" s="5">
        <v>4</v>
      </c>
      <c r="AM396" s="5">
        <v>0</v>
      </c>
      <c r="AN396" s="5">
        <f t="shared" si="465"/>
        <v>4</v>
      </c>
      <c r="AO396" s="5">
        <f t="shared" si="466"/>
        <v>4</v>
      </c>
      <c r="AP396" s="26"/>
      <c r="AR396">
        <v>3</v>
      </c>
      <c r="AS396">
        <v>9</v>
      </c>
      <c r="AT396">
        <v>4</v>
      </c>
      <c r="AU396">
        <f t="shared" si="464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67"/>
        <v>0</v>
      </c>
      <c r="AL397" s="5">
        <v>0</v>
      </c>
      <c r="AM397" s="5">
        <v>0</v>
      </c>
      <c r="AN397" s="5">
        <f t="shared" si="465"/>
        <v>0</v>
      </c>
      <c r="AO397" s="5">
        <f t="shared" si="466"/>
        <v>0</v>
      </c>
      <c r="AR397" s="5">
        <v>3</v>
      </c>
      <c r="AS397" s="5">
        <v>9</v>
      </c>
      <c r="AT397" s="5">
        <v>5</v>
      </c>
      <c r="AU397" s="5">
        <f t="shared" si="464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67"/>
        <v>0</v>
      </c>
      <c r="AL398" s="5">
        <v>0</v>
      </c>
      <c r="AM398" s="5">
        <v>0</v>
      </c>
      <c r="AN398" s="5">
        <f t="shared" si="465"/>
        <v>0</v>
      </c>
      <c r="AO398" s="5">
        <f t="shared" si="466"/>
        <v>0</v>
      </c>
      <c r="AR398">
        <v>3</v>
      </c>
      <c r="AS398">
        <v>9</v>
      </c>
      <c r="AT398">
        <v>6</v>
      </c>
      <c r="AU398">
        <f t="shared" si="464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67"/>
        <v>0</v>
      </c>
      <c r="AL399" s="5">
        <v>2</v>
      </c>
      <c r="AM399" s="5">
        <v>2</v>
      </c>
      <c r="AN399" s="5">
        <f t="shared" si="465"/>
        <v>2</v>
      </c>
      <c r="AO399" s="5">
        <f t="shared" si="466"/>
        <v>1</v>
      </c>
      <c r="AR399">
        <v>3</v>
      </c>
      <c r="AS399">
        <v>9</v>
      </c>
      <c r="AT399">
        <v>7</v>
      </c>
      <c r="AU399">
        <f t="shared" si="464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67"/>
        <v>0</v>
      </c>
      <c r="AL400" s="5">
        <v>3</v>
      </c>
      <c r="AM400" s="5">
        <v>3</v>
      </c>
      <c r="AN400" s="5">
        <f t="shared" si="465"/>
        <v>3</v>
      </c>
      <c r="AO400" s="5">
        <f t="shared" si="466"/>
        <v>3</v>
      </c>
      <c r="AP400" s="26"/>
      <c r="AR400">
        <v>3</v>
      </c>
      <c r="AS400">
        <v>9</v>
      </c>
      <c r="AT400">
        <v>8</v>
      </c>
      <c r="AU400">
        <f t="shared" si="464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67"/>
        <v>0</v>
      </c>
      <c r="AL401" s="5">
        <v>1</v>
      </c>
      <c r="AM401" s="5">
        <v>1</v>
      </c>
      <c r="AN401" s="5">
        <f t="shared" si="465"/>
        <v>0</v>
      </c>
      <c r="AO401" s="5">
        <f t="shared" si="466"/>
        <v>0</v>
      </c>
      <c r="AR401">
        <v>3</v>
      </c>
      <c r="AS401">
        <v>9</v>
      </c>
      <c r="AT401">
        <v>9</v>
      </c>
      <c r="AU401">
        <f t="shared" si="464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67"/>
        <v>1</v>
      </c>
      <c r="AL402" s="5">
        <v>1</v>
      </c>
      <c r="AM402" s="5">
        <v>1</v>
      </c>
      <c r="AN402" s="5">
        <f t="shared" si="465"/>
        <v>1</v>
      </c>
      <c r="AO402" s="5">
        <f t="shared" si="466"/>
        <v>1</v>
      </c>
      <c r="AR402">
        <v>4</v>
      </c>
      <c r="AS402">
        <v>0</v>
      </c>
      <c r="AT402">
        <v>0</v>
      </c>
      <c r="AU402">
        <f t="shared" si="464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67"/>
        <v>0</v>
      </c>
      <c r="AL403" s="5">
        <v>0</v>
      </c>
      <c r="AM403" s="5">
        <v>0</v>
      </c>
      <c r="AN403" s="5">
        <f t="shared" si="465"/>
        <v>0</v>
      </c>
      <c r="AO403" s="5">
        <f t="shared" si="466"/>
        <v>0</v>
      </c>
      <c r="AR403">
        <v>4</v>
      </c>
      <c r="AS403">
        <v>0</v>
      </c>
      <c r="AT403">
        <v>1</v>
      </c>
      <c r="AU403">
        <f t="shared" si="464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67"/>
        <v>0</v>
      </c>
      <c r="AL404" s="5">
        <v>1</v>
      </c>
      <c r="AM404" s="5">
        <v>1</v>
      </c>
      <c r="AN404" s="5">
        <f t="shared" si="465"/>
        <v>0</v>
      </c>
      <c r="AO404" s="5">
        <f t="shared" si="466"/>
        <v>0</v>
      </c>
      <c r="AR404">
        <v>4</v>
      </c>
      <c r="AS404">
        <v>0</v>
      </c>
      <c r="AT404">
        <v>2</v>
      </c>
      <c r="AU404">
        <f t="shared" si="464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67"/>
        <v>0</v>
      </c>
      <c r="AL405" s="5">
        <v>0</v>
      </c>
      <c r="AM405" s="5">
        <v>0</v>
      </c>
      <c r="AN405" s="5">
        <f t="shared" si="465"/>
        <v>0</v>
      </c>
      <c r="AO405" s="5">
        <f t="shared" si="466"/>
        <v>0</v>
      </c>
      <c r="AR405">
        <v>4</v>
      </c>
      <c r="AS405">
        <v>0</v>
      </c>
      <c r="AT405">
        <v>3</v>
      </c>
      <c r="AU405">
        <f t="shared" si="464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67"/>
        <v>0</v>
      </c>
      <c r="AL406" s="5">
        <v>0</v>
      </c>
      <c r="AM406" s="5">
        <v>0</v>
      </c>
      <c r="AN406" s="5">
        <f t="shared" si="465"/>
        <v>0</v>
      </c>
      <c r="AO406" s="5">
        <f t="shared" si="466"/>
        <v>0</v>
      </c>
      <c r="AR406">
        <v>4</v>
      </c>
      <c r="AS406">
        <v>0</v>
      </c>
      <c r="AT406">
        <v>4</v>
      </c>
      <c r="AU406">
        <f t="shared" si="464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67"/>
        <v>0</v>
      </c>
      <c r="AL407" s="5">
        <v>1</v>
      </c>
      <c r="AM407" s="5">
        <v>1</v>
      </c>
      <c r="AN407" s="5">
        <f t="shared" si="465"/>
        <v>0</v>
      </c>
      <c r="AO407" s="5">
        <f t="shared" si="466"/>
        <v>0</v>
      </c>
      <c r="AR407">
        <v>4</v>
      </c>
      <c r="AS407">
        <v>0</v>
      </c>
      <c r="AT407">
        <v>5</v>
      </c>
      <c r="AU407">
        <f t="shared" si="464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67"/>
        <v>0</v>
      </c>
      <c r="AL408" s="5">
        <v>1</v>
      </c>
      <c r="AM408" s="5">
        <v>1</v>
      </c>
      <c r="AN408" s="5">
        <f t="shared" si="465"/>
        <v>1</v>
      </c>
      <c r="AO408" s="5">
        <f t="shared" si="466"/>
        <v>1</v>
      </c>
      <c r="AR408">
        <v>4</v>
      </c>
      <c r="AS408">
        <v>0</v>
      </c>
      <c r="AT408">
        <v>6</v>
      </c>
      <c r="AU408">
        <f t="shared" si="464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67"/>
        <v>0</v>
      </c>
      <c r="AL409" s="5">
        <v>0</v>
      </c>
      <c r="AM409" s="5">
        <v>0</v>
      </c>
      <c r="AN409" s="5">
        <f t="shared" si="465"/>
        <v>0</v>
      </c>
      <c r="AO409" s="5">
        <f t="shared" si="466"/>
        <v>0</v>
      </c>
      <c r="AR409">
        <v>4</v>
      </c>
      <c r="AS409">
        <v>0</v>
      </c>
      <c r="AT409">
        <v>7</v>
      </c>
      <c r="AU409">
        <f t="shared" si="464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67"/>
        <v>0</v>
      </c>
      <c r="AL410" s="5">
        <v>1</v>
      </c>
      <c r="AM410" s="5">
        <v>0</v>
      </c>
      <c r="AN410" s="5">
        <f t="shared" si="465"/>
        <v>1</v>
      </c>
      <c r="AO410" s="5">
        <f t="shared" si="466"/>
        <v>1</v>
      </c>
      <c r="AR410">
        <v>4</v>
      </c>
      <c r="AS410">
        <v>0</v>
      </c>
      <c r="AT410">
        <v>8</v>
      </c>
      <c r="AU410">
        <f t="shared" si="464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67"/>
        <v>0</v>
      </c>
      <c r="AL411" s="5">
        <v>1</v>
      </c>
      <c r="AM411" s="5">
        <v>1</v>
      </c>
      <c r="AN411" s="5">
        <f t="shared" si="465"/>
        <v>1</v>
      </c>
      <c r="AO411" s="5">
        <f t="shared" si="466"/>
        <v>1</v>
      </c>
      <c r="AR411">
        <v>4</v>
      </c>
      <c r="AS411">
        <v>0</v>
      </c>
      <c r="AT411">
        <v>9</v>
      </c>
      <c r="AU411">
        <f t="shared" si="464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67"/>
        <v>0</v>
      </c>
      <c r="AL412" s="5">
        <v>0</v>
      </c>
      <c r="AM412" s="5">
        <v>0</v>
      </c>
      <c r="AN412" s="5">
        <f t="shared" si="465"/>
        <v>0</v>
      </c>
      <c r="AO412" s="5">
        <f t="shared" si="466"/>
        <v>0</v>
      </c>
      <c r="AR412">
        <v>4</v>
      </c>
      <c r="AS412">
        <v>1</v>
      </c>
      <c r="AT412">
        <v>0</v>
      </c>
      <c r="AU412">
        <f t="shared" si="464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67"/>
        <v>0</v>
      </c>
      <c r="AL413" s="5">
        <v>2</v>
      </c>
      <c r="AM413" s="5">
        <v>1</v>
      </c>
      <c r="AN413" s="5">
        <f t="shared" si="465"/>
        <v>1</v>
      </c>
      <c r="AO413" s="5">
        <f t="shared" si="466"/>
        <v>1</v>
      </c>
      <c r="AR413">
        <v>4</v>
      </c>
      <c r="AS413">
        <v>1</v>
      </c>
      <c r="AT413">
        <v>1</v>
      </c>
      <c r="AU413">
        <f t="shared" si="464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67"/>
        <v>0</v>
      </c>
      <c r="AL414" s="5">
        <v>1</v>
      </c>
      <c r="AM414" s="5">
        <v>1</v>
      </c>
      <c r="AN414" s="5">
        <f t="shared" si="465"/>
        <v>1</v>
      </c>
      <c r="AO414" s="5">
        <f t="shared" si="466"/>
        <v>1</v>
      </c>
      <c r="AR414">
        <v>4</v>
      </c>
      <c r="AS414">
        <v>1</v>
      </c>
      <c r="AT414">
        <v>2</v>
      </c>
      <c r="AU414">
        <f t="shared" si="464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67"/>
        <v>0</v>
      </c>
      <c r="AL415" s="5">
        <v>4</v>
      </c>
      <c r="AM415" s="5">
        <v>4</v>
      </c>
      <c r="AN415" s="5">
        <f t="shared" si="465"/>
        <v>2</v>
      </c>
      <c r="AO415" s="5">
        <f t="shared" si="466"/>
        <v>1</v>
      </c>
      <c r="AR415">
        <v>4</v>
      </c>
      <c r="AS415">
        <v>1</v>
      </c>
      <c r="AT415">
        <v>3</v>
      </c>
      <c r="AU415">
        <f t="shared" si="464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67"/>
        <v>1</v>
      </c>
      <c r="AL416" s="5">
        <v>1</v>
      </c>
      <c r="AM416" s="5">
        <v>0</v>
      </c>
      <c r="AN416" s="5">
        <f t="shared" si="465"/>
        <v>1</v>
      </c>
      <c r="AO416" s="5">
        <f t="shared" si="466"/>
        <v>1</v>
      </c>
      <c r="AR416">
        <v>4</v>
      </c>
      <c r="AS416">
        <v>1</v>
      </c>
      <c r="AT416">
        <v>4</v>
      </c>
      <c r="AU416">
        <f t="shared" si="464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67"/>
        <v>0</v>
      </c>
      <c r="AL417" s="5">
        <v>5</v>
      </c>
      <c r="AM417" s="5">
        <v>4</v>
      </c>
      <c r="AN417" s="5">
        <f t="shared" si="465"/>
        <v>4</v>
      </c>
      <c r="AO417" s="5">
        <f t="shared" si="466"/>
        <v>4</v>
      </c>
      <c r="AP417" s="26"/>
      <c r="AR417">
        <v>4</v>
      </c>
      <c r="AS417">
        <v>1</v>
      </c>
      <c r="AT417">
        <v>5</v>
      </c>
      <c r="AU417">
        <f t="shared" si="464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67"/>
        <v>0</v>
      </c>
      <c r="AL418" s="5">
        <v>0</v>
      </c>
      <c r="AM418" s="5">
        <v>0</v>
      </c>
      <c r="AN418" s="5">
        <f t="shared" si="465"/>
        <v>0</v>
      </c>
      <c r="AO418" s="5">
        <f t="shared" si="466"/>
        <v>0</v>
      </c>
      <c r="AR418">
        <v>4</v>
      </c>
      <c r="AS418">
        <v>1</v>
      </c>
      <c r="AT418">
        <v>6</v>
      </c>
      <c r="AU418">
        <f t="shared" si="464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67"/>
        <v>0</v>
      </c>
      <c r="AL419" s="5">
        <v>0</v>
      </c>
      <c r="AM419" s="5">
        <v>0</v>
      </c>
      <c r="AN419" s="5">
        <f t="shared" si="465"/>
        <v>0</v>
      </c>
      <c r="AO419" s="5">
        <f t="shared" si="466"/>
        <v>0</v>
      </c>
      <c r="AR419">
        <v>4</v>
      </c>
      <c r="AS419">
        <v>1</v>
      </c>
      <c r="AT419">
        <v>7</v>
      </c>
      <c r="AU419">
        <f t="shared" si="464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67"/>
        <v>0</v>
      </c>
      <c r="AL420" s="5">
        <v>1</v>
      </c>
      <c r="AM420" s="5">
        <v>1</v>
      </c>
      <c r="AN420" s="5">
        <f t="shared" si="465"/>
        <v>1</v>
      </c>
      <c r="AO420" s="5">
        <f t="shared" si="466"/>
        <v>1</v>
      </c>
      <c r="AR420">
        <v>4</v>
      </c>
      <c r="AS420">
        <v>1</v>
      </c>
      <c r="AT420">
        <v>8</v>
      </c>
      <c r="AU420">
        <f t="shared" si="464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67"/>
        <v>0</v>
      </c>
      <c r="AL421" s="5">
        <v>1</v>
      </c>
      <c r="AM421" s="5">
        <v>1</v>
      </c>
      <c r="AN421" s="5">
        <f t="shared" si="465"/>
        <v>1</v>
      </c>
      <c r="AO421" s="5">
        <f t="shared" si="466"/>
        <v>1</v>
      </c>
      <c r="AR421">
        <v>4</v>
      </c>
      <c r="AS421">
        <v>1</v>
      </c>
      <c r="AT421">
        <v>9</v>
      </c>
      <c r="AU421">
        <f t="shared" si="464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67"/>
        <v>0</v>
      </c>
      <c r="AL422" s="5">
        <v>0</v>
      </c>
      <c r="AM422" s="5">
        <v>0</v>
      </c>
      <c r="AN422" s="5">
        <f t="shared" si="465"/>
        <v>0</v>
      </c>
      <c r="AO422" s="5">
        <f t="shared" si="466"/>
        <v>0</v>
      </c>
      <c r="AR422">
        <v>4</v>
      </c>
      <c r="AS422">
        <v>2</v>
      </c>
      <c r="AT422">
        <v>0</v>
      </c>
      <c r="AU422">
        <f t="shared" si="464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67"/>
        <v>0</v>
      </c>
      <c r="AL423" s="5">
        <v>1</v>
      </c>
      <c r="AM423" s="5">
        <v>1</v>
      </c>
      <c r="AN423" s="5">
        <f t="shared" si="465"/>
        <v>1</v>
      </c>
      <c r="AO423" s="5">
        <f t="shared" si="466"/>
        <v>1</v>
      </c>
      <c r="AR423">
        <v>4</v>
      </c>
      <c r="AS423">
        <v>2</v>
      </c>
      <c r="AT423">
        <v>1</v>
      </c>
      <c r="AU423">
        <f t="shared" si="464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67"/>
        <v>1</v>
      </c>
      <c r="AL424" s="5">
        <v>0</v>
      </c>
      <c r="AM424" s="5">
        <v>0</v>
      </c>
      <c r="AN424" s="5">
        <f t="shared" si="465"/>
        <v>0</v>
      </c>
      <c r="AO424" s="5">
        <f t="shared" si="466"/>
        <v>0</v>
      </c>
      <c r="AR424">
        <v>4</v>
      </c>
      <c r="AS424">
        <v>2</v>
      </c>
      <c r="AT424">
        <v>2</v>
      </c>
      <c r="AU424">
        <f t="shared" si="464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67"/>
        <v>1</v>
      </c>
      <c r="AL425" s="5">
        <v>0</v>
      </c>
      <c r="AM425" s="5">
        <v>0</v>
      </c>
      <c r="AN425" s="5">
        <f t="shared" si="465"/>
        <v>0</v>
      </c>
      <c r="AO425" s="5">
        <f t="shared" si="466"/>
        <v>0</v>
      </c>
      <c r="AR425">
        <v>4</v>
      </c>
      <c r="AS425">
        <v>2</v>
      </c>
      <c r="AT425">
        <v>3</v>
      </c>
      <c r="AU425">
        <f t="shared" si="464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67"/>
        <v>1</v>
      </c>
      <c r="AL426" s="5">
        <v>2</v>
      </c>
      <c r="AM426" s="5">
        <v>1</v>
      </c>
      <c r="AN426" s="5">
        <f t="shared" si="465"/>
        <v>2</v>
      </c>
      <c r="AO426" s="5">
        <f t="shared" si="466"/>
        <v>2</v>
      </c>
      <c r="AR426">
        <v>4</v>
      </c>
      <c r="AS426">
        <v>2</v>
      </c>
      <c r="AT426">
        <v>4</v>
      </c>
      <c r="AU426">
        <f t="shared" si="464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67"/>
        <v>0</v>
      </c>
      <c r="AL427" s="5">
        <v>0</v>
      </c>
      <c r="AM427" s="5">
        <v>0</v>
      </c>
      <c r="AN427" s="5">
        <f t="shared" si="465"/>
        <v>0</v>
      </c>
      <c r="AO427" s="5">
        <f t="shared" si="466"/>
        <v>0</v>
      </c>
      <c r="AR427">
        <v>4</v>
      </c>
      <c r="AS427">
        <v>2</v>
      </c>
      <c r="AT427">
        <v>5</v>
      </c>
      <c r="AU427">
        <f t="shared" si="464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67"/>
        <v>0</v>
      </c>
      <c r="AL428" s="5">
        <v>2</v>
      </c>
      <c r="AM428" s="5">
        <v>2</v>
      </c>
      <c r="AN428" s="5">
        <f t="shared" si="465"/>
        <v>2</v>
      </c>
      <c r="AO428" s="5">
        <f t="shared" si="466"/>
        <v>1</v>
      </c>
      <c r="AR428">
        <v>4</v>
      </c>
      <c r="AS428">
        <v>2</v>
      </c>
      <c r="AT428">
        <v>6</v>
      </c>
      <c r="AU428">
        <f t="shared" si="464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67"/>
        <v>1</v>
      </c>
      <c r="AL429" s="5">
        <v>0</v>
      </c>
      <c r="AM429" s="5">
        <v>0</v>
      </c>
      <c r="AN429" s="5">
        <f t="shared" si="465"/>
        <v>0</v>
      </c>
      <c r="AO429" s="5">
        <f t="shared" si="466"/>
        <v>0</v>
      </c>
      <c r="AR429">
        <v>4</v>
      </c>
      <c r="AS429">
        <v>2</v>
      </c>
      <c r="AT429">
        <v>7</v>
      </c>
      <c r="AU429">
        <f t="shared" si="464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67"/>
        <v>0</v>
      </c>
      <c r="AL430" s="5">
        <v>2</v>
      </c>
      <c r="AM430" s="5">
        <v>1</v>
      </c>
      <c r="AN430" s="5">
        <f t="shared" si="465"/>
        <v>2</v>
      </c>
      <c r="AO430" s="5">
        <f t="shared" si="466"/>
        <v>2</v>
      </c>
      <c r="AR430">
        <v>4</v>
      </c>
      <c r="AS430">
        <v>2</v>
      </c>
      <c r="AT430">
        <v>8</v>
      </c>
      <c r="AU430">
        <f t="shared" si="464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67"/>
        <v>2</v>
      </c>
      <c r="AL431" s="5">
        <v>0</v>
      </c>
      <c r="AM431" s="5">
        <v>0</v>
      </c>
      <c r="AN431" s="5">
        <f t="shared" si="465"/>
        <v>0</v>
      </c>
      <c r="AO431" s="5">
        <f t="shared" si="466"/>
        <v>0</v>
      </c>
      <c r="AR431">
        <v>4</v>
      </c>
      <c r="AS431">
        <v>2</v>
      </c>
      <c r="AT431">
        <v>9</v>
      </c>
      <c r="AU431">
        <f t="shared" ref="AU431:AU494" si="468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67"/>
        <v>2</v>
      </c>
      <c r="AL432" s="5">
        <v>2</v>
      </c>
      <c r="AM432" s="5">
        <v>2</v>
      </c>
      <c r="AN432" s="5">
        <f t="shared" si="465"/>
        <v>1</v>
      </c>
      <c r="AO432" s="5">
        <f t="shared" si="466"/>
        <v>0</v>
      </c>
      <c r="AR432">
        <v>4</v>
      </c>
      <c r="AS432">
        <v>3</v>
      </c>
      <c r="AT432">
        <v>0</v>
      </c>
      <c r="AU432">
        <f t="shared" si="468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67"/>
        <v>0</v>
      </c>
      <c r="AL433" s="5">
        <v>2</v>
      </c>
      <c r="AM433" s="5">
        <v>1</v>
      </c>
      <c r="AN433" s="5">
        <f t="shared" si="465"/>
        <v>2</v>
      </c>
      <c r="AO433" s="5">
        <f t="shared" si="466"/>
        <v>1</v>
      </c>
      <c r="AR433">
        <v>4</v>
      </c>
      <c r="AS433">
        <v>3</v>
      </c>
      <c r="AT433">
        <v>1</v>
      </c>
      <c r="AU433">
        <f t="shared" si="468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67"/>
        <v>1</v>
      </c>
      <c r="AL434" s="5">
        <v>5</v>
      </c>
      <c r="AM434" s="5">
        <v>3</v>
      </c>
      <c r="AN434" s="5">
        <f t="shared" si="465"/>
        <v>4</v>
      </c>
      <c r="AO434" s="5">
        <f t="shared" si="466"/>
        <v>4</v>
      </c>
      <c r="AR434">
        <v>4</v>
      </c>
      <c r="AS434">
        <v>3</v>
      </c>
      <c r="AT434">
        <v>2</v>
      </c>
      <c r="AU434">
        <f t="shared" si="468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67"/>
        <v>1</v>
      </c>
      <c r="AL435" s="5">
        <v>1</v>
      </c>
      <c r="AM435" s="5">
        <v>1</v>
      </c>
      <c r="AN435" s="5">
        <f t="shared" si="465"/>
        <v>1</v>
      </c>
      <c r="AO435" s="5">
        <f t="shared" si="466"/>
        <v>1</v>
      </c>
      <c r="AR435">
        <v>4</v>
      </c>
      <c r="AS435">
        <v>3</v>
      </c>
      <c r="AT435">
        <v>3</v>
      </c>
      <c r="AU435">
        <f t="shared" si="468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67"/>
        <v>0</v>
      </c>
      <c r="AL436" s="5">
        <v>0</v>
      </c>
      <c r="AM436" s="5">
        <v>0</v>
      </c>
      <c r="AN436" s="5">
        <f t="shared" si="465"/>
        <v>0</v>
      </c>
      <c r="AO436" s="5">
        <f t="shared" si="466"/>
        <v>0</v>
      </c>
      <c r="AR436">
        <v>4</v>
      </c>
      <c r="AS436">
        <v>3</v>
      </c>
      <c r="AT436">
        <v>4</v>
      </c>
      <c r="AU436">
        <f t="shared" si="468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67"/>
        <v>0</v>
      </c>
      <c r="AL437" s="5">
        <v>0</v>
      </c>
      <c r="AM437" s="5">
        <v>0</v>
      </c>
      <c r="AN437" s="5">
        <f t="shared" si="465"/>
        <v>0</v>
      </c>
      <c r="AO437" s="5">
        <f t="shared" si="466"/>
        <v>0</v>
      </c>
      <c r="AR437">
        <v>4</v>
      </c>
      <c r="AS437">
        <v>3</v>
      </c>
      <c r="AT437">
        <v>5</v>
      </c>
      <c r="AU437">
        <f t="shared" si="468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67"/>
        <v>0</v>
      </c>
      <c r="AL438" s="5">
        <v>2</v>
      </c>
      <c r="AM438" s="5">
        <v>2</v>
      </c>
      <c r="AN438" s="5">
        <f t="shared" si="465"/>
        <v>2</v>
      </c>
      <c r="AO438" s="5">
        <f t="shared" si="466"/>
        <v>1</v>
      </c>
      <c r="AR438">
        <v>4</v>
      </c>
      <c r="AS438">
        <v>3</v>
      </c>
      <c r="AT438">
        <v>6</v>
      </c>
      <c r="AU438">
        <f t="shared" si="468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67"/>
        <v>0</v>
      </c>
      <c r="AL439" s="5">
        <v>1</v>
      </c>
      <c r="AM439" s="5">
        <v>1</v>
      </c>
      <c r="AN439" s="5">
        <f t="shared" si="465"/>
        <v>0</v>
      </c>
      <c r="AO439" s="5">
        <f t="shared" si="466"/>
        <v>0</v>
      </c>
      <c r="AR439">
        <v>4</v>
      </c>
      <c r="AS439">
        <v>3</v>
      </c>
      <c r="AT439">
        <v>7</v>
      </c>
      <c r="AU439">
        <f t="shared" si="468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67"/>
        <v>0</v>
      </c>
      <c r="AL440" s="5">
        <v>1</v>
      </c>
      <c r="AM440" s="5">
        <v>0</v>
      </c>
      <c r="AN440" s="5">
        <f t="shared" si="465"/>
        <v>1</v>
      </c>
      <c r="AO440" s="5">
        <f t="shared" si="466"/>
        <v>1</v>
      </c>
      <c r="AR440">
        <v>4</v>
      </c>
      <c r="AS440">
        <v>3</v>
      </c>
      <c r="AT440">
        <v>8</v>
      </c>
      <c r="AU440">
        <f t="shared" si="468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67"/>
        <v>0</v>
      </c>
      <c r="AL441" s="5">
        <v>1</v>
      </c>
      <c r="AM441" s="5">
        <v>1</v>
      </c>
      <c r="AN441" s="5">
        <f t="shared" si="465"/>
        <v>1</v>
      </c>
      <c r="AO441" s="5">
        <f t="shared" si="466"/>
        <v>1</v>
      </c>
      <c r="AR441">
        <v>4</v>
      </c>
      <c r="AS441">
        <v>3</v>
      </c>
      <c r="AT441">
        <v>9</v>
      </c>
      <c r="AU441">
        <f t="shared" si="468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67"/>
        <v>0</v>
      </c>
      <c r="AL442" s="5">
        <v>1</v>
      </c>
      <c r="AM442" s="5">
        <v>1</v>
      </c>
      <c r="AN442" s="5">
        <f t="shared" si="465"/>
        <v>0</v>
      </c>
      <c r="AO442" s="5">
        <f t="shared" si="466"/>
        <v>0</v>
      </c>
      <c r="AR442">
        <v>4</v>
      </c>
      <c r="AS442">
        <v>4</v>
      </c>
      <c r="AT442">
        <v>0</v>
      </c>
      <c r="AU442">
        <f t="shared" si="468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67"/>
        <v>0</v>
      </c>
      <c r="AL443" s="5">
        <v>0</v>
      </c>
      <c r="AM443" s="5">
        <v>0</v>
      </c>
      <c r="AN443" s="5">
        <f t="shared" si="465"/>
        <v>0</v>
      </c>
      <c r="AO443" s="5">
        <f t="shared" si="466"/>
        <v>0</v>
      </c>
      <c r="AR443">
        <v>4</v>
      </c>
      <c r="AS443">
        <v>4</v>
      </c>
      <c r="AT443">
        <v>1</v>
      </c>
      <c r="AU443">
        <f t="shared" si="468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67"/>
        <v>0</v>
      </c>
      <c r="AL444" s="5">
        <v>1</v>
      </c>
      <c r="AM444" s="5">
        <v>1</v>
      </c>
      <c r="AN444" s="5">
        <f t="shared" si="465"/>
        <v>0</v>
      </c>
      <c r="AO444" s="5">
        <f t="shared" si="466"/>
        <v>0</v>
      </c>
      <c r="AR444">
        <v>4</v>
      </c>
      <c r="AS444">
        <v>4</v>
      </c>
      <c r="AT444">
        <v>2</v>
      </c>
      <c r="AU444">
        <f t="shared" si="468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67"/>
        <v>1</v>
      </c>
      <c r="AL445" s="5">
        <v>2</v>
      </c>
      <c r="AM445" s="5">
        <v>1</v>
      </c>
      <c r="AN445" s="5">
        <f t="shared" si="465"/>
        <v>2</v>
      </c>
      <c r="AO445" s="5">
        <f t="shared" si="466"/>
        <v>2</v>
      </c>
      <c r="AR445">
        <v>4</v>
      </c>
      <c r="AS445">
        <v>4</v>
      </c>
      <c r="AT445">
        <v>3</v>
      </c>
      <c r="AU445">
        <f t="shared" si="468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67"/>
        <v>0</v>
      </c>
      <c r="AL446" s="5">
        <v>1</v>
      </c>
      <c r="AM446" s="5">
        <v>1</v>
      </c>
      <c r="AN446" s="5">
        <f t="shared" si="465"/>
        <v>1</v>
      </c>
      <c r="AO446" s="5">
        <f t="shared" si="466"/>
        <v>1</v>
      </c>
      <c r="AR446">
        <v>4</v>
      </c>
      <c r="AS446">
        <v>4</v>
      </c>
      <c r="AT446">
        <v>4</v>
      </c>
      <c r="AU446">
        <f t="shared" si="468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67"/>
        <v>0</v>
      </c>
      <c r="AL447" s="5">
        <v>4</v>
      </c>
      <c r="AM447" s="5">
        <v>2</v>
      </c>
      <c r="AN447" s="5">
        <f t="shared" si="465"/>
        <v>4</v>
      </c>
      <c r="AO447" s="5">
        <f t="shared" si="466"/>
        <v>4</v>
      </c>
      <c r="AP447" s="26"/>
      <c r="AR447">
        <v>4</v>
      </c>
      <c r="AS447">
        <v>4</v>
      </c>
      <c r="AT447">
        <v>5</v>
      </c>
      <c r="AU447">
        <f t="shared" si="468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67"/>
        <v>0</v>
      </c>
      <c r="AL448" s="5">
        <v>1</v>
      </c>
      <c r="AM448" s="5">
        <v>1</v>
      </c>
      <c r="AN448" s="5">
        <f t="shared" si="465"/>
        <v>1</v>
      </c>
      <c r="AO448" s="5">
        <f t="shared" si="466"/>
        <v>0</v>
      </c>
      <c r="AR448">
        <v>4</v>
      </c>
      <c r="AS448">
        <v>4</v>
      </c>
      <c r="AT448">
        <v>6</v>
      </c>
      <c r="AU448">
        <f t="shared" si="468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67"/>
        <v>0</v>
      </c>
      <c r="AL449" s="5">
        <v>1</v>
      </c>
      <c r="AM449" s="5">
        <v>0</v>
      </c>
      <c r="AN449" s="5">
        <f t="shared" si="465"/>
        <v>1</v>
      </c>
      <c r="AO449" s="5">
        <f t="shared" si="466"/>
        <v>1</v>
      </c>
      <c r="AR449">
        <v>4</v>
      </c>
      <c r="AS449">
        <v>4</v>
      </c>
      <c r="AT449">
        <v>7</v>
      </c>
      <c r="AU449">
        <f t="shared" si="468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67"/>
        <v>0</v>
      </c>
      <c r="AL450" s="5">
        <v>3</v>
      </c>
      <c r="AM450" s="5">
        <v>3</v>
      </c>
      <c r="AN450" s="5">
        <f t="shared" ref="AN450:AN513" si="469">SUM(AG450:AJ450)</f>
        <v>2</v>
      </c>
      <c r="AO450" s="5">
        <f t="shared" ref="AO450:AO513" si="470">SUM(AH450:AJ450)</f>
        <v>1</v>
      </c>
      <c r="AR450">
        <v>4</v>
      </c>
      <c r="AS450">
        <v>4</v>
      </c>
      <c r="AT450">
        <v>8</v>
      </c>
      <c r="AU450">
        <f t="shared" si="468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1">COUNTIFS($D$2:$D$259,AE451)</f>
        <v>0</v>
      </c>
      <c r="AL451" s="5">
        <v>2</v>
      </c>
      <c r="AM451" s="5">
        <v>2</v>
      </c>
      <c r="AN451" s="5">
        <f t="shared" si="469"/>
        <v>1</v>
      </c>
      <c r="AO451" s="5">
        <f t="shared" si="470"/>
        <v>0</v>
      </c>
      <c r="AR451">
        <v>4</v>
      </c>
      <c r="AS451">
        <v>4</v>
      </c>
      <c r="AT451">
        <v>9</v>
      </c>
      <c r="AU451">
        <f t="shared" si="468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1"/>
        <v>0</v>
      </c>
      <c r="AL452" s="5">
        <v>0</v>
      </c>
      <c r="AM452" s="5">
        <v>0</v>
      </c>
      <c r="AN452" s="5">
        <f t="shared" si="469"/>
        <v>0</v>
      </c>
      <c r="AO452" s="5">
        <f t="shared" si="470"/>
        <v>0</v>
      </c>
      <c r="AR452">
        <v>4</v>
      </c>
      <c r="AS452">
        <v>5</v>
      </c>
      <c r="AT452">
        <v>0</v>
      </c>
      <c r="AU452">
        <f t="shared" si="468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1"/>
        <v>1</v>
      </c>
      <c r="AL453" s="5">
        <v>2</v>
      </c>
      <c r="AM453" s="5">
        <v>1</v>
      </c>
      <c r="AN453" s="5">
        <f t="shared" si="469"/>
        <v>2</v>
      </c>
      <c r="AO453" s="5">
        <f t="shared" si="470"/>
        <v>1</v>
      </c>
      <c r="AR453">
        <v>4</v>
      </c>
      <c r="AS453">
        <v>5</v>
      </c>
      <c r="AT453">
        <v>1</v>
      </c>
      <c r="AU453">
        <f t="shared" si="468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1"/>
        <v>0</v>
      </c>
      <c r="AL454" s="5">
        <v>2</v>
      </c>
      <c r="AM454" s="5">
        <v>2</v>
      </c>
      <c r="AN454" s="5">
        <f t="shared" si="469"/>
        <v>2</v>
      </c>
      <c r="AO454" s="5">
        <f t="shared" si="470"/>
        <v>1</v>
      </c>
      <c r="AR454">
        <v>4</v>
      </c>
      <c r="AS454">
        <v>5</v>
      </c>
      <c r="AT454">
        <v>2</v>
      </c>
      <c r="AU454">
        <f t="shared" si="468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1"/>
        <v>0</v>
      </c>
      <c r="AL455" s="5">
        <v>1</v>
      </c>
      <c r="AM455" s="5">
        <v>1</v>
      </c>
      <c r="AN455" s="5">
        <f t="shared" si="469"/>
        <v>0</v>
      </c>
      <c r="AO455" s="5">
        <f t="shared" si="470"/>
        <v>0</v>
      </c>
      <c r="AR455">
        <v>4</v>
      </c>
      <c r="AS455">
        <v>5</v>
      </c>
      <c r="AT455">
        <v>3</v>
      </c>
      <c r="AU455">
        <f t="shared" si="468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1"/>
        <v>0</v>
      </c>
      <c r="AL456" s="5">
        <v>0</v>
      </c>
      <c r="AM456" s="5">
        <v>0</v>
      </c>
      <c r="AN456" s="5">
        <f t="shared" si="469"/>
        <v>0</v>
      </c>
      <c r="AO456" s="5">
        <f t="shared" si="470"/>
        <v>0</v>
      </c>
      <c r="AR456">
        <v>4</v>
      </c>
      <c r="AS456">
        <v>5</v>
      </c>
      <c r="AT456">
        <v>4</v>
      </c>
      <c r="AU456">
        <f t="shared" si="468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1"/>
        <v>1</v>
      </c>
      <c r="AL457" s="5">
        <v>0</v>
      </c>
      <c r="AM457" s="5">
        <v>0</v>
      </c>
      <c r="AN457" s="5">
        <f t="shared" si="469"/>
        <v>0</v>
      </c>
      <c r="AO457" s="5">
        <f t="shared" si="470"/>
        <v>0</v>
      </c>
      <c r="AR457">
        <v>4</v>
      </c>
      <c r="AS457">
        <v>5</v>
      </c>
      <c r="AT457">
        <v>5</v>
      </c>
      <c r="AU457">
        <f t="shared" si="468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1"/>
        <v>0</v>
      </c>
      <c r="AL458" s="5">
        <v>0</v>
      </c>
      <c r="AM458" s="5">
        <v>0</v>
      </c>
      <c r="AN458" s="5">
        <f t="shared" si="469"/>
        <v>0</v>
      </c>
      <c r="AO458" s="5">
        <f t="shared" si="470"/>
        <v>0</v>
      </c>
      <c r="AR458">
        <v>4</v>
      </c>
      <c r="AS458">
        <v>5</v>
      </c>
      <c r="AT458">
        <v>6</v>
      </c>
      <c r="AU458">
        <f t="shared" si="468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1"/>
        <v>0</v>
      </c>
      <c r="AL459" s="5">
        <v>1</v>
      </c>
      <c r="AM459" s="5">
        <v>1</v>
      </c>
      <c r="AN459" s="5">
        <f t="shared" si="469"/>
        <v>1</v>
      </c>
      <c r="AO459" s="5">
        <f t="shared" si="470"/>
        <v>1</v>
      </c>
      <c r="AR459">
        <v>4</v>
      </c>
      <c r="AS459">
        <v>5</v>
      </c>
      <c r="AT459">
        <v>7</v>
      </c>
      <c r="AU459">
        <f t="shared" si="468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1"/>
        <v>0</v>
      </c>
      <c r="AL460" s="5">
        <v>3</v>
      </c>
      <c r="AM460" s="5">
        <v>3</v>
      </c>
      <c r="AN460" s="5">
        <f t="shared" si="469"/>
        <v>2</v>
      </c>
      <c r="AO460" s="5">
        <f t="shared" si="470"/>
        <v>1</v>
      </c>
      <c r="AR460">
        <v>4</v>
      </c>
      <c r="AS460">
        <v>5</v>
      </c>
      <c r="AT460">
        <v>8</v>
      </c>
      <c r="AU460">
        <f t="shared" si="468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1"/>
        <v>0</v>
      </c>
      <c r="AL461" s="5">
        <v>1</v>
      </c>
      <c r="AM461" s="5">
        <v>0</v>
      </c>
      <c r="AN461" s="5">
        <f t="shared" si="469"/>
        <v>1</v>
      </c>
      <c r="AO461" s="5">
        <f t="shared" si="470"/>
        <v>1</v>
      </c>
      <c r="AR461">
        <v>4</v>
      </c>
      <c r="AS461">
        <v>5</v>
      </c>
      <c r="AT461">
        <v>9</v>
      </c>
      <c r="AU461">
        <f t="shared" si="468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1"/>
        <v>1</v>
      </c>
      <c r="AL462" s="5">
        <v>1</v>
      </c>
      <c r="AM462" s="5">
        <v>0</v>
      </c>
      <c r="AN462" s="5">
        <f t="shared" si="469"/>
        <v>1</v>
      </c>
      <c r="AO462" s="5">
        <f t="shared" si="470"/>
        <v>1</v>
      </c>
      <c r="AR462">
        <v>4</v>
      </c>
      <c r="AS462">
        <v>6</v>
      </c>
      <c r="AT462">
        <v>0</v>
      </c>
      <c r="AU462">
        <f t="shared" si="468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1"/>
        <v>0</v>
      </c>
      <c r="AL463" s="5">
        <v>5</v>
      </c>
      <c r="AM463" s="5">
        <v>5</v>
      </c>
      <c r="AN463" s="5">
        <f t="shared" si="469"/>
        <v>3</v>
      </c>
      <c r="AO463" s="5">
        <f t="shared" si="470"/>
        <v>3</v>
      </c>
      <c r="AP463" s="26"/>
      <c r="AR463">
        <v>4</v>
      </c>
      <c r="AS463">
        <v>6</v>
      </c>
      <c r="AT463">
        <v>1</v>
      </c>
      <c r="AU463">
        <f t="shared" si="468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1"/>
        <v>0</v>
      </c>
      <c r="AL464" s="5">
        <v>1</v>
      </c>
      <c r="AM464" s="5">
        <v>0</v>
      </c>
      <c r="AN464" s="5">
        <f t="shared" si="469"/>
        <v>1</v>
      </c>
      <c r="AO464" s="5">
        <f t="shared" si="470"/>
        <v>1</v>
      </c>
      <c r="AR464">
        <v>4</v>
      </c>
      <c r="AS464">
        <v>6</v>
      </c>
      <c r="AT464">
        <v>2</v>
      </c>
      <c r="AU464">
        <f t="shared" si="468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1"/>
        <v>0</v>
      </c>
      <c r="AL465" s="5">
        <v>2</v>
      </c>
      <c r="AM465" s="5">
        <v>1</v>
      </c>
      <c r="AN465" s="5">
        <f t="shared" si="469"/>
        <v>2</v>
      </c>
      <c r="AO465" s="5">
        <f t="shared" si="470"/>
        <v>1</v>
      </c>
      <c r="AR465">
        <v>4</v>
      </c>
      <c r="AS465">
        <v>6</v>
      </c>
      <c r="AT465">
        <v>3</v>
      </c>
      <c r="AU465">
        <f t="shared" si="468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1"/>
        <v>1</v>
      </c>
      <c r="AL466" s="5">
        <v>1</v>
      </c>
      <c r="AM466" s="5">
        <v>1</v>
      </c>
      <c r="AN466" s="5">
        <f t="shared" si="469"/>
        <v>1</v>
      </c>
      <c r="AO466" s="5">
        <f t="shared" si="470"/>
        <v>1</v>
      </c>
      <c r="AR466">
        <v>4</v>
      </c>
      <c r="AS466">
        <v>6</v>
      </c>
      <c r="AT466">
        <v>4</v>
      </c>
      <c r="AU466">
        <f t="shared" si="468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1"/>
        <v>0</v>
      </c>
      <c r="AL467" s="5">
        <v>2</v>
      </c>
      <c r="AM467" s="5">
        <v>2</v>
      </c>
      <c r="AN467" s="5">
        <f t="shared" si="469"/>
        <v>2</v>
      </c>
      <c r="AO467" s="5">
        <f t="shared" si="470"/>
        <v>1</v>
      </c>
      <c r="AR467">
        <v>4</v>
      </c>
      <c r="AS467">
        <v>6</v>
      </c>
      <c r="AT467">
        <v>5</v>
      </c>
      <c r="AU467">
        <f t="shared" si="468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1"/>
        <v>0</v>
      </c>
      <c r="AL468" s="5">
        <v>0</v>
      </c>
      <c r="AM468" s="5">
        <v>0</v>
      </c>
      <c r="AN468" s="5">
        <f t="shared" si="469"/>
        <v>0</v>
      </c>
      <c r="AO468" s="5">
        <f t="shared" si="470"/>
        <v>0</v>
      </c>
      <c r="AR468">
        <v>4</v>
      </c>
      <c r="AS468">
        <v>6</v>
      </c>
      <c r="AT468">
        <v>6</v>
      </c>
      <c r="AU468">
        <f t="shared" si="468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1"/>
        <v>0</v>
      </c>
      <c r="AL469" s="5">
        <v>0</v>
      </c>
      <c r="AM469" s="5">
        <v>0</v>
      </c>
      <c r="AN469" s="5">
        <f t="shared" si="469"/>
        <v>0</v>
      </c>
      <c r="AO469" s="5">
        <f t="shared" si="470"/>
        <v>0</v>
      </c>
      <c r="AR469" s="5">
        <v>4</v>
      </c>
      <c r="AS469" s="5">
        <v>6</v>
      </c>
      <c r="AT469" s="5">
        <v>7</v>
      </c>
      <c r="AU469" s="5">
        <f t="shared" si="468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1"/>
        <v>0</v>
      </c>
      <c r="AL470" s="5">
        <v>3</v>
      </c>
      <c r="AM470" s="5">
        <v>1</v>
      </c>
      <c r="AN470" s="5">
        <f t="shared" si="469"/>
        <v>3</v>
      </c>
      <c r="AO470" s="5">
        <f t="shared" si="470"/>
        <v>3</v>
      </c>
      <c r="AP470" s="26"/>
      <c r="AR470">
        <v>4</v>
      </c>
      <c r="AS470">
        <v>6</v>
      </c>
      <c r="AT470">
        <v>8</v>
      </c>
      <c r="AU470">
        <f t="shared" si="468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1"/>
        <v>1</v>
      </c>
      <c r="AL471" s="5">
        <v>0</v>
      </c>
      <c r="AM471" s="5">
        <v>0</v>
      </c>
      <c r="AN471" s="5">
        <f t="shared" si="469"/>
        <v>0</v>
      </c>
      <c r="AO471" s="5">
        <f t="shared" si="470"/>
        <v>0</v>
      </c>
      <c r="AR471">
        <v>4</v>
      </c>
      <c r="AS471">
        <v>6</v>
      </c>
      <c r="AT471">
        <v>9</v>
      </c>
      <c r="AU471">
        <f t="shared" si="468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1"/>
        <v>2</v>
      </c>
      <c r="AL472" s="5">
        <v>0</v>
      </c>
      <c r="AM472" s="5">
        <v>0</v>
      </c>
      <c r="AN472" s="5">
        <f t="shared" si="469"/>
        <v>0</v>
      </c>
      <c r="AO472" s="5">
        <f t="shared" si="470"/>
        <v>0</v>
      </c>
      <c r="AR472">
        <v>4</v>
      </c>
      <c r="AS472">
        <v>7</v>
      </c>
      <c r="AT472">
        <v>0</v>
      </c>
      <c r="AU472">
        <f t="shared" si="468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1"/>
        <v>0</v>
      </c>
      <c r="AL473" s="5">
        <v>0</v>
      </c>
      <c r="AM473" s="5">
        <v>0</v>
      </c>
      <c r="AN473" s="5">
        <f t="shared" si="469"/>
        <v>0</v>
      </c>
      <c r="AO473" s="5">
        <f t="shared" si="470"/>
        <v>0</v>
      </c>
      <c r="AR473">
        <v>4</v>
      </c>
      <c r="AS473">
        <v>7</v>
      </c>
      <c r="AT473">
        <v>1</v>
      </c>
      <c r="AU473">
        <f t="shared" si="468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1"/>
        <v>0</v>
      </c>
      <c r="AL474" s="5">
        <v>3</v>
      </c>
      <c r="AM474" s="5">
        <v>3</v>
      </c>
      <c r="AN474" s="5">
        <f t="shared" si="469"/>
        <v>3</v>
      </c>
      <c r="AO474" s="5">
        <f t="shared" si="470"/>
        <v>3</v>
      </c>
      <c r="AP474" s="26"/>
      <c r="AR474">
        <v>4</v>
      </c>
      <c r="AS474">
        <v>7</v>
      </c>
      <c r="AT474">
        <v>2</v>
      </c>
      <c r="AU474">
        <f t="shared" si="468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1"/>
        <v>0</v>
      </c>
      <c r="AL475" s="5">
        <v>1</v>
      </c>
      <c r="AM475" s="5">
        <v>1</v>
      </c>
      <c r="AN475" s="5">
        <f t="shared" si="469"/>
        <v>1</v>
      </c>
      <c r="AO475" s="5">
        <f t="shared" si="470"/>
        <v>1</v>
      </c>
      <c r="AR475">
        <v>4</v>
      </c>
      <c r="AS475">
        <v>7</v>
      </c>
      <c r="AT475">
        <v>3</v>
      </c>
      <c r="AU475">
        <f t="shared" si="468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1"/>
        <v>1</v>
      </c>
      <c r="AL476" s="5">
        <v>0</v>
      </c>
      <c r="AM476" s="5">
        <v>0</v>
      </c>
      <c r="AN476" s="5">
        <f t="shared" si="469"/>
        <v>0</v>
      </c>
      <c r="AO476" s="5">
        <f t="shared" si="470"/>
        <v>0</v>
      </c>
      <c r="AR476">
        <v>4</v>
      </c>
      <c r="AS476">
        <v>7</v>
      </c>
      <c r="AT476">
        <v>4</v>
      </c>
      <c r="AU476">
        <f t="shared" si="468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1"/>
        <v>0</v>
      </c>
      <c r="AL477" s="5">
        <v>4</v>
      </c>
      <c r="AM477" s="5">
        <v>3</v>
      </c>
      <c r="AN477" s="5">
        <f t="shared" si="469"/>
        <v>4</v>
      </c>
      <c r="AO477" s="5">
        <f t="shared" si="470"/>
        <v>3</v>
      </c>
      <c r="AP477" s="26"/>
      <c r="AR477">
        <v>4</v>
      </c>
      <c r="AS477">
        <v>7</v>
      </c>
      <c r="AT477">
        <v>5</v>
      </c>
      <c r="AU477">
        <f t="shared" si="468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1"/>
        <v>0</v>
      </c>
      <c r="AL478" s="5">
        <v>1</v>
      </c>
      <c r="AM478" s="5">
        <v>1</v>
      </c>
      <c r="AN478" s="5">
        <f t="shared" si="469"/>
        <v>0</v>
      </c>
      <c r="AO478" s="5">
        <f t="shared" si="470"/>
        <v>0</v>
      </c>
      <c r="AR478">
        <v>4</v>
      </c>
      <c r="AS478">
        <v>7</v>
      </c>
      <c r="AT478">
        <v>6</v>
      </c>
      <c r="AU478">
        <f t="shared" si="468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1"/>
        <v>0</v>
      </c>
      <c r="AL479" s="5">
        <v>2</v>
      </c>
      <c r="AM479" s="5">
        <v>2</v>
      </c>
      <c r="AN479" s="5">
        <f t="shared" si="469"/>
        <v>2</v>
      </c>
      <c r="AO479" s="5">
        <f t="shared" si="470"/>
        <v>1</v>
      </c>
      <c r="AR479">
        <v>4</v>
      </c>
      <c r="AS479">
        <v>7</v>
      </c>
      <c r="AT479">
        <v>7</v>
      </c>
      <c r="AU479">
        <f t="shared" si="468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1"/>
        <v>0</v>
      </c>
      <c r="AL480" s="5">
        <v>0</v>
      </c>
      <c r="AM480" s="5">
        <v>0</v>
      </c>
      <c r="AN480" s="5">
        <f t="shared" si="469"/>
        <v>0</v>
      </c>
      <c r="AO480" s="5">
        <f t="shared" si="470"/>
        <v>0</v>
      </c>
      <c r="AR480">
        <v>4</v>
      </c>
      <c r="AS480">
        <v>7</v>
      </c>
      <c r="AT480">
        <v>8</v>
      </c>
      <c r="AU480">
        <f t="shared" si="468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1"/>
        <v>0</v>
      </c>
      <c r="AL481" s="5">
        <v>1</v>
      </c>
      <c r="AM481" s="5">
        <v>1</v>
      </c>
      <c r="AN481" s="5">
        <f t="shared" si="469"/>
        <v>1</v>
      </c>
      <c r="AO481" s="5">
        <f t="shared" si="470"/>
        <v>1</v>
      </c>
      <c r="AR481">
        <v>4</v>
      </c>
      <c r="AS481">
        <v>7</v>
      </c>
      <c r="AT481">
        <v>9</v>
      </c>
      <c r="AU481">
        <f t="shared" si="468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1"/>
        <v>0</v>
      </c>
      <c r="AL482" s="5">
        <v>2</v>
      </c>
      <c r="AM482" s="5">
        <v>2</v>
      </c>
      <c r="AN482" s="5">
        <f t="shared" si="469"/>
        <v>0</v>
      </c>
      <c r="AO482" s="5">
        <f t="shared" si="470"/>
        <v>0</v>
      </c>
      <c r="AR482">
        <v>4</v>
      </c>
      <c r="AS482">
        <v>8</v>
      </c>
      <c r="AT482">
        <v>0</v>
      </c>
      <c r="AU482">
        <f t="shared" si="468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1"/>
        <v>0</v>
      </c>
      <c r="AL483" s="5">
        <v>2</v>
      </c>
      <c r="AM483" s="5">
        <v>1</v>
      </c>
      <c r="AN483" s="5">
        <f t="shared" si="469"/>
        <v>2</v>
      </c>
      <c r="AO483" s="5">
        <f t="shared" si="470"/>
        <v>2</v>
      </c>
      <c r="AR483">
        <v>4</v>
      </c>
      <c r="AS483">
        <v>8</v>
      </c>
      <c r="AT483">
        <v>1</v>
      </c>
      <c r="AU483">
        <f t="shared" si="468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1"/>
        <v>1</v>
      </c>
      <c r="AL484" s="5">
        <v>1</v>
      </c>
      <c r="AM484" s="5">
        <v>1</v>
      </c>
      <c r="AN484" s="5">
        <f t="shared" si="469"/>
        <v>1</v>
      </c>
      <c r="AO484" s="5">
        <f t="shared" si="470"/>
        <v>0</v>
      </c>
      <c r="AR484">
        <v>4</v>
      </c>
      <c r="AS484">
        <v>8</v>
      </c>
      <c r="AT484">
        <v>2</v>
      </c>
      <c r="AU484">
        <f t="shared" si="468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1"/>
        <v>0</v>
      </c>
      <c r="AL485" s="5">
        <v>1</v>
      </c>
      <c r="AM485" s="5">
        <v>0</v>
      </c>
      <c r="AN485" s="5">
        <f t="shared" si="469"/>
        <v>1</v>
      </c>
      <c r="AO485" s="5">
        <f t="shared" si="470"/>
        <v>1</v>
      </c>
      <c r="AR485">
        <v>4</v>
      </c>
      <c r="AS485">
        <v>8</v>
      </c>
      <c r="AT485">
        <v>3</v>
      </c>
      <c r="AU485">
        <f t="shared" si="468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1"/>
        <v>3</v>
      </c>
      <c r="AL486" s="5">
        <v>1</v>
      </c>
      <c r="AM486" s="5">
        <v>1</v>
      </c>
      <c r="AN486" s="5">
        <f t="shared" si="469"/>
        <v>0</v>
      </c>
      <c r="AO486" s="5">
        <f t="shared" si="470"/>
        <v>0</v>
      </c>
      <c r="AR486">
        <v>4</v>
      </c>
      <c r="AS486">
        <v>8</v>
      </c>
      <c r="AT486">
        <v>4</v>
      </c>
      <c r="AU486">
        <f t="shared" si="468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1"/>
        <v>2</v>
      </c>
      <c r="AL487" s="5">
        <v>2</v>
      </c>
      <c r="AM487" s="5">
        <v>2</v>
      </c>
      <c r="AN487" s="5">
        <f t="shared" si="469"/>
        <v>2</v>
      </c>
      <c r="AO487" s="5">
        <f t="shared" si="470"/>
        <v>2</v>
      </c>
      <c r="AR487">
        <v>4</v>
      </c>
      <c r="AS487">
        <v>8</v>
      </c>
      <c r="AT487">
        <v>5</v>
      </c>
      <c r="AU487">
        <f t="shared" si="468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1"/>
        <v>0</v>
      </c>
      <c r="AL488" s="5">
        <v>3</v>
      </c>
      <c r="AM488" s="5">
        <v>3</v>
      </c>
      <c r="AN488" s="5">
        <f t="shared" si="469"/>
        <v>2</v>
      </c>
      <c r="AO488" s="5">
        <f t="shared" si="470"/>
        <v>2</v>
      </c>
      <c r="AR488">
        <v>4</v>
      </c>
      <c r="AS488">
        <v>8</v>
      </c>
      <c r="AT488">
        <v>6</v>
      </c>
      <c r="AU488">
        <f t="shared" si="468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1"/>
        <v>0</v>
      </c>
      <c r="AL489" s="5">
        <v>1</v>
      </c>
      <c r="AM489" s="5">
        <v>1</v>
      </c>
      <c r="AN489" s="5">
        <f t="shared" si="469"/>
        <v>0</v>
      </c>
      <c r="AO489" s="5">
        <f t="shared" si="470"/>
        <v>0</v>
      </c>
      <c r="AR489">
        <v>4</v>
      </c>
      <c r="AS489">
        <v>8</v>
      </c>
      <c r="AT489">
        <v>7</v>
      </c>
      <c r="AU489">
        <f t="shared" si="468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1"/>
        <v>0</v>
      </c>
      <c r="AL490" s="5">
        <v>2</v>
      </c>
      <c r="AM490" s="5">
        <v>2</v>
      </c>
      <c r="AN490" s="5">
        <f t="shared" si="469"/>
        <v>1</v>
      </c>
      <c r="AO490" s="5">
        <f t="shared" si="470"/>
        <v>1</v>
      </c>
      <c r="AR490">
        <v>4</v>
      </c>
      <c r="AS490">
        <v>8</v>
      </c>
      <c r="AT490">
        <v>8</v>
      </c>
      <c r="AU490">
        <f t="shared" si="468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1"/>
        <v>0</v>
      </c>
      <c r="AL491" s="5">
        <v>4</v>
      </c>
      <c r="AM491" s="5">
        <v>4</v>
      </c>
      <c r="AN491" s="5">
        <f t="shared" si="469"/>
        <v>3</v>
      </c>
      <c r="AO491" s="5">
        <f t="shared" si="470"/>
        <v>2</v>
      </c>
      <c r="AP491" s="26"/>
      <c r="AR491">
        <v>4</v>
      </c>
      <c r="AS491">
        <v>8</v>
      </c>
      <c r="AT491">
        <v>9</v>
      </c>
      <c r="AU491">
        <f t="shared" si="468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1"/>
        <v>0</v>
      </c>
      <c r="AL492" s="5">
        <v>0</v>
      </c>
      <c r="AM492" s="5">
        <v>0</v>
      </c>
      <c r="AN492" s="5">
        <f t="shared" si="469"/>
        <v>0</v>
      </c>
      <c r="AO492" s="5">
        <f t="shared" si="470"/>
        <v>0</v>
      </c>
      <c r="AR492">
        <v>4</v>
      </c>
      <c r="AS492">
        <v>9</v>
      </c>
      <c r="AT492">
        <v>0</v>
      </c>
      <c r="AU492">
        <f t="shared" si="468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1"/>
        <v>0</v>
      </c>
      <c r="AL493" s="5">
        <v>3</v>
      </c>
      <c r="AM493" s="5">
        <v>3</v>
      </c>
      <c r="AN493" s="5">
        <f t="shared" si="469"/>
        <v>3</v>
      </c>
      <c r="AO493" s="5">
        <f t="shared" si="470"/>
        <v>1</v>
      </c>
      <c r="AP493" s="26"/>
      <c r="AR493">
        <v>4</v>
      </c>
      <c r="AS493">
        <v>9</v>
      </c>
      <c r="AT493">
        <v>1</v>
      </c>
      <c r="AU493">
        <f t="shared" si="468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1"/>
        <v>0</v>
      </c>
      <c r="AL494" s="5">
        <v>1</v>
      </c>
      <c r="AM494" s="5">
        <v>0</v>
      </c>
      <c r="AN494" s="5">
        <f t="shared" si="469"/>
        <v>1</v>
      </c>
      <c r="AO494" s="5">
        <f t="shared" si="470"/>
        <v>1</v>
      </c>
      <c r="AR494">
        <v>4</v>
      </c>
      <c r="AS494">
        <v>9</v>
      </c>
      <c r="AT494">
        <v>2</v>
      </c>
      <c r="AU494">
        <f t="shared" si="468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1"/>
        <v>0</v>
      </c>
      <c r="AL495" s="5">
        <v>2</v>
      </c>
      <c r="AM495" s="5">
        <v>1</v>
      </c>
      <c r="AN495" s="5">
        <f t="shared" si="469"/>
        <v>2</v>
      </c>
      <c r="AO495" s="5">
        <f t="shared" si="470"/>
        <v>2</v>
      </c>
      <c r="AR495">
        <v>4</v>
      </c>
      <c r="AS495">
        <v>9</v>
      </c>
      <c r="AT495">
        <v>3</v>
      </c>
      <c r="AU495">
        <f t="shared" ref="AU495:AU558" si="472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1"/>
        <v>0</v>
      </c>
      <c r="AL496" s="5">
        <v>1</v>
      </c>
      <c r="AM496" s="5">
        <v>0</v>
      </c>
      <c r="AN496" s="5">
        <f t="shared" si="469"/>
        <v>1</v>
      </c>
      <c r="AO496" s="5">
        <f t="shared" si="470"/>
        <v>1</v>
      </c>
      <c r="AR496">
        <v>4</v>
      </c>
      <c r="AS496">
        <v>9</v>
      </c>
      <c r="AT496">
        <v>4</v>
      </c>
      <c r="AU496">
        <f t="shared" si="472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1"/>
        <v>0</v>
      </c>
      <c r="AL497" s="5">
        <v>2</v>
      </c>
      <c r="AM497" s="5">
        <v>2</v>
      </c>
      <c r="AN497" s="5">
        <f t="shared" si="469"/>
        <v>2</v>
      </c>
      <c r="AO497" s="5">
        <f t="shared" si="470"/>
        <v>2</v>
      </c>
      <c r="AR497">
        <v>4</v>
      </c>
      <c r="AS497">
        <v>9</v>
      </c>
      <c r="AT497">
        <v>5</v>
      </c>
      <c r="AU497">
        <f t="shared" si="472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1"/>
        <v>0</v>
      </c>
      <c r="AL498" s="5">
        <v>1</v>
      </c>
      <c r="AM498" s="5">
        <v>1</v>
      </c>
      <c r="AN498" s="5">
        <f t="shared" si="469"/>
        <v>0</v>
      </c>
      <c r="AO498" s="5">
        <f t="shared" si="470"/>
        <v>0</v>
      </c>
      <c r="AR498">
        <v>4</v>
      </c>
      <c r="AS498">
        <v>9</v>
      </c>
      <c r="AT498">
        <v>6</v>
      </c>
      <c r="AU498">
        <f t="shared" si="472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1"/>
        <v>0</v>
      </c>
      <c r="AL499" s="5">
        <v>2</v>
      </c>
      <c r="AM499" s="5">
        <v>2</v>
      </c>
      <c r="AN499" s="5">
        <f t="shared" si="469"/>
        <v>0</v>
      </c>
      <c r="AO499" s="5">
        <f t="shared" si="470"/>
        <v>0</v>
      </c>
      <c r="AR499">
        <v>4</v>
      </c>
      <c r="AS499">
        <v>9</v>
      </c>
      <c r="AT499">
        <v>7</v>
      </c>
      <c r="AU499">
        <f t="shared" si="472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1"/>
        <v>0</v>
      </c>
      <c r="AL500" s="5">
        <v>1</v>
      </c>
      <c r="AM500" s="5">
        <v>0</v>
      </c>
      <c r="AN500" s="5">
        <f t="shared" si="469"/>
        <v>1</v>
      </c>
      <c r="AO500" s="5">
        <f t="shared" si="470"/>
        <v>1</v>
      </c>
      <c r="AR500">
        <v>4</v>
      </c>
      <c r="AS500">
        <v>9</v>
      </c>
      <c r="AT500">
        <v>8</v>
      </c>
      <c r="AU500">
        <f t="shared" si="472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1"/>
        <v>1</v>
      </c>
      <c r="AL501" s="5">
        <v>0</v>
      </c>
      <c r="AM501" s="5">
        <v>0</v>
      </c>
      <c r="AN501" s="5">
        <f t="shared" si="469"/>
        <v>0</v>
      </c>
      <c r="AO501" s="5">
        <f t="shared" si="470"/>
        <v>0</v>
      </c>
      <c r="AR501">
        <v>4</v>
      </c>
      <c r="AS501">
        <v>9</v>
      </c>
      <c r="AT501">
        <v>9</v>
      </c>
      <c r="AU501">
        <f t="shared" si="472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1"/>
        <v>0</v>
      </c>
      <c r="AL502" s="5">
        <v>0</v>
      </c>
      <c r="AM502" s="5">
        <v>0</v>
      </c>
      <c r="AN502" s="5">
        <f t="shared" si="469"/>
        <v>0</v>
      </c>
      <c r="AO502" s="5">
        <f t="shared" si="470"/>
        <v>0</v>
      </c>
      <c r="AR502">
        <v>5</v>
      </c>
      <c r="AS502">
        <v>0</v>
      </c>
      <c r="AT502">
        <v>0</v>
      </c>
      <c r="AU502">
        <f t="shared" si="472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1"/>
        <v>0</v>
      </c>
      <c r="AL503" s="5">
        <v>0</v>
      </c>
      <c r="AM503" s="5">
        <v>0</v>
      </c>
      <c r="AN503" s="5">
        <f t="shared" si="469"/>
        <v>0</v>
      </c>
      <c r="AO503" s="5">
        <f t="shared" si="470"/>
        <v>0</v>
      </c>
      <c r="AR503">
        <v>5</v>
      </c>
      <c r="AS503">
        <v>0</v>
      </c>
      <c r="AT503">
        <v>1</v>
      </c>
      <c r="AU503">
        <f t="shared" si="472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1"/>
        <v>1</v>
      </c>
      <c r="AL504" s="5">
        <v>3</v>
      </c>
      <c r="AM504" s="5">
        <v>3</v>
      </c>
      <c r="AN504" s="5">
        <f t="shared" si="469"/>
        <v>3</v>
      </c>
      <c r="AO504" s="5">
        <f t="shared" si="470"/>
        <v>1</v>
      </c>
      <c r="AP504" s="26"/>
      <c r="AR504">
        <v>5</v>
      </c>
      <c r="AS504">
        <v>0</v>
      </c>
      <c r="AT504">
        <v>2</v>
      </c>
      <c r="AU504">
        <f t="shared" si="472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1"/>
        <v>0</v>
      </c>
      <c r="AL505" s="5">
        <v>2</v>
      </c>
      <c r="AM505" s="5">
        <v>2</v>
      </c>
      <c r="AN505" s="5">
        <f t="shared" si="469"/>
        <v>2</v>
      </c>
      <c r="AO505" s="5">
        <f t="shared" si="470"/>
        <v>1</v>
      </c>
      <c r="AR505">
        <v>5</v>
      </c>
      <c r="AS505">
        <v>0</v>
      </c>
      <c r="AT505">
        <v>3</v>
      </c>
      <c r="AU505">
        <f t="shared" si="472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1"/>
        <v>0</v>
      </c>
      <c r="AL506" s="5">
        <v>1</v>
      </c>
      <c r="AM506" s="5">
        <v>1</v>
      </c>
      <c r="AN506" s="5">
        <f t="shared" si="469"/>
        <v>1</v>
      </c>
      <c r="AO506" s="5">
        <f t="shared" si="470"/>
        <v>1</v>
      </c>
      <c r="AR506">
        <v>5</v>
      </c>
      <c r="AS506">
        <v>0</v>
      </c>
      <c r="AT506">
        <v>4</v>
      </c>
      <c r="AU506">
        <f t="shared" si="472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1"/>
        <v>0</v>
      </c>
      <c r="AL507" s="5">
        <v>2</v>
      </c>
      <c r="AM507" s="5">
        <v>2</v>
      </c>
      <c r="AN507" s="5">
        <f t="shared" si="469"/>
        <v>1</v>
      </c>
      <c r="AO507" s="5">
        <f t="shared" si="470"/>
        <v>1</v>
      </c>
      <c r="AR507">
        <v>5</v>
      </c>
      <c r="AS507">
        <v>0</v>
      </c>
      <c r="AT507">
        <v>5</v>
      </c>
      <c r="AU507">
        <f t="shared" si="472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1"/>
        <v>0</v>
      </c>
      <c r="AL508" s="5">
        <v>0</v>
      </c>
      <c r="AM508" s="5">
        <v>0</v>
      </c>
      <c r="AN508" s="5">
        <f t="shared" si="469"/>
        <v>0</v>
      </c>
      <c r="AO508" s="5">
        <f t="shared" si="470"/>
        <v>0</v>
      </c>
      <c r="AR508">
        <v>5</v>
      </c>
      <c r="AS508">
        <v>0</v>
      </c>
      <c r="AT508">
        <v>6</v>
      </c>
      <c r="AU508">
        <f t="shared" si="472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1"/>
        <v>1</v>
      </c>
      <c r="AL509" s="5">
        <v>2</v>
      </c>
      <c r="AM509" s="5">
        <v>2</v>
      </c>
      <c r="AN509" s="5">
        <f t="shared" si="469"/>
        <v>1</v>
      </c>
      <c r="AO509" s="5">
        <f t="shared" si="470"/>
        <v>1</v>
      </c>
      <c r="AR509">
        <v>5</v>
      </c>
      <c r="AS509">
        <v>0</v>
      </c>
      <c r="AT509">
        <v>7</v>
      </c>
      <c r="AU509">
        <f t="shared" si="472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1"/>
        <v>0</v>
      </c>
      <c r="AL510" s="5">
        <v>0</v>
      </c>
      <c r="AM510" s="5">
        <v>0</v>
      </c>
      <c r="AN510" s="5">
        <f t="shared" si="469"/>
        <v>0</v>
      </c>
      <c r="AO510" s="5">
        <f t="shared" si="470"/>
        <v>0</v>
      </c>
      <c r="AR510">
        <v>5</v>
      </c>
      <c r="AS510">
        <v>0</v>
      </c>
      <c r="AT510">
        <v>8</v>
      </c>
      <c r="AU510">
        <f t="shared" si="472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1"/>
        <v>1</v>
      </c>
      <c r="AL511" s="5">
        <v>3</v>
      </c>
      <c r="AM511" s="5">
        <v>2</v>
      </c>
      <c r="AN511" s="5">
        <f t="shared" si="469"/>
        <v>3</v>
      </c>
      <c r="AO511" s="5">
        <f t="shared" si="470"/>
        <v>3</v>
      </c>
      <c r="AP511" s="26"/>
      <c r="AR511">
        <v>5</v>
      </c>
      <c r="AS511">
        <v>0</v>
      </c>
      <c r="AT511">
        <v>9</v>
      </c>
      <c r="AU511">
        <f t="shared" si="472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1"/>
        <v>0</v>
      </c>
      <c r="AL512" s="5">
        <v>1</v>
      </c>
      <c r="AM512" s="5">
        <v>1</v>
      </c>
      <c r="AN512" s="5">
        <f t="shared" si="469"/>
        <v>1</v>
      </c>
      <c r="AO512" s="5">
        <f t="shared" si="470"/>
        <v>1</v>
      </c>
      <c r="AR512">
        <v>5</v>
      </c>
      <c r="AS512">
        <v>1</v>
      </c>
      <c r="AT512">
        <v>0</v>
      </c>
      <c r="AU512">
        <f t="shared" si="472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1"/>
        <v>1</v>
      </c>
      <c r="AL513" s="5">
        <v>1</v>
      </c>
      <c r="AM513" s="5">
        <v>1</v>
      </c>
      <c r="AN513" s="5">
        <f t="shared" si="469"/>
        <v>1</v>
      </c>
      <c r="AO513" s="5">
        <f t="shared" si="470"/>
        <v>0</v>
      </c>
      <c r="AR513">
        <v>5</v>
      </c>
      <c r="AS513">
        <v>1</v>
      </c>
      <c r="AT513">
        <v>1</v>
      </c>
      <c r="AU513">
        <f t="shared" si="472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1"/>
        <v>0</v>
      </c>
      <c r="AL514" s="5">
        <v>0</v>
      </c>
      <c r="AM514" s="5">
        <v>0</v>
      </c>
      <c r="AN514" s="5">
        <f t="shared" ref="AN514:AN577" si="473">SUM(AG514:AJ514)</f>
        <v>0</v>
      </c>
      <c r="AO514" s="5">
        <f t="shared" ref="AO514:AO577" si="474">SUM(AH514:AJ514)</f>
        <v>0</v>
      </c>
      <c r="AR514">
        <v>5</v>
      </c>
      <c r="AS514">
        <v>1</v>
      </c>
      <c r="AT514">
        <v>2</v>
      </c>
      <c r="AU514">
        <f t="shared" si="472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5">COUNTIFS($D$2:$D$259,AE515)</f>
        <v>0</v>
      </c>
      <c r="AL515" s="5">
        <v>1</v>
      </c>
      <c r="AM515" s="5">
        <v>1</v>
      </c>
      <c r="AN515" s="5">
        <f t="shared" si="473"/>
        <v>0</v>
      </c>
      <c r="AO515" s="5">
        <f t="shared" si="474"/>
        <v>0</v>
      </c>
      <c r="AR515">
        <v>5</v>
      </c>
      <c r="AS515">
        <v>1</v>
      </c>
      <c r="AT515">
        <v>3</v>
      </c>
      <c r="AU515">
        <f t="shared" si="472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5"/>
        <v>1</v>
      </c>
      <c r="AL516" s="5">
        <v>3</v>
      </c>
      <c r="AM516" s="5">
        <v>2</v>
      </c>
      <c r="AN516" s="5">
        <f t="shared" si="473"/>
        <v>3</v>
      </c>
      <c r="AO516" s="5">
        <f t="shared" si="474"/>
        <v>3</v>
      </c>
      <c r="AR516">
        <v>5</v>
      </c>
      <c r="AS516">
        <v>1</v>
      </c>
      <c r="AT516">
        <v>4</v>
      </c>
      <c r="AU516">
        <f t="shared" si="472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5"/>
        <v>0</v>
      </c>
      <c r="AL517" s="5">
        <v>1</v>
      </c>
      <c r="AM517" s="5">
        <v>0</v>
      </c>
      <c r="AN517" s="5">
        <f t="shared" si="473"/>
        <v>1</v>
      </c>
      <c r="AO517" s="5">
        <f t="shared" si="474"/>
        <v>1</v>
      </c>
      <c r="AR517">
        <v>5</v>
      </c>
      <c r="AS517">
        <v>1</v>
      </c>
      <c r="AT517">
        <v>5</v>
      </c>
      <c r="AU517">
        <f t="shared" si="472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5"/>
        <v>0</v>
      </c>
      <c r="AL518" s="5">
        <v>3</v>
      </c>
      <c r="AM518" s="5">
        <v>2</v>
      </c>
      <c r="AN518" s="5">
        <f t="shared" si="473"/>
        <v>2</v>
      </c>
      <c r="AO518" s="5">
        <f t="shared" si="474"/>
        <v>2</v>
      </c>
      <c r="AR518">
        <v>5</v>
      </c>
      <c r="AS518">
        <v>1</v>
      </c>
      <c r="AT518">
        <v>6</v>
      </c>
      <c r="AU518">
        <f t="shared" si="472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5"/>
        <v>0</v>
      </c>
      <c r="AL519" s="5">
        <v>1</v>
      </c>
      <c r="AM519" s="5">
        <v>1</v>
      </c>
      <c r="AN519" s="5">
        <f t="shared" si="473"/>
        <v>1</v>
      </c>
      <c r="AO519" s="5">
        <f t="shared" si="474"/>
        <v>1</v>
      </c>
      <c r="AR519">
        <v>5</v>
      </c>
      <c r="AS519">
        <v>1</v>
      </c>
      <c r="AT519">
        <v>7</v>
      </c>
      <c r="AU519">
        <f t="shared" si="472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5"/>
        <v>0</v>
      </c>
      <c r="AL520" s="5">
        <v>1</v>
      </c>
      <c r="AM520" s="5">
        <v>1</v>
      </c>
      <c r="AN520" s="5">
        <f t="shared" si="473"/>
        <v>1</v>
      </c>
      <c r="AO520" s="5">
        <f t="shared" si="474"/>
        <v>1</v>
      </c>
      <c r="AR520">
        <v>5</v>
      </c>
      <c r="AS520">
        <v>1</v>
      </c>
      <c r="AT520">
        <v>8</v>
      </c>
      <c r="AU520">
        <f t="shared" si="472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5"/>
        <v>0</v>
      </c>
      <c r="AL521" s="5">
        <v>1</v>
      </c>
      <c r="AM521" s="5">
        <v>1</v>
      </c>
      <c r="AN521" s="5">
        <f t="shared" si="473"/>
        <v>1</v>
      </c>
      <c r="AO521" s="5">
        <f t="shared" si="474"/>
        <v>0</v>
      </c>
      <c r="AR521">
        <v>5</v>
      </c>
      <c r="AS521">
        <v>1</v>
      </c>
      <c r="AT521">
        <v>9</v>
      </c>
      <c r="AU521">
        <f t="shared" si="472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5"/>
        <v>1</v>
      </c>
      <c r="AL522" s="5">
        <v>1</v>
      </c>
      <c r="AM522" s="5">
        <v>0</v>
      </c>
      <c r="AN522" s="5">
        <f t="shared" si="473"/>
        <v>1</v>
      </c>
      <c r="AO522" s="5">
        <f t="shared" si="474"/>
        <v>1</v>
      </c>
      <c r="AR522">
        <v>5</v>
      </c>
      <c r="AS522">
        <v>2</v>
      </c>
      <c r="AT522">
        <v>0</v>
      </c>
      <c r="AU522">
        <f t="shared" si="472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5"/>
        <v>0</v>
      </c>
      <c r="AL523" s="5">
        <v>0</v>
      </c>
      <c r="AM523" s="5">
        <v>0</v>
      </c>
      <c r="AN523" s="5">
        <f t="shared" si="473"/>
        <v>0</v>
      </c>
      <c r="AO523" s="5">
        <f t="shared" si="474"/>
        <v>0</v>
      </c>
      <c r="AR523">
        <v>5</v>
      </c>
      <c r="AS523">
        <v>2</v>
      </c>
      <c r="AT523">
        <v>1</v>
      </c>
      <c r="AU523">
        <f t="shared" si="472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5"/>
        <v>0</v>
      </c>
      <c r="AL524" s="5">
        <v>2</v>
      </c>
      <c r="AM524" s="5">
        <v>1</v>
      </c>
      <c r="AN524" s="5">
        <f t="shared" si="473"/>
        <v>2</v>
      </c>
      <c r="AO524" s="5">
        <f t="shared" si="474"/>
        <v>1</v>
      </c>
      <c r="AR524">
        <v>5</v>
      </c>
      <c r="AS524">
        <v>2</v>
      </c>
      <c r="AT524">
        <v>2</v>
      </c>
      <c r="AU524">
        <f t="shared" si="472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5"/>
        <v>0</v>
      </c>
      <c r="AL525" s="5">
        <v>0</v>
      </c>
      <c r="AM525" s="5">
        <v>0</v>
      </c>
      <c r="AN525" s="5">
        <f t="shared" si="473"/>
        <v>0</v>
      </c>
      <c r="AO525" s="5">
        <f t="shared" si="474"/>
        <v>0</v>
      </c>
      <c r="AR525">
        <v>5</v>
      </c>
      <c r="AS525">
        <v>2</v>
      </c>
      <c r="AT525">
        <v>3</v>
      </c>
      <c r="AU525">
        <f t="shared" si="472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5"/>
        <v>0</v>
      </c>
      <c r="AL526" s="5">
        <v>0</v>
      </c>
      <c r="AM526" s="5">
        <v>0</v>
      </c>
      <c r="AN526" s="5">
        <f t="shared" si="473"/>
        <v>0</v>
      </c>
      <c r="AO526" s="5">
        <f t="shared" si="474"/>
        <v>0</v>
      </c>
      <c r="AR526">
        <v>5</v>
      </c>
      <c r="AS526">
        <v>2</v>
      </c>
      <c r="AT526">
        <v>4</v>
      </c>
      <c r="AU526">
        <f t="shared" si="472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5"/>
        <v>0</v>
      </c>
      <c r="AL527" s="5">
        <v>0</v>
      </c>
      <c r="AM527" s="5">
        <v>0</v>
      </c>
      <c r="AN527" s="5">
        <f t="shared" si="473"/>
        <v>0</v>
      </c>
      <c r="AO527" s="5">
        <f t="shared" si="474"/>
        <v>0</v>
      </c>
      <c r="AR527">
        <v>5</v>
      </c>
      <c r="AS527">
        <v>2</v>
      </c>
      <c r="AT527">
        <v>5</v>
      </c>
      <c r="AU527">
        <f t="shared" si="472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5"/>
        <v>0</v>
      </c>
      <c r="AL528" s="5">
        <v>2</v>
      </c>
      <c r="AM528" s="5">
        <v>2</v>
      </c>
      <c r="AN528" s="5">
        <f t="shared" si="473"/>
        <v>2</v>
      </c>
      <c r="AO528" s="5">
        <f t="shared" si="474"/>
        <v>2</v>
      </c>
      <c r="AR528">
        <v>5</v>
      </c>
      <c r="AS528">
        <v>2</v>
      </c>
      <c r="AT528">
        <v>6</v>
      </c>
      <c r="AU528">
        <f t="shared" si="472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5"/>
        <v>0</v>
      </c>
      <c r="AL529" s="5">
        <v>2</v>
      </c>
      <c r="AM529" s="5">
        <v>2</v>
      </c>
      <c r="AN529" s="5">
        <f t="shared" si="473"/>
        <v>2</v>
      </c>
      <c r="AO529" s="5">
        <f t="shared" si="474"/>
        <v>2</v>
      </c>
      <c r="AR529">
        <v>5</v>
      </c>
      <c r="AS529">
        <v>2</v>
      </c>
      <c r="AT529">
        <v>7</v>
      </c>
      <c r="AU529">
        <f t="shared" si="472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5"/>
        <v>0</v>
      </c>
      <c r="AL530" s="5">
        <v>1</v>
      </c>
      <c r="AM530" s="5">
        <v>1</v>
      </c>
      <c r="AN530" s="5">
        <f t="shared" si="473"/>
        <v>1</v>
      </c>
      <c r="AO530" s="5">
        <f t="shared" si="474"/>
        <v>1</v>
      </c>
      <c r="AR530">
        <v>5</v>
      </c>
      <c r="AS530">
        <v>2</v>
      </c>
      <c r="AT530">
        <v>8</v>
      </c>
      <c r="AU530">
        <f t="shared" si="472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5"/>
        <v>0</v>
      </c>
      <c r="AL531" s="5">
        <v>5</v>
      </c>
      <c r="AM531" s="5">
        <v>2</v>
      </c>
      <c r="AN531" s="5">
        <f t="shared" si="473"/>
        <v>4</v>
      </c>
      <c r="AO531" s="5">
        <f t="shared" si="474"/>
        <v>4</v>
      </c>
      <c r="AP531" s="26"/>
      <c r="AR531">
        <v>5</v>
      </c>
      <c r="AS531">
        <v>2</v>
      </c>
      <c r="AT531">
        <v>9</v>
      </c>
      <c r="AU531">
        <f t="shared" si="472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5"/>
        <v>0</v>
      </c>
      <c r="AL532" s="5">
        <v>1</v>
      </c>
      <c r="AM532" s="5">
        <v>1</v>
      </c>
      <c r="AN532" s="5">
        <f t="shared" si="473"/>
        <v>1</v>
      </c>
      <c r="AO532" s="5">
        <f t="shared" si="474"/>
        <v>0</v>
      </c>
      <c r="AR532">
        <v>5</v>
      </c>
      <c r="AS532">
        <v>3</v>
      </c>
      <c r="AT532">
        <v>0</v>
      </c>
      <c r="AU532">
        <f t="shared" si="472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5"/>
        <v>0</v>
      </c>
      <c r="AL533" s="5">
        <v>1</v>
      </c>
      <c r="AM533" s="5">
        <v>1</v>
      </c>
      <c r="AN533" s="5">
        <f t="shared" si="473"/>
        <v>0</v>
      </c>
      <c r="AO533" s="5">
        <f t="shared" si="474"/>
        <v>0</v>
      </c>
      <c r="AR533">
        <v>5</v>
      </c>
      <c r="AS533">
        <v>3</v>
      </c>
      <c r="AT533">
        <v>1</v>
      </c>
      <c r="AU533">
        <f t="shared" si="472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5"/>
        <v>1</v>
      </c>
      <c r="AL534" s="5">
        <v>0</v>
      </c>
      <c r="AM534" s="5">
        <v>0</v>
      </c>
      <c r="AN534" s="5">
        <f t="shared" si="473"/>
        <v>0</v>
      </c>
      <c r="AO534" s="5">
        <f t="shared" si="474"/>
        <v>0</v>
      </c>
      <c r="AR534">
        <v>5</v>
      </c>
      <c r="AS534">
        <v>3</v>
      </c>
      <c r="AT534">
        <v>2</v>
      </c>
      <c r="AU534">
        <f t="shared" si="472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5"/>
        <v>0</v>
      </c>
      <c r="AL535" s="5">
        <v>1</v>
      </c>
      <c r="AM535" s="5">
        <v>0</v>
      </c>
      <c r="AN535" s="5">
        <f t="shared" si="473"/>
        <v>1</v>
      </c>
      <c r="AO535" s="5">
        <f t="shared" si="474"/>
        <v>1</v>
      </c>
      <c r="AR535">
        <v>5</v>
      </c>
      <c r="AS535">
        <v>3</v>
      </c>
      <c r="AT535">
        <v>3</v>
      </c>
      <c r="AU535">
        <f t="shared" si="472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5"/>
        <v>0</v>
      </c>
      <c r="AL536" s="5">
        <v>1</v>
      </c>
      <c r="AM536" s="5">
        <v>1</v>
      </c>
      <c r="AN536" s="5">
        <f t="shared" si="473"/>
        <v>1</v>
      </c>
      <c r="AO536" s="5">
        <f t="shared" si="474"/>
        <v>1</v>
      </c>
      <c r="AR536">
        <v>5</v>
      </c>
      <c r="AS536">
        <v>3</v>
      </c>
      <c r="AT536">
        <v>4</v>
      </c>
      <c r="AU536">
        <f t="shared" si="472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5"/>
        <v>0</v>
      </c>
      <c r="AL537" s="5">
        <v>1</v>
      </c>
      <c r="AM537" s="5">
        <v>1</v>
      </c>
      <c r="AN537" s="5">
        <f t="shared" si="473"/>
        <v>0</v>
      </c>
      <c r="AO537" s="5">
        <f t="shared" si="474"/>
        <v>0</v>
      </c>
      <c r="AR537">
        <v>5</v>
      </c>
      <c r="AS537">
        <v>3</v>
      </c>
      <c r="AT537">
        <v>5</v>
      </c>
      <c r="AU537">
        <f t="shared" si="472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5"/>
        <v>0</v>
      </c>
      <c r="AL538" s="5">
        <v>1</v>
      </c>
      <c r="AM538" s="5">
        <v>1</v>
      </c>
      <c r="AN538" s="5">
        <f t="shared" si="473"/>
        <v>1</v>
      </c>
      <c r="AO538" s="5">
        <f t="shared" si="474"/>
        <v>1</v>
      </c>
      <c r="AR538">
        <v>5</v>
      </c>
      <c r="AS538">
        <v>3</v>
      </c>
      <c r="AT538">
        <v>6</v>
      </c>
      <c r="AU538">
        <f t="shared" si="472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5"/>
        <v>0</v>
      </c>
      <c r="AL539" s="5">
        <v>1</v>
      </c>
      <c r="AM539" s="5">
        <v>1</v>
      </c>
      <c r="AN539" s="5">
        <f t="shared" si="473"/>
        <v>1</v>
      </c>
      <c r="AO539" s="5">
        <f t="shared" si="474"/>
        <v>1</v>
      </c>
      <c r="AR539">
        <v>5</v>
      </c>
      <c r="AS539">
        <v>3</v>
      </c>
      <c r="AT539">
        <v>7</v>
      </c>
      <c r="AU539">
        <f t="shared" si="472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5"/>
        <v>0</v>
      </c>
      <c r="AL540" s="5">
        <v>0</v>
      </c>
      <c r="AM540" s="5">
        <v>0</v>
      </c>
      <c r="AN540" s="5">
        <f t="shared" si="473"/>
        <v>0</v>
      </c>
      <c r="AO540" s="5">
        <f t="shared" si="474"/>
        <v>0</v>
      </c>
      <c r="AR540">
        <v>5</v>
      </c>
      <c r="AS540">
        <v>3</v>
      </c>
      <c r="AT540">
        <v>8</v>
      </c>
      <c r="AU540">
        <f t="shared" si="472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5"/>
        <v>0</v>
      </c>
      <c r="AL541" s="5">
        <v>0</v>
      </c>
      <c r="AM541" s="5">
        <v>0</v>
      </c>
      <c r="AN541" s="5">
        <f t="shared" si="473"/>
        <v>0</v>
      </c>
      <c r="AO541" s="5">
        <f t="shared" si="474"/>
        <v>0</v>
      </c>
      <c r="AR541">
        <v>5</v>
      </c>
      <c r="AS541">
        <v>3</v>
      </c>
      <c r="AT541">
        <v>9</v>
      </c>
      <c r="AU541">
        <f t="shared" si="472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5"/>
        <v>0</v>
      </c>
      <c r="AL542" s="5">
        <v>1</v>
      </c>
      <c r="AM542" s="5">
        <v>1</v>
      </c>
      <c r="AN542" s="5">
        <f t="shared" si="473"/>
        <v>1</v>
      </c>
      <c r="AO542" s="5">
        <f t="shared" si="474"/>
        <v>1</v>
      </c>
      <c r="AR542">
        <v>5</v>
      </c>
      <c r="AS542">
        <v>4</v>
      </c>
      <c r="AT542">
        <v>0</v>
      </c>
      <c r="AU542">
        <f t="shared" si="472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5"/>
        <v>0</v>
      </c>
      <c r="AL543" s="5">
        <v>0</v>
      </c>
      <c r="AM543" s="5">
        <v>0</v>
      </c>
      <c r="AN543" s="5">
        <f t="shared" si="473"/>
        <v>0</v>
      </c>
      <c r="AO543" s="5">
        <f t="shared" si="474"/>
        <v>0</v>
      </c>
      <c r="AR543">
        <v>5</v>
      </c>
      <c r="AS543">
        <v>4</v>
      </c>
      <c r="AT543">
        <v>1</v>
      </c>
      <c r="AU543">
        <f t="shared" si="472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5"/>
        <v>0</v>
      </c>
      <c r="AL544" s="5">
        <v>0</v>
      </c>
      <c r="AM544" s="5">
        <v>0</v>
      </c>
      <c r="AN544" s="5">
        <f t="shared" si="473"/>
        <v>0</v>
      </c>
      <c r="AO544" s="5">
        <f t="shared" si="474"/>
        <v>0</v>
      </c>
      <c r="AR544">
        <v>5</v>
      </c>
      <c r="AS544">
        <v>4</v>
      </c>
      <c r="AT544">
        <v>2</v>
      </c>
      <c r="AU544">
        <f t="shared" si="472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5"/>
        <v>1</v>
      </c>
      <c r="AL545" s="5">
        <v>0</v>
      </c>
      <c r="AM545" s="5">
        <v>0</v>
      </c>
      <c r="AN545" s="5">
        <f t="shared" si="473"/>
        <v>0</v>
      </c>
      <c r="AO545" s="5">
        <f t="shared" si="474"/>
        <v>0</v>
      </c>
      <c r="AR545">
        <v>5</v>
      </c>
      <c r="AS545">
        <v>4</v>
      </c>
      <c r="AT545">
        <v>3</v>
      </c>
      <c r="AU545">
        <f t="shared" si="472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5"/>
        <v>1</v>
      </c>
      <c r="AL546" s="5">
        <v>2</v>
      </c>
      <c r="AM546" s="5">
        <v>1</v>
      </c>
      <c r="AN546" s="5">
        <f t="shared" si="473"/>
        <v>2</v>
      </c>
      <c r="AO546" s="5">
        <f t="shared" si="474"/>
        <v>1</v>
      </c>
      <c r="AR546">
        <v>5</v>
      </c>
      <c r="AS546">
        <v>4</v>
      </c>
      <c r="AT546">
        <v>4</v>
      </c>
      <c r="AU546">
        <f t="shared" si="472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5"/>
        <v>0</v>
      </c>
      <c r="AL547" s="5">
        <v>1</v>
      </c>
      <c r="AM547" s="5">
        <v>1</v>
      </c>
      <c r="AN547" s="5">
        <f t="shared" si="473"/>
        <v>0</v>
      </c>
      <c r="AO547" s="5">
        <f t="shared" si="474"/>
        <v>0</v>
      </c>
      <c r="AR547">
        <v>5</v>
      </c>
      <c r="AS547">
        <v>4</v>
      </c>
      <c r="AT547">
        <v>5</v>
      </c>
      <c r="AU547">
        <f t="shared" si="472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5"/>
        <v>0</v>
      </c>
      <c r="AL548" s="5">
        <v>3</v>
      </c>
      <c r="AM548" s="5">
        <v>2</v>
      </c>
      <c r="AN548" s="5">
        <f t="shared" si="473"/>
        <v>1</v>
      </c>
      <c r="AO548" s="5">
        <f t="shared" si="474"/>
        <v>1</v>
      </c>
      <c r="AR548">
        <v>5</v>
      </c>
      <c r="AS548">
        <v>4</v>
      </c>
      <c r="AT548">
        <v>6</v>
      </c>
      <c r="AU548">
        <f t="shared" si="472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5"/>
        <v>0</v>
      </c>
      <c r="AL549" s="5">
        <v>2</v>
      </c>
      <c r="AM549" s="5">
        <v>2</v>
      </c>
      <c r="AN549" s="5">
        <f t="shared" si="473"/>
        <v>2</v>
      </c>
      <c r="AO549" s="5">
        <f t="shared" si="474"/>
        <v>1</v>
      </c>
      <c r="AR549">
        <v>5</v>
      </c>
      <c r="AS549">
        <v>4</v>
      </c>
      <c r="AT549">
        <v>7</v>
      </c>
      <c r="AU549">
        <f t="shared" si="472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5"/>
        <v>0</v>
      </c>
      <c r="AL550" s="5">
        <v>1</v>
      </c>
      <c r="AM550" s="5">
        <v>1</v>
      </c>
      <c r="AN550" s="5">
        <f t="shared" si="473"/>
        <v>1</v>
      </c>
      <c r="AO550" s="5">
        <f t="shared" si="474"/>
        <v>1</v>
      </c>
      <c r="AR550">
        <v>5</v>
      </c>
      <c r="AS550">
        <v>4</v>
      </c>
      <c r="AT550">
        <v>8</v>
      </c>
      <c r="AU550">
        <f t="shared" si="472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5"/>
        <v>1</v>
      </c>
      <c r="AL551" s="5">
        <v>2</v>
      </c>
      <c r="AM551" s="5">
        <v>2</v>
      </c>
      <c r="AN551" s="5">
        <f t="shared" si="473"/>
        <v>1</v>
      </c>
      <c r="AO551" s="5">
        <f t="shared" si="474"/>
        <v>1</v>
      </c>
      <c r="AR551">
        <v>5</v>
      </c>
      <c r="AS551">
        <v>4</v>
      </c>
      <c r="AT551">
        <v>9</v>
      </c>
      <c r="AU551">
        <f t="shared" si="472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5"/>
        <v>1</v>
      </c>
      <c r="AL552" s="5">
        <v>1</v>
      </c>
      <c r="AM552" s="5">
        <v>1</v>
      </c>
      <c r="AN552" s="5">
        <f t="shared" si="473"/>
        <v>1</v>
      </c>
      <c r="AO552" s="5">
        <f t="shared" si="474"/>
        <v>1</v>
      </c>
      <c r="AR552">
        <v>5</v>
      </c>
      <c r="AS552">
        <v>5</v>
      </c>
      <c r="AT552">
        <v>0</v>
      </c>
      <c r="AU552">
        <f t="shared" si="472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5"/>
        <v>0</v>
      </c>
      <c r="AL553" s="5">
        <v>1</v>
      </c>
      <c r="AM553" s="5">
        <v>1</v>
      </c>
      <c r="AN553" s="5">
        <f t="shared" si="473"/>
        <v>1</v>
      </c>
      <c r="AO553" s="5">
        <f t="shared" si="474"/>
        <v>1</v>
      </c>
      <c r="AR553">
        <v>5</v>
      </c>
      <c r="AS553">
        <v>5</v>
      </c>
      <c r="AT553">
        <v>1</v>
      </c>
      <c r="AU553">
        <f t="shared" si="472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5"/>
        <v>0</v>
      </c>
      <c r="AL554" s="5">
        <v>1</v>
      </c>
      <c r="AM554" s="5">
        <v>0</v>
      </c>
      <c r="AN554" s="5">
        <f t="shared" si="473"/>
        <v>1</v>
      </c>
      <c r="AO554" s="5">
        <f t="shared" si="474"/>
        <v>1</v>
      </c>
      <c r="AR554">
        <v>5</v>
      </c>
      <c r="AS554">
        <v>5</v>
      </c>
      <c r="AT554">
        <v>2</v>
      </c>
      <c r="AU554">
        <f t="shared" si="472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5"/>
        <v>0</v>
      </c>
      <c r="AL555" s="5">
        <v>2</v>
      </c>
      <c r="AM555" s="5">
        <v>2</v>
      </c>
      <c r="AN555" s="5">
        <f t="shared" si="473"/>
        <v>2</v>
      </c>
      <c r="AO555" s="5">
        <f t="shared" si="474"/>
        <v>2</v>
      </c>
      <c r="AR555">
        <v>5</v>
      </c>
      <c r="AS555">
        <v>5</v>
      </c>
      <c r="AT555">
        <v>3</v>
      </c>
      <c r="AU555">
        <f t="shared" si="472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5"/>
        <v>0</v>
      </c>
      <c r="AL556" s="5">
        <v>1</v>
      </c>
      <c r="AM556" s="5">
        <v>1</v>
      </c>
      <c r="AN556" s="5">
        <f t="shared" si="473"/>
        <v>1</v>
      </c>
      <c r="AO556" s="5">
        <f t="shared" si="474"/>
        <v>0</v>
      </c>
      <c r="AR556">
        <v>5</v>
      </c>
      <c r="AS556">
        <v>5</v>
      </c>
      <c r="AT556">
        <v>4</v>
      </c>
      <c r="AU556">
        <f t="shared" si="472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5"/>
        <v>1</v>
      </c>
      <c r="AL557" s="5">
        <v>1</v>
      </c>
      <c r="AM557" s="5">
        <v>1</v>
      </c>
      <c r="AN557" s="5">
        <f t="shared" si="473"/>
        <v>1</v>
      </c>
      <c r="AO557" s="5">
        <f t="shared" si="474"/>
        <v>1</v>
      </c>
      <c r="AR557">
        <v>5</v>
      </c>
      <c r="AS557">
        <v>5</v>
      </c>
      <c r="AT557">
        <v>5</v>
      </c>
      <c r="AU557">
        <f t="shared" si="472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5"/>
        <v>0</v>
      </c>
      <c r="AL558" s="5">
        <v>2</v>
      </c>
      <c r="AM558" s="5">
        <v>2</v>
      </c>
      <c r="AN558" s="5">
        <f t="shared" si="473"/>
        <v>2</v>
      </c>
      <c r="AO558" s="5">
        <f t="shared" si="474"/>
        <v>1</v>
      </c>
      <c r="AR558">
        <v>5</v>
      </c>
      <c r="AS558">
        <v>5</v>
      </c>
      <c r="AT558">
        <v>6</v>
      </c>
      <c r="AU558">
        <f t="shared" si="472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5"/>
        <v>1</v>
      </c>
      <c r="AL559" s="5">
        <v>3</v>
      </c>
      <c r="AM559" s="5">
        <v>3</v>
      </c>
      <c r="AN559" s="5">
        <f t="shared" si="473"/>
        <v>2</v>
      </c>
      <c r="AO559" s="5">
        <f t="shared" si="474"/>
        <v>0</v>
      </c>
      <c r="AR559">
        <v>5</v>
      </c>
      <c r="AS559">
        <v>5</v>
      </c>
      <c r="AT559">
        <v>7</v>
      </c>
      <c r="AU559">
        <f t="shared" ref="AU559:AU622" si="476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5"/>
        <v>2</v>
      </c>
      <c r="AL560" s="5">
        <v>0</v>
      </c>
      <c r="AM560" s="5">
        <v>0</v>
      </c>
      <c r="AN560" s="5">
        <f t="shared" si="473"/>
        <v>0</v>
      </c>
      <c r="AO560" s="5">
        <f t="shared" si="474"/>
        <v>0</v>
      </c>
      <c r="AR560">
        <v>5</v>
      </c>
      <c r="AS560">
        <v>5</v>
      </c>
      <c r="AT560">
        <v>8</v>
      </c>
      <c r="AU560">
        <f t="shared" si="476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5"/>
        <v>0</v>
      </c>
      <c r="AL561" s="5">
        <v>1</v>
      </c>
      <c r="AM561" s="5">
        <v>0</v>
      </c>
      <c r="AN561" s="5">
        <f t="shared" si="473"/>
        <v>1</v>
      </c>
      <c r="AO561" s="5">
        <f t="shared" si="474"/>
        <v>1</v>
      </c>
      <c r="AR561">
        <v>5</v>
      </c>
      <c r="AS561">
        <v>5</v>
      </c>
      <c r="AT561">
        <v>9</v>
      </c>
      <c r="AU561">
        <f t="shared" si="476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5"/>
        <v>0</v>
      </c>
      <c r="AL562" s="5">
        <v>1</v>
      </c>
      <c r="AM562" s="5">
        <v>1</v>
      </c>
      <c r="AN562" s="5">
        <f t="shared" si="473"/>
        <v>1</v>
      </c>
      <c r="AO562" s="5">
        <f t="shared" si="474"/>
        <v>0</v>
      </c>
      <c r="AR562">
        <v>5</v>
      </c>
      <c r="AS562">
        <v>6</v>
      </c>
      <c r="AT562">
        <v>0</v>
      </c>
      <c r="AU562">
        <f t="shared" si="476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5"/>
        <v>0</v>
      </c>
      <c r="AL563" s="5">
        <v>0</v>
      </c>
      <c r="AM563" s="5">
        <v>0</v>
      </c>
      <c r="AN563" s="5">
        <f t="shared" si="473"/>
        <v>0</v>
      </c>
      <c r="AO563" s="5">
        <f t="shared" si="474"/>
        <v>0</v>
      </c>
      <c r="AR563">
        <v>5</v>
      </c>
      <c r="AS563">
        <v>6</v>
      </c>
      <c r="AT563">
        <v>1</v>
      </c>
      <c r="AU563">
        <f t="shared" si="476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5"/>
        <v>0</v>
      </c>
      <c r="AL564" s="5">
        <v>0</v>
      </c>
      <c r="AM564" s="5">
        <v>0</v>
      </c>
      <c r="AN564" s="5">
        <f t="shared" si="473"/>
        <v>0</v>
      </c>
      <c r="AO564" s="5">
        <f t="shared" si="474"/>
        <v>0</v>
      </c>
      <c r="AR564">
        <v>5</v>
      </c>
      <c r="AS564">
        <v>6</v>
      </c>
      <c r="AT564">
        <v>2</v>
      </c>
      <c r="AU564">
        <f t="shared" si="476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5"/>
        <v>0</v>
      </c>
      <c r="AL565" s="5">
        <v>0</v>
      </c>
      <c r="AM565" s="5">
        <v>0</v>
      </c>
      <c r="AN565" s="5">
        <f t="shared" si="473"/>
        <v>0</v>
      </c>
      <c r="AO565" s="5">
        <f t="shared" si="474"/>
        <v>0</v>
      </c>
      <c r="AR565">
        <v>5</v>
      </c>
      <c r="AS565">
        <v>6</v>
      </c>
      <c r="AT565">
        <v>3</v>
      </c>
      <c r="AU565">
        <f t="shared" si="476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5"/>
        <v>0</v>
      </c>
      <c r="AL566" s="5">
        <v>0</v>
      </c>
      <c r="AM566" s="5">
        <v>0</v>
      </c>
      <c r="AN566" s="5">
        <f t="shared" si="473"/>
        <v>0</v>
      </c>
      <c r="AO566" s="5">
        <f t="shared" si="474"/>
        <v>0</v>
      </c>
      <c r="AR566">
        <v>5</v>
      </c>
      <c r="AS566">
        <v>6</v>
      </c>
      <c r="AT566">
        <v>4</v>
      </c>
      <c r="AU566">
        <f t="shared" si="476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5"/>
        <v>0</v>
      </c>
      <c r="AL567" s="5">
        <v>2</v>
      </c>
      <c r="AM567" s="5">
        <v>2</v>
      </c>
      <c r="AN567" s="5">
        <f t="shared" si="473"/>
        <v>2</v>
      </c>
      <c r="AO567" s="5">
        <f t="shared" si="474"/>
        <v>1</v>
      </c>
      <c r="AR567">
        <v>5</v>
      </c>
      <c r="AS567">
        <v>6</v>
      </c>
      <c r="AT567">
        <v>5</v>
      </c>
      <c r="AU567">
        <f t="shared" si="476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5"/>
        <v>2</v>
      </c>
      <c r="AL568" s="5">
        <v>2</v>
      </c>
      <c r="AM568" s="5">
        <v>1</v>
      </c>
      <c r="AN568" s="5">
        <f t="shared" si="473"/>
        <v>2</v>
      </c>
      <c r="AO568" s="5">
        <f t="shared" si="474"/>
        <v>2</v>
      </c>
      <c r="AR568">
        <v>5</v>
      </c>
      <c r="AS568">
        <v>6</v>
      </c>
      <c r="AT568">
        <v>6</v>
      </c>
      <c r="AU568">
        <f t="shared" si="476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5"/>
        <v>0</v>
      </c>
      <c r="AL569" s="5">
        <v>1</v>
      </c>
      <c r="AM569" s="5">
        <v>0</v>
      </c>
      <c r="AN569" s="5">
        <f t="shared" si="473"/>
        <v>1</v>
      </c>
      <c r="AO569" s="5">
        <f t="shared" si="474"/>
        <v>1</v>
      </c>
      <c r="AR569">
        <v>5</v>
      </c>
      <c r="AS569">
        <v>6</v>
      </c>
      <c r="AT569">
        <v>7</v>
      </c>
      <c r="AU569">
        <f t="shared" si="476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5"/>
        <v>0</v>
      </c>
      <c r="AL570" s="5">
        <v>0</v>
      </c>
      <c r="AM570" s="5">
        <v>0</v>
      </c>
      <c r="AN570" s="5">
        <f t="shared" si="473"/>
        <v>0</v>
      </c>
      <c r="AO570" s="5">
        <f t="shared" si="474"/>
        <v>0</v>
      </c>
      <c r="AR570">
        <v>5</v>
      </c>
      <c r="AS570">
        <v>6</v>
      </c>
      <c r="AT570">
        <v>8</v>
      </c>
      <c r="AU570">
        <f t="shared" si="476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5"/>
        <v>0</v>
      </c>
      <c r="AL571" s="5">
        <v>0</v>
      </c>
      <c r="AM571" s="5">
        <v>0</v>
      </c>
      <c r="AN571" s="5">
        <f t="shared" si="473"/>
        <v>0</v>
      </c>
      <c r="AO571" s="5">
        <f t="shared" si="474"/>
        <v>0</v>
      </c>
      <c r="AR571">
        <v>5</v>
      </c>
      <c r="AS571">
        <v>6</v>
      </c>
      <c r="AT571">
        <v>9</v>
      </c>
      <c r="AU571">
        <f t="shared" si="476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5"/>
        <v>0</v>
      </c>
      <c r="AL572" s="5">
        <v>2</v>
      </c>
      <c r="AM572" s="5">
        <v>1</v>
      </c>
      <c r="AN572" s="5">
        <f t="shared" si="473"/>
        <v>2</v>
      </c>
      <c r="AO572" s="5">
        <f t="shared" si="474"/>
        <v>2</v>
      </c>
      <c r="AR572">
        <v>5</v>
      </c>
      <c r="AS572">
        <v>7</v>
      </c>
      <c r="AT572">
        <v>0</v>
      </c>
      <c r="AU572">
        <f t="shared" si="476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5"/>
        <v>0</v>
      </c>
      <c r="AL573" s="5">
        <v>3</v>
      </c>
      <c r="AM573" s="5">
        <v>3</v>
      </c>
      <c r="AN573" s="5">
        <f t="shared" si="473"/>
        <v>2</v>
      </c>
      <c r="AO573" s="5">
        <f t="shared" si="474"/>
        <v>2</v>
      </c>
      <c r="AR573">
        <v>5</v>
      </c>
      <c r="AS573">
        <v>7</v>
      </c>
      <c r="AT573">
        <v>1</v>
      </c>
      <c r="AU573">
        <f t="shared" si="476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5"/>
        <v>0</v>
      </c>
      <c r="AL574" s="5">
        <v>0</v>
      </c>
      <c r="AM574" s="5">
        <v>0</v>
      </c>
      <c r="AN574" s="5">
        <f t="shared" si="473"/>
        <v>0</v>
      </c>
      <c r="AO574" s="5">
        <f t="shared" si="474"/>
        <v>0</v>
      </c>
      <c r="AR574">
        <v>5</v>
      </c>
      <c r="AS574">
        <v>7</v>
      </c>
      <c r="AT574">
        <v>2</v>
      </c>
      <c r="AU574">
        <f t="shared" si="476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5"/>
        <v>0</v>
      </c>
      <c r="AL575" s="5">
        <v>0</v>
      </c>
      <c r="AM575" s="5">
        <v>0</v>
      </c>
      <c r="AN575" s="5">
        <f t="shared" si="473"/>
        <v>0</v>
      </c>
      <c r="AO575" s="5">
        <f t="shared" si="474"/>
        <v>0</v>
      </c>
      <c r="AR575">
        <v>5</v>
      </c>
      <c r="AS575">
        <v>7</v>
      </c>
      <c r="AT575">
        <v>3</v>
      </c>
      <c r="AU575">
        <f t="shared" si="476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5"/>
        <v>1</v>
      </c>
      <c r="AL576" s="5">
        <v>2</v>
      </c>
      <c r="AM576" s="5">
        <v>2</v>
      </c>
      <c r="AN576" s="5">
        <f t="shared" si="473"/>
        <v>2</v>
      </c>
      <c r="AO576" s="5">
        <f t="shared" si="474"/>
        <v>2</v>
      </c>
      <c r="AR576">
        <v>5</v>
      </c>
      <c r="AS576">
        <v>7</v>
      </c>
      <c r="AT576">
        <v>4</v>
      </c>
      <c r="AU576">
        <f t="shared" si="476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5"/>
        <v>0</v>
      </c>
      <c r="AL577" s="5">
        <v>0</v>
      </c>
      <c r="AM577" s="5">
        <v>0</v>
      </c>
      <c r="AN577" s="5">
        <f t="shared" si="473"/>
        <v>0</v>
      </c>
      <c r="AO577" s="5">
        <f t="shared" si="474"/>
        <v>0</v>
      </c>
      <c r="AR577" s="5">
        <v>5</v>
      </c>
      <c r="AS577" s="5">
        <v>7</v>
      </c>
      <c r="AT577" s="5">
        <v>5</v>
      </c>
      <c r="AU577" s="5">
        <f t="shared" si="476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5"/>
        <v>0</v>
      </c>
      <c r="AL578" s="5">
        <v>2</v>
      </c>
      <c r="AM578" s="5">
        <v>2</v>
      </c>
      <c r="AN578" s="5">
        <f t="shared" ref="AN578:AN641" si="477">SUM(AG578:AJ578)</f>
        <v>2</v>
      </c>
      <c r="AO578" s="5">
        <f t="shared" ref="AO578:AO641" si="478">SUM(AH578:AJ578)</f>
        <v>2</v>
      </c>
      <c r="AR578">
        <v>5</v>
      </c>
      <c r="AS578">
        <v>7</v>
      </c>
      <c r="AT578">
        <v>6</v>
      </c>
      <c r="AU578">
        <f t="shared" si="476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79">COUNTIFS($D$2:$D$259,AE579)</f>
        <v>1</v>
      </c>
      <c r="AL579" s="5">
        <v>2</v>
      </c>
      <c r="AM579" s="5">
        <v>1</v>
      </c>
      <c r="AN579" s="5">
        <f t="shared" si="477"/>
        <v>2</v>
      </c>
      <c r="AO579" s="5">
        <f t="shared" si="478"/>
        <v>2</v>
      </c>
      <c r="AR579">
        <v>5</v>
      </c>
      <c r="AS579">
        <v>7</v>
      </c>
      <c r="AT579">
        <v>7</v>
      </c>
      <c r="AU579">
        <f t="shared" si="476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79"/>
        <v>0</v>
      </c>
      <c r="AL580" s="5">
        <v>0</v>
      </c>
      <c r="AM580" s="5">
        <v>0</v>
      </c>
      <c r="AN580" s="5">
        <f t="shared" si="477"/>
        <v>0</v>
      </c>
      <c r="AO580" s="5">
        <f t="shared" si="478"/>
        <v>0</v>
      </c>
      <c r="AR580">
        <v>5</v>
      </c>
      <c r="AS580">
        <v>7</v>
      </c>
      <c r="AT580">
        <v>8</v>
      </c>
      <c r="AU580">
        <f t="shared" si="476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79"/>
        <v>1</v>
      </c>
      <c r="AL581" s="5">
        <v>0</v>
      </c>
      <c r="AM581" s="5">
        <v>0</v>
      </c>
      <c r="AN581" s="5">
        <f t="shared" si="477"/>
        <v>0</v>
      </c>
      <c r="AO581" s="5">
        <f t="shared" si="478"/>
        <v>0</v>
      </c>
      <c r="AR581">
        <v>5</v>
      </c>
      <c r="AS581">
        <v>7</v>
      </c>
      <c r="AT581">
        <v>9</v>
      </c>
      <c r="AU581">
        <f t="shared" si="476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79"/>
        <v>1</v>
      </c>
      <c r="AL582" s="5">
        <v>1</v>
      </c>
      <c r="AM582" s="5">
        <v>1</v>
      </c>
      <c r="AN582" s="5">
        <f t="shared" si="477"/>
        <v>0</v>
      </c>
      <c r="AO582" s="5">
        <f t="shared" si="478"/>
        <v>0</v>
      </c>
      <c r="AR582">
        <v>5</v>
      </c>
      <c r="AS582">
        <v>8</v>
      </c>
      <c r="AT582">
        <v>0</v>
      </c>
      <c r="AU582">
        <f t="shared" si="476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79"/>
        <v>0</v>
      </c>
      <c r="AL583" s="5">
        <v>0</v>
      </c>
      <c r="AM583" s="5">
        <v>0</v>
      </c>
      <c r="AN583" s="5">
        <f t="shared" si="477"/>
        <v>0</v>
      </c>
      <c r="AO583" s="5">
        <f t="shared" si="478"/>
        <v>0</v>
      </c>
      <c r="AR583">
        <v>5</v>
      </c>
      <c r="AS583">
        <v>8</v>
      </c>
      <c r="AT583">
        <v>1</v>
      </c>
      <c r="AU583">
        <f t="shared" si="476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79"/>
        <v>0</v>
      </c>
      <c r="AL584" s="5">
        <v>0</v>
      </c>
      <c r="AM584" s="5">
        <v>0</v>
      </c>
      <c r="AN584" s="5">
        <f t="shared" si="477"/>
        <v>0</v>
      </c>
      <c r="AO584" s="5">
        <f t="shared" si="478"/>
        <v>0</v>
      </c>
      <c r="AR584">
        <v>5</v>
      </c>
      <c r="AS584">
        <v>8</v>
      </c>
      <c r="AT584">
        <v>2</v>
      </c>
      <c r="AU584">
        <f t="shared" si="476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79"/>
        <v>1</v>
      </c>
      <c r="AL585" s="5">
        <v>1</v>
      </c>
      <c r="AM585" s="5">
        <v>1</v>
      </c>
      <c r="AN585" s="5">
        <f t="shared" si="477"/>
        <v>1</v>
      </c>
      <c r="AO585" s="5">
        <f t="shared" si="478"/>
        <v>0</v>
      </c>
      <c r="AR585">
        <v>5</v>
      </c>
      <c r="AS585">
        <v>8</v>
      </c>
      <c r="AT585">
        <v>3</v>
      </c>
      <c r="AU585">
        <f t="shared" si="476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79"/>
        <v>2</v>
      </c>
      <c r="AL586" s="5">
        <v>0</v>
      </c>
      <c r="AM586" s="5">
        <v>0</v>
      </c>
      <c r="AN586" s="5">
        <f t="shared" si="477"/>
        <v>0</v>
      </c>
      <c r="AO586" s="5">
        <f t="shared" si="478"/>
        <v>0</v>
      </c>
      <c r="AR586">
        <v>5</v>
      </c>
      <c r="AS586">
        <v>8</v>
      </c>
      <c r="AT586">
        <v>4</v>
      </c>
      <c r="AU586">
        <f t="shared" si="476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79"/>
        <v>0</v>
      </c>
      <c r="AL587" s="5">
        <v>0</v>
      </c>
      <c r="AM587" s="5">
        <v>0</v>
      </c>
      <c r="AN587" s="5">
        <f t="shared" si="477"/>
        <v>0</v>
      </c>
      <c r="AO587" s="5">
        <f t="shared" si="478"/>
        <v>0</v>
      </c>
      <c r="AR587">
        <v>5</v>
      </c>
      <c r="AS587">
        <v>8</v>
      </c>
      <c r="AT587">
        <v>5</v>
      </c>
      <c r="AU587">
        <f t="shared" si="476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79"/>
        <v>0</v>
      </c>
      <c r="AL588" s="5">
        <v>1</v>
      </c>
      <c r="AM588" s="5">
        <v>1</v>
      </c>
      <c r="AN588" s="5">
        <f t="shared" si="477"/>
        <v>0</v>
      </c>
      <c r="AO588" s="5">
        <f t="shared" si="478"/>
        <v>0</v>
      </c>
      <c r="AR588">
        <v>5</v>
      </c>
      <c r="AS588">
        <v>8</v>
      </c>
      <c r="AT588">
        <v>6</v>
      </c>
      <c r="AU588">
        <f t="shared" si="476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79"/>
        <v>0</v>
      </c>
      <c r="AL589" s="5">
        <v>0</v>
      </c>
      <c r="AM589" s="5">
        <v>0</v>
      </c>
      <c r="AN589" s="5">
        <f t="shared" si="477"/>
        <v>0</v>
      </c>
      <c r="AO589" s="5">
        <f t="shared" si="478"/>
        <v>0</v>
      </c>
      <c r="AR589">
        <v>5</v>
      </c>
      <c r="AS589">
        <v>8</v>
      </c>
      <c r="AT589">
        <v>7</v>
      </c>
      <c r="AU589">
        <f t="shared" si="476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79"/>
        <v>0</v>
      </c>
      <c r="AL590" s="5">
        <v>1</v>
      </c>
      <c r="AM590" s="5">
        <v>1</v>
      </c>
      <c r="AN590" s="5">
        <f t="shared" si="477"/>
        <v>1</v>
      </c>
      <c r="AO590" s="5">
        <f t="shared" si="478"/>
        <v>1</v>
      </c>
      <c r="AR590">
        <v>5</v>
      </c>
      <c r="AS590">
        <v>8</v>
      </c>
      <c r="AT590">
        <v>8</v>
      </c>
      <c r="AU590">
        <f t="shared" si="476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79"/>
        <v>0</v>
      </c>
      <c r="AL591" s="5">
        <v>4</v>
      </c>
      <c r="AM591" s="5">
        <v>3</v>
      </c>
      <c r="AN591" s="5">
        <f t="shared" si="477"/>
        <v>1</v>
      </c>
      <c r="AO591" s="5">
        <f t="shared" si="478"/>
        <v>1</v>
      </c>
      <c r="AR591">
        <v>5</v>
      </c>
      <c r="AS591">
        <v>8</v>
      </c>
      <c r="AT591">
        <v>9</v>
      </c>
      <c r="AU591">
        <f t="shared" si="476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79"/>
        <v>1</v>
      </c>
      <c r="AL592" s="5">
        <v>1</v>
      </c>
      <c r="AM592" s="5">
        <v>0</v>
      </c>
      <c r="AN592" s="5">
        <f t="shared" si="477"/>
        <v>1</v>
      </c>
      <c r="AO592" s="5">
        <f t="shared" si="478"/>
        <v>1</v>
      </c>
      <c r="AR592">
        <v>5</v>
      </c>
      <c r="AS592">
        <v>9</v>
      </c>
      <c r="AT592">
        <v>0</v>
      </c>
      <c r="AU592">
        <f t="shared" si="476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79"/>
        <v>0</v>
      </c>
      <c r="AL593" s="5">
        <v>2</v>
      </c>
      <c r="AM593" s="5">
        <v>1</v>
      </c>
      <c r="AN593" s="5">
        <f t="shared" si="477"/>
        <v>2</v>
      </c>
      <c r="AO593" s="5">
        <f t="shared" si="478"/>
        <v>2</v>
      </c>
      <c r="AR593">
        <v>5</v>
      </c>
      <c r="AS593">
        <v>9</v>
      </c>
      <c r="AT593">
        <v>1</v>
      </c>
      <c r="AU593">
        <f t="shared" si="476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79"/>
        <v>0</v>
      </c>
      <c r="AL594" s="5">
        <v>1</v>
      </c>
      <c r="AM594" s="5">
        <v>1</v>
      </c>
      <c r="AN594" s="5">
        <f t="shared" si="477"/>
        <v>1</v>
      </c>
      <c r="AO594" s="5">
        <f t="shared" si="478"/>
        <v>1</v>
      </c>
      <c r="AR594">
        <v>5</v>
      </c>
      <c r="AS594">
        <v>9</v>
      </c>
      <c r="AT594">
        <v>2</v>
      </c>
      <c r="AU594">
        <f t="shared" si="476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79"/>
        <v>0</v>
      </c>
      <c r="AL595" s="5">
        <v>0</v>
      </c>
      <c r="AM595" s="5">
        <v>0</v>
      </c>
      <c r="AN595" s="5">
        <f t="shared" si="477"/>
        <v>0</v>
      </c>
      <c r="AO595" s="5">
        <f t="shared" si="478"/>
        <v>0</v>
      </c>
      <c r="AR595">
        <v>5</v>
      </c>
      <c r="AS595">
        <v>9</v>
      </c>
      <c r="AT595">
        <v>3</v>
      </c>
      <c r="AU595">
        <f t="shared" si="476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79"/>
        <v>0</v>
      </c>
      <c r="AL596" s="5">
        <v>1</v>
      </c>
      <c r="AM596" s="5">
        <v>1</v>
      </c>
      <c r="AN596" s="5">
        <f t="shared" si="477"/>
        <v>0</v>
      </c>
      <c r="AO596" s="5">
        <f t="shared" si="478"/>
        <v>0</v>
      </c>
      <c r="AR596">
        <v>5</v>
      </c>
      <c r="AS596">
        <v>9</v>
      </c>
      <c r="AT596">
        <v>4</v>
      </c>
      <c r="AU596">
        <f t="shared" si="476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79"/>
        <v>1</v>
      </c>
      <c r="AL597" s="5">
        <v>3</v>
      </c>
      <c r="AM597" s="5">
        <v>1</v>
      </c>
      <c r="AN597" s="5">
        <f t="shared" si="477"/>
        <v>3</v>
      </c>
      <c r="AO597" s="5">
        <f t="shared" si="478"/>
        <v>3</v>
      </c>
      <c r="AP597" s="26"/>
      <c r="AR597">
        <v>5</v>
      </c>
      <c r="AS597">
        <v>9</v>
      </c>
      <c r="AT597">
        <v>5</v>
      </c>
      <c r="AU597">
        <f t="shared" si="476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79"/>
        <v>1</v>
      </c>
      <c r="AL598" s="5">
        <v>2</v>
      </c>
      <c r="AM598" s="5">
        <v>2</v>
      </c>
      <c r="AN598" s="5">
        <f t="shared" si="477"/>
        <v>2</v>
      </c>
      <c r="AO598" s="5">
        <f t="shared" si="478"/>
        <v>0</v>
      </c>
      <c r="AR598">
        <v>5</v>
      </c>
      <c r="AS598">
        <v>9</v>
      </c>
      <c r="AT598">
        <v>6</v>
      </c>
      <c r="AU598">
        <f t="shared" si="476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79"/>
        <v>0</v>
      </c>
      <c r="AL599" s="5">
        <v>3</v>
      </c>
      <c r="AM599" s="5">
        <v>1</v>
      </c>
      <c r="AN599" s="5">
        <f t="shared" si="477"/>
        <v>3</v>
      </c>
      <c r="AO599" s="5">
        <f t="shared" si="478"/>
        <v>2</v>
      </c>
      <c r="AP599" s="26"/>
      <c r="AR599">
        <v>5</v>
      </c>
      <c r="AS599">
        <v>9</v>
      </c>
      <c r="AT599">
        <v>7</v>
      </c>
      <c r="AU599">
        <f t="shared" si="476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79"/>
        <v>0</v>
      </c>
      <c r="AL600" s="5">
        <v>0</v>
      </c>
      <c r="AM600" s="5">
        <v>0</v>
      </c>
      <c r="AN600" s="5">
        <f t="shared" si="477"/>
        <v>0</v>
      </c>
      <c r="AO600" s="5">
        <f t="shared" si="478"/>
        <v>0</v>
      </c>
      <c r="AR600">
        <v>5</v>
      </c>
      <c r="AS600">
        <v>9</v>
      </c>
      <c r="AT600">
        <v>8</v>
      </c>
      <c r="AU600">
        <f t="shared" si="476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79"/>
        <v>0</v>
      </c>
      <c r="AL601" s="5">
        <v>1</v>
      </c>
      <c r="AM601" s="5">
        <v>1</v>
      </c>
      <c r="AN601" s="5">
        <f t="shared" si="477"/>
        <v>1</v>
      </c>
      <c r="AO601" s="5">
        <f t="shared" si="478"/>
        <v>1</v>
      </c>
      <c r="AR601">
        <v>5</v>
      </c>
      <c r="AS601">
        <v>9</v>
      </c>
      <c r="AT601">
        <v>9</v>
      </c>
      <c r="AU601">
        <f t="shared" si="476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79"/>
        <v>2</v>
      </c>
      <c r="AL602" s="5">
        <v>1</v>
      </c>
      <c r="AM602" s="5">
        <v>1</v>
      </c>
      <c r="AN602" s="5">
        <f t="shared" si="477"/>
        <v>0</v>
      </c>
      <c r="AO602" s="5">
        <f t="shared" si="478"/>
        <v>0</v>
      </c>
      <c r="AR602">
        <v>6</v>
      </c>
      <c r="AS602">
        <v>0</v>
      </c>
      <c r="AT602">
        <v>0</v>
      </c>
      <c r="AU602">
        <f t="shared" si="476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79"/>
        <v>0</v>
      </c>
      <c r="AL603" s="5">
        <v>2</v>
      </c>
      <c r="AM603" s="5">
        <v>1</v>
      </c>
      <c r="AN603" s="5">
        <f t="shared" si="477"/>
        <v>2</v>
      </c>
      <c r="AO603" s="5">
        <f t="shared" si="478"/>
        <v>1</v>
      </c>
      <c r="AR603">
        <v>6</v>
      </c>
      <c r="AS603">
        <v>0</v>
      </c>
      <c r="AT603">
        <v>1</v>
      </c>
      <c r="AU603">
        <f t="shared" si="476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79"/>
        <v>0</v>
      </c>
      <c r="AL604" s="5">
        <v>2</v>
      </c>
      <c r="AM604" s="5">
        <v>2</v>
      </c>
      <c r="AN604" s="5">
        <f t="shared" si="477"/>
        <v>2</v>
      </c>
      <c r="AO604" s="5">
        <f t="shared" si="478"/>
        <v>2</v>
      </c>
      <c r="AR604">
        <v>6</v>
      </c>
      <c r="AS604">
        <v>0</v>
      </c>
      <c r="AT604">
        <v>2</v>
      </c>
      <c r="AU604">
        <f t="shared" si="476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79"/>
        <v>0</v>
      </c>
      <c r="AL605" s="5">
        <v>2</v>
      </c>
      <c r="AM605" s="5">
        <v>1</v>
      </c>
      <c r="AN605" s="5">
        <f t="shared" si="477"/>
        <v>2</v>
      </c>
      <c r="AO605" s="5">
        <f t="shared" si="478"/>
        <v>1</v>
      </c>
      <c r="AR605">
        <v>6</v>
      </c>
      <c r="AS605">
        <v>0</v>
      </c>
      <c r="AT605">
        <v>3</v>
      </c>
      <c r="AU605">
        <f t="shared" si="476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79"/>
        <v>0</v>
      </c>
      <c r="AL606" s="5">
        <v>1</v>
      </c>
      <c r="AM606" s="5">
        <v>1</v>
      </c>
      <c r="AN606" s="5">
        <f t="shared" si="477"/>
        <v>0</v>
      </c>
      <c r="AO606" s="5">
        <f t="shared" si="478"/>
        <v>0</v>
      </c>
      <c r="AR606">
        <v>6</v>
      </c>
      <c r="AS606">
        <v>0</v>
      </c>
      <c r="AT606">
        <v>4</v>
      </c>
      <c r="AU606">
        <f t="shared" si="476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79"/>
        <v>0</v>
      </c>
      <c r="AL607" s="5">
        <v>1</v>
      </c>
      <c r="AM607" s="5">
        <v>0</v>
      </c>
      <c r="AN607" s="5">
        <f t="shared" si="477"/>
        <v>1</v>
      </c>
      <c r="AO607" s="5">
        <f t="shared" si="478"/>
        <v>1</v>
      </c>
      <c r="AR607">
        <v>6</v>
      </c>
      <c r="AS607">
        <v>0</v>
      </c>
      <c r="AT607">
        <v>5</v>
      </c>
      <c r="AU607">
        <f t="shared" si="476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79"/>
        <v>1</v>
      </c>
      <c r="AL608" s="5">
        <v>2</v>
      </c>
      <c r="AM608" s="5">
        <v>1</v>
      </c>
      <c r="AN608" s="5">
        <f t="shared" si="477"/>
        <v>2</v>
      </c>
      <c r="AO608" s="5">
        <f t="shared" si="478"/>
        <v>2</v>
      </c>
      <c r="AR608">
        <v>6</v>
      </c>
      <c r="AS608">
        <v>0</v>
      </c>
      <c r="AT608">
        <v>6</v>
      </c>
      <c r="AU608">
        <f t="shared" si="476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79"/>
        <v>0</v>
      </c>
      <c r="AL609" s="5">
        <v>2</v>
      </c>
      <c r="AM609" s="5">
        <v>1</v>
      </c>
      <c r="AN609" s="5">
        <f t="shared" si="477"/>
        <v>2</v>
      </c>
      <c r="AO609" s="5">
        <f t="shared" si="478"/>
        <v>1</v>
      </c>
      <c r="AR609">
        <v>6</v>
      </c>
      <c r="AS609">
        <v>0</v>
      </c>
      <c r="AT609">
        <v>7</v>
      </c>
      <c r="AU609">
        <f t="shared" si="476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79"/>
        <v>1</v>
      </c>
      <c r="AL610" s="5">
        <v>1</v>
      </c>
      <c r="AM610" s="5">
        <v>1</v>
      </c>
      <c r="AN610" s="5">
        <f t="shared" si="477"/>
        <v>1</v>
      </c>
      <c r="AO610" s="5">
        <f t="shared" si="478"/>
        <v>0</v>
      </c>
      <c r="AR610">
        <v>6</v>
      </c>
      <c r="AS610">
        <v>0</v>
      </c>
      <c r="AT610">
        <v>8</v>
      </c>
      <c r="AU610">
        <f t="shared" si="476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79"/>
        <v>1</v>
      </c>
      <c r="AL611" s="5">
        <v>0</v>
      </c>
      <c r="AM611" s="5">
        <v>0</v>
      </c>
      <c r="AN611" s="5">
        <f t="shared" si="477"/>
        <v>0</v>
      </c>
      <c r="AO611" s="5">
        <f t="shared" si="478"/>
        <v>0</v>
      </c>
      <c r="AR611">
        <v>6</v>
      </c>
      <c r="AS611">
        <v>0</v>
      </c>
      <c r="AT611">
        <v>9</v>
      </c>
      <c r="AU611">
        <f t="shared" si="476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79"/>
        <v>0</v>
      </c>
      <c r="AL612" s="5">
        <v>1</v>
      </c>
      <c r="AM612" s="5">
        <v>1</v>
      </c>
      <c r="AN612" s="5">
        <f t="shared" si="477"/>
        <v>1</v>
      </c>
      <c r="AO612" s="5">
        <f t="shared" si="478"/>
        <v>1</v>
      </c>
      <c r="AR612">
        <v>6</v>
      </c>
      <c r="AS612">
        <v>1</v>
      </c>
      <c r="AT612">
        <v>0</v>
      </c>
      <c r="AU612">
        <f t="shared" si="476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79"/>
        <v>1</v>
      </c>
      <c r="AL613" s="5">
        <v>2</v>
      </c>
      <c r="AM613" s="5">
        <v>2</v>
      </c>
      <c r="AN613" s="5">
        <f t="shared" si="477"/>
        <v>2</v>
      </c>
      <c r="AO613" s="5">
        <f t="shared" si="478"/>
        <v>2</v>
      </c>
      <c r="AR613">
        <v>6</v>
      </c>
      <c r="AS613">
        <v>1</v>
      </c>
      <c r="AT613">
        <v>1</v>
      </c>
      <c r="AU613">
        <f t="shared" si="476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79"/>
        <v>0</v>
      </c>
      <c r="AL614" s="5">
        <v>2</v>
      </c>
      <c r="AM614" s="5">
        <v>1</v>
      </c>
      <c r="AN614" s="5">
        <f t="shared" si="477"/>
        <v>2</v>
      </c>
      <c r="AO614" s="5">
        <f t="shared" si="478"/>
        <v>1</v>
      </c>
      <c r="AR614">
        <v>6</v>
      </c>
      <c r="AS614">
        <v>1</v>
      </c>
      <c r="AT614">
        <v>2</v>
      </c>
      <c r="AU614">
        <f t="shared" si="476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79"/>
        <v>0</v>
      </c>
      <c r="AL615" s="5">
        <v>3</v>
      </c>
      <c r="AM615" s="5">
        <v>2</v>
      </c>
      <c r="AN615" s="5">
        <f t="shared" si="477"/>
        <v>3</v>
      </c>
      <c r="AO615" s="5">
        <f t="shared" si="478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76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79"/>
        <v>0</v>
      </c>
      <c r="AL616" s="5">
        <v>1</v>
      </c>
      <c r="AM616" s="5">
        <v>1</v>
      </c>
      <c r="AN616" s="5">
        <f t="shared" si="477"/>
        <v>1</v>
      </c>
      <c r="AO616" s="5">
        <f t="shared" si="478"/>
        <v>1</v>
      </c>
      <c r="AR616">
        <v>6</v>
      </c>
      <c r="AS616">
        <v>1</v>
      </c>
      <c r="AT616">
        <v>4</v>
      </c>
      <c r="AU616">
        <f t="shared" si="476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79"/>
        <v>0</v>
      </c>
      <c r="AL617" s="5">
        <v>1</v>
      </c>
      <c r="AM617" s="5">
        <v>1</v>
      </c>
      <c r="AN617" s="5">
        <f t="shared" si="477"/>
        <v>1</v>
      </c>
      <c r="AO617" s="5">
        <f t="shared" si="478"/>
        <v>1</v>
      </c>
      <c r="AR617">
        <v>6</v>
      </c>
      <c r="AS617">
        <v>1</v>
      </c>
      <c r="AT617">
        <v>5</v>
      </c>
      <c r="AU617">
        <f t="shared" si="476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79"/>
        <v>0</v>
      </c>
      <c r="AL618" s="5">
        <v>1</v>
      </c>
      <c r="AM618" s="5">
        <v>1</v>
      </c>
      <c r="AN618" s="5">
        <f t="shared" si="477"/>
        <v>1</v>
      </c>
      <c r="AO618" s="5">
        <f t="shared" si="478"/>
        <v>0</v>
      </c>
      <c r="AR618">
        <v>6</v>
      </c>
      <c r="AS618">
        <v>1</v>
      </c>
      <c r="AT618">
        <v>6</v>
      </c>
      <c r="AU618">
        <f t="shared" si="476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79"/>
        <v>0</v>
      </c>
      <c r="AL619" s="5">
        <v>0</v>
      </c>
      <c r="AM619" s="5">
        <v>0</v>
      </c>
      <c r="AN619" s="5">
        <f t="shared" si="477"/>
        <v>0</v>
      </c>
      <c r="AO619" s="5">
        <f t="shared" si="478"/>
        <v>0</v>
      </c>
      <c r="AR619">
        <v>6</v>
      </c>
      <c r="AS619">
        <v>1</v>
      </c>
      <c r="AT619">
        <v>7</v>
      </c>
      <c r="AU619">
        <f t="shared" si="476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79"/>
        <v>0</v>
      </c>
      <c r="AL620" s="5">
        <v>0</v>
      </c>
      <c r="AM620" s="5">
        <v>0</v>
      </c>
      <c r="AN620" s="5">
        <f t="shared" si="477"/>
        <v>0</v>
      </c>
      <c r="AO620" s="5">
        <f t="shared" si="478"/>
        <v>0</v>
      </c>
      <c r="AR620">
        <v>6</v>
      </c>
      <c r="AS620">
        <v>1</v>
      </c>
      <c r="AT620">
        <v>8</v>
      </c>
      <c r="AU620">
        <f t="shared" si="476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79"/>
        <v>0</v>
      </c>
      <c r="AL621" s="5">
        <v>1</v>
      </c>
      <c r="AM621" s="5">
        <v>1</v>
      </c>
      <c r="AN621" s="5">
        <f t="shared" si="477"/>
        <v>1</v>
      </c>
      <c r="AO621" s="5">
        <f t="shared" si="478"/>
        <v>0</v>
      </c>
      <c r="AR621">
        <v>6</v>
      </c>
      <c r="AS621">
        <v>1</v>
      </c>
      <c r="AT621">
        <v>9</v>
      </c>
      <c r="AU621">
        <f t="shared" si="476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79"/>
        <v>1</v>
      </c>
      <c r="AL622" s="5">
        <v>0</v>
      </c>
      <c r="AM622" s="5">
        <v>0</v>
      </c>
      <c r="AN622" s="5">
        <f t="shared" si="477"/>
        <v>0</v>
      </c>
      <c r="AO622" s="5">
        <f t="shared" si="478"/>
        <v>0</v>
      </c>
      <c r="AR622">
        <v>6</v>
      </c>
      <c r="AS622">
        <v>2</v>
      </c>
      <c r="AT622">
        <v>0</v>
      </c>
      <c r="AU622">
        <f t="shared" si="476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79"/>
        <v>0</v>
      </c>
      <c r="AL623" s="5">
        <v>1</v>
      </c>
      <c r="AM623" s="5">
        <v>0</v>
      </c>
      <c r="AN623" s="5">
        <f t="shared" si="477"/>
        <v>1</v>
      </c>
      <c r="AO623" s="5">
        <f t="shared" si="478"/>
        <v>1</v>
      </c>
      <c r="AR623">
        <v>6</v>
      </c>
      <c r="AS623">
        <v>2</v>
      </c>
      <c r="AT623">
        <v>1</v>
      </c>
      <c r="AU623">
        <f t="shared" ref="AU623:AU686" si="480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79"/>
        <v>1</v>
      </c>
      <c r="AL624" s="5">
        <v>1</v>
      </c>
      <c r="AM624" s="5">
        <v>0</v>
      </c>
      <c r="AN624" s="5">
        <f t="shared" si="477"/>
        <v>1</v>
      </c>
      <c r="AO624" s="5">
        <f t="shared" si="478"/>
        <v>1</v>
      </c>
      <c r="AR624">
        <v>6</v>
      </c>
      <c r="AS624">
        <v>2</v>
      </c>
      <c r="AT624">
        <v>2</v>
      </c>
      <c r="AU624">
        <f t="shared" si="480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79"/>
        <v>0</v>
      </c>
      <c r="AL625" s="5">
        <v>1</v>
      </c>
      <c r="AM625" s="5">
        <v>1</v>
      </c>
      <c r="AN625" s="5">
        <f t="shared" si="477"/>
        <v>1</v>
      </c>
      <c r="AO625" s="5">
        <f t="shared" si="478"/>
        <v>1</v>
      </c>
      <c r="AR625">
        <v>6</v>
      </c>
      <c r="AS625">
        <v>2</v>
      </c>
      <c r="AT625">
        <v>3</v>
      </c>
      <c r="AU625">
        <f t="shared" si="480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79"/>
        <v>0</v>
      </c>
      <c r="AL626" s="5">
        <v>1</v>
      </c>
      <c r="AM626" s="5">
        <v>0</v>
      </c>
      <c r="AN626" s="5">
        <f t="shared" si="477"/>
        <v>1</v>
      </c>
      <c r="AO626" s="5">
        <f t="shared" si="478"/>
        <v>1</v>
      </c>
      <c r="AR626">
        <v>6</v>
      </c>
      <c r="AS626">
        <v>2</v>
      </c>
      <c r="AT626">
        <v>4</v>
      </c>
      <c r="AU626">
        <f t="shared" si="480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79"/>
        <v>1</v>
      </c>
      <c r="AL627" s="5">
        <v>1</v>
      </c>
      <c r="AM627" s="5">
        <v>1</v>
      </c>
      <c r="AN627" s="5">
        <f t="shared" si="477"/>
        <v>0</v>
      </c>
      <c r="AO627" s="5">
        <f t="shared" si="478"/>
        <v>0</v>
      </c>
      <c r="AR627">
        <v>6</v>
      </c>
      <c r="AS627">
        <v>2</v>
      </c>
      <c r="AT627">
        <v>5</v>
      </c>
      <c r="AU627">
        <f t="shared" si="480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79"/>
        <v>0</v>
      </c>
      <c r="AL628" s="5">
        <v>3</v>
      </c>
      <c r="AM628" s="5">
        <v>3</v>
      </c>
      <c r="AN628" s="5">
        <f t="shared" si="477"/>
        <v>3</v>
      </c>
      <c r="AO628" s="5">
        <f t="shared" si="478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0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79"/>
        <v>0</v>
      </c>
      <c r="AL629" s="5">
        <v>0</v>
      </c>
      <c r="AM629" s="5">
        <v>0</v>
      </c>
      <c r="AN629" s="5">
        <f t="shared" si="477"/>
        <v>0</v>
      </c>
      <c r="AO629" s="5">
        <f t="shared" si="478"/>
        <v>0</v>
      </c>
      <c r="AR629">
        <v>6</v>
      </c>
      <c r="AS629">
        <v>2</v>
      </c>
      <c r="AT629">
        <v>7</v>
      </c>
      <c r="AU629">
        <f t="shared" si="480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79"/>
        <v>0</v>
      </c>
      <c r="AL630" s="5">
        <v>1</v>
      </c>
      <c r="AM630" s="5">
        <v>0</v>
      </c>
      <c r="AN630" s="5">
        <f t="shared" si="477"/>
        <v>1</v>
      </c>
      <c r="AO630" s="5">
        <f t="shared" si="478"/>
        <v>1</v>
      </c>
      <c r="AR630">
        <v>6</v>
      </c>
      <c r="AS630">
        <v>2</v>
      </c>
      <c r="AT630">
        <v>8</v>
      </c>
      <c r="AU630">
        <f t="shared" si="480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79"/>
        <v>0</v>
      </c>
      <c r="AL631" s="5">
        <v>1</v>
      </c>
      <c r="AM631" s="5">
        <v>1</v>
      </c>
      <c r="AN631" s="5">
        <f t="shared" si="477"/>
        <v>1</v>
      </c>
      <c r="AO631" s="5">
        <f t="shared" si="478"/>
        <v>1</v>
      </c>
      <c r="AR631">
        <v>6</v>
      </c>
      <c r="AS631">
        <v>2</v>
      </c>
      <c r="AT631">
        <v>9</v>
      </c>
      <c r="AU631">
        <f t="shared" si="480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79"/>
        <v>1</v>
      </c>
      <c r="AL632" s="5">
        <v>2</v>
      </c>
      <c r="AM632" s="5">
        <v>1</v>
      </c>
      <c r="AN632" s="5">
        <f t="shared" si="477"/>
        <v>2</v>
      </c>
      <c r="AO632" s="5">
        <f t="shared" si="478"/>
        <v>2</v>
      </c>
      <c r="AR632">
        <v>6</v>
      </c>
      <c r="AS632">
        <v>3</v>
      </c>
      <c r="AT632">
        <v>0</v>
      </c>
      <c r="AU632">
        <f t="shared" si="480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79"/>
        <v>0</v>
      </c>
      <c r="AL633" s="5">
        <v>2</v>
      </c>
      <c r="AM633" s="5">
        <v>2</v>
      </c>
      <c r="AN633" s="5">
        <f t="shared" si="477"/>
        <v>1</v>
      </c>
      <c r="AO633" s="5">
        <f t="shared" si="478"/>
        <v>0</v>
      </c>
      <c r="AR633">
        <v>6</v>
      </c>
      <c r="AS633">
        <v>3</v>
      </c>
      <c r="AT633">
        <v>1</v>
      </c>
      <c r="AU633">
        <f t="shared" si="480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79"/>
        <v>0</v>
      </c>
      <c r="AL634" s="5">
        <v>0</v>
      </c>
      <c r="AM634" s="5">
        <v>0</v>
      </c>
      <c r="AN634" s="5">
        <f t="shared" si="477"/>
        <v>0</v>
      </c>
      <c r="AO634" s="5">
        <f t="shared" si="478"/>
        <v>0</v>
      </c>
      <c r="AR634">
        <v>6</v>
      </c>
      <c r="AS634">
        <v>3</v>
      </c>
      <c r="AT634">
        <v>2</v>
      </c>
      <c r="AU634">
        <f t="shared" si="480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79"/>
        <v>0</v>
      </c>
      <c r="AL635" s="5">
        <v>2</v>
      </c>
      <c r="AM635" s="5">
        <v>2</v>
      </c>
      <c r="AN635" s="5">
        <f t="shared" si="477"/>
        <v>2</v>
      </c>
      <c r="AO635" s="5">
        <f t="shared" si="478"/>
        <v>1</v>
      </c>
      <c r="AR635">
        <v>6</v>
      </c>
      <c r="AS635">
        <v>3</v>
      </c>
      <c r="AT635">
        <v>3</v>
      </c>
      <c r="AU635">
        <f t="shared" si="480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79"/>
        <v>0</v>
      </c>
      <c r="AL636" s="5">
        <v>1</v>
      </c>
      <c r="AM636" s="5">
        <v>1</v>
      </c>
      <c r="AN636" s="5">
        <f t="shared" si="477"/>
        <v>0</v>
      </c>
      <c r="AO636" s="5">
        <f t="shared" si="478"/>
        <v>0</v>
      </c>
      <c r="AR636">
        <v>6</v>
      </c>
      <c r="AS636">
        <v>3</v>
      </c>
      <c r="AT636">
        <v>4</v>
      </c>
      <c r="AU636">
        <f t="shared" si="480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79"/>
        <v>0</v>
      </c>
      <c r="AL637" s="5">
        <v>6</v>
      </c>
      <c r="AM637" s="5">
        <v>6</v>
      </c>
      <c r="AN637" s="5">
        <f t="shared" si="477"/>
        <v>5</v>
      </c>
      <c r="AO637" s="5">
        <f t="shared" si="478"/>
        <v>3</v>
      </c>
      <c r="AR637">
        <v>6</v>
      </c>
      <c r="AS637">
        <v>3</v>
      </c>
      <c r="AT637">
        <v>5</v>
      </c>
      <c r="AU637">
        <f t="shared" si="480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79"/>
        <v>0</v>
      </c>
      <c r="AL638" s="5">
        <v>1</v>
      </c>
      <c r="AM638" s="5">
        <v>0</v>
      </c>
      <c r="AN638" s="5">
        <f t="shared" si="477"/>
        <v>1</v>
      </c>
      <c r="AO638" s="5">
        <f t="shared" si="478"/>
        <v>1</v>
      </c>
      <c r="AR638">
        <v>6</v>
      </c>
      <c r="AS638">
        <v>3</v>
      </c>
      <c r="AT638">
        <v>6</v>
      </c>
      <c r="AU638">
        <f t="shared" si="480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79"/>
        <v>2</v>
      </c>
      <c r="AL639" s="5">
        <v>3</v>
      </c>
      <c r="AM639" s="5">
        <v>3</v>
      </c>
      <c r="AN639" s="5">
        <f t="shared" si="477"/>
        <v>3</v>
      </c>
      <c r="AO639" s="5">
        <f t="shared" si="478"/>
        <v>1</v>
      </c>
      <c r="AR639">
        <v>6</v>
      </c>
      <c r="AS639">
        <v>3</v>
      </c>
      <c r="AT639">
        <v>7</v>
      </c>
      <c r="AU639">
        <f t="shared" si="480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79"/>
        <v>0</v>
      </c>
      <c r="AL640" s="5">
        <v>1</v>
      </c>
      <c r="AM640" s="5">
        <v>0</v>
      </c>
      <c r="AN640" s="5">
        <f t="shared" si="477"/>
        <v>1</v>
      </c>
      <c r="AO640" s="5">
        <f t="shared" si="478"/>
        <v>1</v>
      </c>
      <c r="AR640">
        <v>6</v>
      </c>
      <c r="AS640">
        <v>3</v>
      </c>
      <c r="AT640">
        <v>8</v>
      </c>
      <c r="AU640">
        <f t="shared" si="480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79"/>
        <v>0</v>
      </c>
      <c r="AL641" s="5">
        <v>0</v>
      </c>
      <c r="AM641" s="5">
        <v>0</v>
      </c>
      <c r="AN641" s="5">
        <f t="shared" si="477"/>
        <v>0</v>
      </c>
      <c r="AO641" s="5">
        <f t="shared" si="478"/>
        <v>0</v>
      </c>
      <c r="AR641">
        <v>6</v>
      </c>
      <c r="AS641">
        <v>3</v>
      </c>
      <c r="AT641">
        <v>9</v>
      </c>
      <c r="AU641">
        <f t="shared" si="480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79"/>
        <v>0</v>
      </c>
      <c r="AL642" s="5">
        <v>3</v>
      </c>
      <c r="AM642" s="5">
        <v>1</v>
      </c>
      <c r="AN642" s="5">
        <f t="shared" ref="AN642:AN705" si="481">SUM(AG642:AJ642)</f>
        <v>3</v>
      </c>
      <c r="AO642" s="5">
        <f t="shared" ref="AO642:AO705" si="482">SUM(AH642:AJ642)</f>
        <v>3</v>
      </c>
      <c r="AP642" s="26"/>
      <c r="AR642">
        <v>6</v>
      </c>
      <c r="AS642">
        <v>4</v>
      </c>
      <c r="AT642">
        <v>0</v>
      </c>
      <c r="AU642">
        <f t="shared" si="480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3">COUNTIFS($D$2:$D$259,AE643)</f>
        <v>0</v>
      </c>
      <c r="AL643" s="5">
        <v>4</v>
      </c>
      <c r="AM643" s="5">
        <v>2</v>
      </c>
      <c r="AN643" s="5">
        <f t="shared" si="481"/>
        <v>4</v>
      </c>
      <c r="AO643" s="5">
        <f t="shared" si="482"/>
        <v>4</v>
      </c>
      <c r="AP643" s="26"/>
      <c r="AR643">
        <v>6</v>
      </c>
      <c r="AS643">
        <v>4</v>
      </c>
      <c r="AT643">
        <v>1</v>
      </c>
      <c r="AU643">
        <f t="shared" si="480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3"/>
        <v>1</v>
      </c>
      <c r="AL644" s="5">
        <v>3</v>
      </c>
      <c r="AM644" s="5">
        <v>3</v>
      </c>
      <c r="AN644" s="5">
        <f t="shared" si="481"/>
        <v>2</v>
      </c>
      <c r="AO644" s="5">
        <f t="shared" si="482"/>
        <v>2</v>
      </c>
      <c r="AR644">
        <v>6</v>
      </c>
      <c r="AS644">
        <v>4</v>
      </c>
      <c r="AT644">
        <v>2</v>
      </c>
      <c r="AU644">
        <f t="shared" si="480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3"/>
        <v>0</v>
      </c>
      <c r="AL645" s="5">
        <v>1</v>
      </c>
      <c r="AM645" s="5">
        <v>1</v>
      </c>
      <c r="AN645" s="5">
        <f t="shared" si="481"/>
        <v>0</v>
      </c>
      <c r="AO645" s="5">
        <f t="shared" si="482"/>
        <v>0</v>
      </c>
      <c r="AR645">
        <v>6</v>
      </c>
      <c r="AS645">
        <v>4</v>
      </c>
      <c r="AT645">
        <v>3</v>
      </c>
      <c r="AU645">
        <f t="shared" si="480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3"/>
        <v>1</v>
      </c>
      <c r="AL646" s="5">
        <v>2</v>
      </c>
      <c r="AM646" s="5">
        <v>2</v>
      </c>
      <c r="AN646" s="5">
        <f t="shared" si="481"/>
        <v>0</v>
      </c>
      <c r="AO646" s="5">
        <f t="shared" si="482"/>
        <v>0</v>
      </c>
      <c r="AR646">
        <v>6</v>
      </c>
      <c r="AS646">
        <v>4</v>
      </c>
      <c r="AT646">
        <v>4</v>
      </c>
      <c r="AU646">
        <f t="shared" si="480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3"/>
        <v>1</v>
      </c>
      <c r="AL647" s="5">
        <v>0</v>
      </c>
      <c r="AM647" s="5">
        <v>0</v>
      </c>
      <c r="AN647" s="5">
        <f t="shared" si="481"/>
        <v>0</v>
      </c>
      <c r="AO647" s="5">
        <f t="shared" si="482"/>
        <v>0</v>
      </c>
      <c r="AR647">
        <v>6</v>
      </c>
      <c r="AS647">
        <v>4</v>
      </c>
      <c r="AT647">
        <v>5</v>
      </c>
      <c r="AU647">
        <f t="shared" si="480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3"/>
        <v>0</v>
      </c>
      <c r="AL648" s="5">
        <v>1</v>
      </c>
      <c r="AM648" s="5">
        <v>1</v>
      </c>
      <c r="AN648" s="5">
        <f t="shared" si="481"/>
        <v>0</v>
      </c>
      <c r="AO648" s="5">
        <f t="shared" si="482"/>
        <v>0</v>
      </c>
      <c r="AR648">
        <v>6</v>
      </c>
      <c r="AS648">
        <v>4</v>
      </c>
      <c r="AT648">
        <v>6</v>
      </c>
      <c r="AU648">
        <f t="shared" si="480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3"/>
        <v>0</v>
      </c>
      <c r="AL649" s="5">
        <v>2</v>
      </c>
      <c r="AM649" s="5">
        <v>2</v>
      </c>
      <c r="AN649" s="5">
        <f t="shared" si="481"/>
        <v>2</v>
      </c>
      <c r="AO649" s="5">
        <f t="shared" si="482"/>
        <v>0</v>
      </c>
      <c r="AR649">
        <v>6</v>
      </c>
      <c r="AS649">
        <v>4</v>
      </c>
      <c r="AT649">
        <v>7</v>
      </c>
      <c r="AU649">
        <f t="shared" si="480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3"/>
        <v>0</v>
      </c>
      <c r="AL650" s="5">
        <v>1</v>
      </c>
      <c r="AM650" s="5">
        <v>1</v>
      </c>
      <c r="AN650" s="5">
        <f t="shared" si="481"/>
        <v>0</v>
      </c>
      <c r="AO650" s="5">
        <f t="shared" si="482"/>
        <v>0</v>
      </c>
      <c r="AR650">
        <v>6</v>
      </c>
      <c r="AS650">
        <v>4</v>
      </c>
      <c r="AT650">
        <v>8</v>
      </c>
      <c r="AU650">
        <f t="shared" si="480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3"/>
        <v>0</v>
      </c>
      <c r="AL651" s="5">
        <v>1</v>
      </c>
      <c r="AM651" s="5">
        <v>1</v>
      </c>
      <c r="AN651" s="5">
        <f t="shared" si="481"/>
        <v>1</v>
      </c>
      <c r="AO651" s="5">
        <f t="shared" si="482"/>
        <v>1</v>
      </c>
      <c r="AR651">
        <v>6</v>
      </c>
      <c r="AS651">
        <v>4</v>
      </c>
      <c r="AT651">
        <v>9</v>
      </c>
      <c r="AU651">
        <f t="shared" si="480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3"/>
        <v>0</v>
      </c>
      <c r="AL652" s="5">
        <v>3</v>
      </c>
      <c r="AM652" s="5">
        <v>3</v>
      </c>
      <c r="AN652" s="5">
        <f t="shared" si="481"/>
        <v>2</v>
      </c>
      <c r="AO652" s="5">
        <f t="shared" si="482"/>
        <v>1</v>
      </c>
      <c r="AR652">
        <v>6</v>
      </c>
      <c r="AS652">
        <v>5</v>
      </c>
      <c r="AT652">
        <v>0</v>
      </c>
      <c r="AU652">
        <f t="shared" si="480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3"/>
        <v>0</v>
      </c>
      <c r="AL653" s="5">
        <v>0</v>
      </c>
      <c r="AM653" s="5">
        <v>0</v>
      </c>
      <c r="AN653" s="5">
        <f t="shared" si="481"/>
        <v>0</v>
      </c>
      <c r="AO653" s="5">
        <f t="shared" si="482"/>
        <v>0</v>
      </c>
      <c r="AR653">
        <v>6</v>
      </c>
      <c r="AS653">
        <v>5</v>
      </c>
      <c r="AT653">
        <v>1</v>
      </c>
      <c r="AU653">
        <f t="shared" si="480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3"/>
        <v>0</v>
      </c>
      <c r="AL654" s="5">
        <v>1</v>
      </c>
      <c r="AM654" s="5">
        <v>1</v>
      </c>
      <c r="AN654" s="5">
        <f t="shared" si="481"/>
        <v>1</v>
      </c>
      <c r="AO654" s="5">
        <f t="shared" si="482"/>
        <v>0</v>
      </c>
      <c r="AR654">
        <v>6</v>
      </c>
      <c r="AS654">
        <v>5</v>
      </c>
      <c r="AT654">
        <v>2</v>
      </c>
      <c r="AU654">
        <f t="shared" si="480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3"/>
        <v>0</v>
      </c>
      <c r="AL655" s="5">
        <v>1</v>
      </c>
      <c r="AM655" s="5">
        <v>1</v>
      </c>
      <c r="AN655" s="5">
        <f t="shared" si="481"/>
        <v>0</v>
      </c>
      <c r="AO655" s="5">
        <f t="shared" si="482"/>
        <v>0</v>
      </c>
      <c r="AR655">
        <v>6</v>
      </c>
      <c r="AS655">
        <v>5</v>
      </c>
      <c r="AT655">
        <v>3</v>
      </c>
      <c r="AU655">
        <f t="shared" si="480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3"/>
        <v>0</v>
      </c>
      <c r="AL656" s="5">
        <v>2</v>
      </c>
      <c r="AM656" s="5">
        <v>2</v>
      </c>
      <c r="AN656" s="5">
        <f t="shared" si="481"/>
        <v>2</v>
      </c>
      <c r="AO656" s="5">
        <f t="shared" si="482"/>
        <v>1</v>
      </c>
      <c r="AR656">
        <v>6</v>
      </c>
      <c r="AS656">
        <v>5</v>
      </c>
      <c r="AT656">
        <v>4</v>
      </c>
      <c r="AU656">
        <f t="shared" si="480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3"/>
        <v>0</v>
      </c>
      <c r="AL657" s="5">
        <v>2</v>
      </c>
      <c r="AM657" s="5">
        <v>1</v>
      </c>
      <c r="AN657" s="5">
        <f t="shared" si="481"/>
        <v>2</v>
      </c>
      <c r="AO657" s="5">
        <f t="shared" si="482"/>
        <v>2</v>
      </c>
      <c r="AR657">
        <v>6</v>
      </c>
      <c r="AS657">
        <v>5</v>
      </c>
      <c r="AT657">
        <v>5</v>
      </c>
      <c r="AU657">
        <f t="shared" si="480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3"/>
        <v>0</v>
      </c>
      <c r="AL658" s="5">
        <v>1</v>
      </c>
      <c r="AM658" s="5">
        <v>1</v>
      </c>
      <c r="AN658" s="5">
        <f t="shared" si="481"/>
        <v>0</v>
      </c>
      <c r="AO658" s="5">
        <f t="shared" si="482"/>
        <v>0</v>
      </c>
      <c r="AR658" s="5">
        <v>6</v>
      </c>
      <c r="AS658" s="5">
        <v>5</v>
      </c>
      <c r="AT658" s="5">
        <v>6</v>
      </c>
      <c r="AU658" s="5">
        <f t="shared" si="480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3"/>
        <v>1</v>
      </c>
      <c r="AL659" s="5">
        <v>0</v>
      </c>
      <c r="AM659" s="5">
        <v>0</v>
      </c>
      <c r="AN659" s="5">
        <f t="shared" si="481"/>
        <v>0</v>
      </c>
      <c r="AO659" s="5">
        <f t="shared" si="482"/>
        <v>0</v>
      </c>
      <c r="AR659">
        <v>6</v>
      </c>
      <c r="AS659">
        <v>5</v>
      </c>
      <c r="AT659">
        <v>7</v>
      </c>
      <c r="AU659">
        <f t="shared" si="480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3"/>
        <v>0</v>
      </c>
      <c r="AL660" s="5">
        <v>1</v>
      </c>
      <c r="AM660" s="5">
        <v>0</v>
      </c>
      <c r="AN660" s="5">
        <f t="shared" si="481"/>
        <v>1</v>
      </c>
      <c r="AO660" s="5">
        <f t="shared" si="482"/>
        <v>1</v>
      </c>
      <c r="AR660">
        <v>6</v>
      </c>
      <c r="AS660">
        <v>5</v>
      </c>
      <c r="AT660">
        <v>8</v>
      </c>
      <c r="AU660">
        <f t="shared" si="480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3"/>
        <v>0</v>
      </c>
      <c r="AL661" s="5">
        <v>3</v>
      </c>
      <c r="AM661" s="5">
        <v>2</v>
      </c>
      <c r="AN661" s="5">
        <f t="shared" si="481"/>
        <v>3</v>
      </c>
      <c r="AO661" s="5">
        <f t="shared" si="482"/>
        <v>3</v>
      </c>
      <c r="AP661" s="26"/>
      <c r="AR661">
        <v>6</v>
      </c>
      <c r="AS661">
        <v>5</v>
      </c>
      <c r="AT661">
        <v>9</v>
      </c>
      <c r="AU661">
        <f t="shared" si="480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3"/>
        <v>0</v>
      </c>
      <c r="AL662" s="5">
        <v>2</v>
      </c>
      <c r="AM662" s="5">
        <v>2</v>
      </c>
      <c r="AN662" s="5">
        <f t="shared" si="481"/>
        <v>2</v>
      </c>
      <c r="AO662" s="5">
        <f t="shared" si="482"/>
        <v>1</v>
      </c>
      <c r="AR662">
        <v>6</v>
      </c>
      <c r="AS662">
        <v>6</v>
      </c>
      <c r="AT662">
        <v>0</v>
      </c>
      <c r="AU662">
        <f t="shared" si="480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3"/>
        <v>1</v>
      </c>
      <c r="AL663" s="5">
        <v>1</v>
      </c>
      <c r="AM663" s="5">
        <v>1</v>
      </c>
      <c r="AN663" s="5">
        <f t="shared" si="481"/>
        <v>1</v>
      </c>
      <c r="AO663" s="5">
        <f t="shared" si="482"/>
        <v>0</v>
      </c>
      <c r="AR663">
        <v>6</v>
      </c>
      <c r="AS663">
        <v>6</v>
      </c>
      <c r="AT663">
        <v>1</v>
      </c>
      <c r="AU663">
        <f t="shared" si="480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3"/>
        <v>0</v>
      </c>
      <c r="AL664" s="5">
        <v>1</v>
      </c>
      <c r="AM664" s="5">
        <v>1</v>
      </c>
      <c r="AN664" s="5">
        <f t="shared" si="481"/>
        <v>1</v>
      </c>
      <c r="AO664" s="5">
        <f t="shared" si="482"/>
        <v>1</v>
      </c>
      <c r="AR664">
        <v>6</v>
      </c>
      <c r="AS664">
        <v>6</v>
      </c>
      <c r="AT664">
        <v>2</v>
      </c>
      <c r="AU664">
        <f t="shared" si="480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3"/>
        <v>0</v>
      </c>
      <c r="AL665" s="5">
        <v>2</v>
      </c>
      <c r="AM665" s="5">
        <v>2</v>
      </c>
      <c r="AN665" s="5">
        <f t="shared" si="481"/>
        <v>2</v>
      </c>
      <c r="AO665" s="5">
        <f t="shared" si="482"/>
        <v>1</v>
      </c>
      <c r="AR665">
        <v>6</v>
      </c>
      <c r="AS665">
        <v>6</v>
      </c>
      <c r="AT665">
        <v>3</v>
      </c>
      <c r="AU665">
        <f t="shared" si="480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3"/>
        <v>0</v>
      </c>
      <c r="AL666" s="5">
        <v>0</v>
      </c>
      <c r="AM666" s="5">
        <v>0</v>
      </c>
      <c r="AN666" s="5">
        <f t="shared" si="481"/>
        <v>0</v>
      </c>
      <c r="AO666" s="5">
        <f t="shared" si="482"/>
        <v>0</v>
      </c>
      <c r="AR666">
        <v>6</v>
      </c>
      <c r="AS666">
        <v>6</v>
      </c>
      <c r="AT666">
        <v>4</v>
      </c>
      <c r="AU666">
        <f t="shared" si="480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3"/>
        <v>0</v>
      </c>
      <c r="AL667" s="5">
        <v>1</v>
      </c>
      <c r="AM667" s="5">
        <v>1</v>
      </c>
      <c r="AN667" s="5">
        <f t="shared" si="481"/>
        <v>1</v>
      </c>
      <c r="AO667" s="5">
        <f t="shared" si="482"/>
        <v>0</v>
      </c>
      <c r="AR667">
        <v>6</v>
      </c>
      <c r="AS667">
        <v>6</v>
      </c>
      <c r="AT667">
        <v>5</v>
      </c>
      <c r="AU667">
        <f t="shared" si="480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3"/>
        <v>0</v>
      </c>
      <c r="AL668" s="5">
        <v>0</v>
      </c>
      <c r="AM668" s="5">
        <v>0</v>
      </c>
      <c r="AN668" s="5">
        <f t="shared" si="481"/>
        <v>0</v>
      </c>
      <c r="AO668" s="5">
        <f t="shared" si="482"/>
        <v>0</v>
      </c>
      <c r="AR668">
        <v>6</v>
      </c>
      <c r="AS668">
        <v>6</v>
      </c>
      <c r="AT668">
        <v>6</v>
      </c>
      <c r="AU668">
        <f t="shared" si="480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3"/>
        <v>0</v>
      </c>
      <c r="AL669" s="5">
        <v>0</v>
      </c>
      <c r="AM669" s="5">
        <v>0</v>
      </c>
      <c r="AN669" s="5">
        <f t="shared" si="481"/>
        <v>0</v>
      </c>
      <c r="AO669" s="5">
        <f t="shared" si="482"/>
        <v>0</v>
      </c>
      <c r="AR669">
        <v>6</v>
      </c>
      <c r="AS669">
        <v>6</v>
      </c>
      <c r="AT669">
        <v>7</v>
      </c>
      <c r="AU669">
        <f t="shared" si="480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3"/>
        <v>0</v>
      </c>
      <c r="AL670" s="5">
        <v>1</v>
      </c>
      <c r="AM670" s="5">
        <v>1</v>
      </c>
      <c r="AN670" s="5">
        <f t="shared" si="481"/>
        <v>0</v>
      </c>
      <c r="AO670" s="5">
        <f t="shared" si="482"/>
        <v>0</v>
      </c>
      <c r="AR670">
        <v>6</v>
      </c>
      <c r="AS670">
        <v>6</v>
      </c>
      <c r="AT670">
        <v>8</v>
      </c>
      <c r="AU670">
        <f t="shared" si="480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3"/>
        <v>1</v>
      </c>
      <c r="AL671" s="5">
        <v>2</v>
      </c>
      <c r="AM671" s="5">
        <v>2</v>
      </c>
      <c r="AN671" s="5">
        <f t="shared" si="481"/>
        <v>0</v>
      </c>
      <c r="AO671" s="5">
        <f t="shared" si="482"/>
        <v>0</v>
      </c>
      <c r="AR671">
        <v>6</v>
      </c>
      <c r="AS671">
        <v>6</v>
      </c>
      <c r="AT671">
        <v>9</v>
      </c>
      <c r="AU671">
        <f t="shared" si="480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3"/>
        <v>0</v>
      </c>
      <c r="AL672" s="5">
        <v>0</v>
      </c>
      <c r="AM672" s="5">
        <v>0</v>
      </c>
      <c r="AN672" s="5">
        <f t="shared" si="481"/>
        <v>0</v>
      </c>
      <c r="AO672" s="5">
        <f t="shared" si="482"/>
        <v>0</v>
      </c>
      <c r="AR672">
        <v>6</v>
      </c>
      <c r="AS672">
        <v>7</v>
      </c>
      <c r="AT672">
        <v>0</v>
      </c>
      <c r="AU672">
        <f t="shared" si="480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3"/>
        <v>0</v>
      </c>
      <c r="AL673" s="5">
        <v>2</v>
      </c>
      <c r="AM673" s="5">
        <v>0</v>
      </c>
      <c r="AN673" s="5">
        <f t="shared" si="481"/>
        <v>2</v>
      </c>
      <c r="AO673" s="5">
        <f t="shared" si="482"/>
        <v>2</v>
      </c>
      <c r="AR673">
        <v>6</v>
      </c>
      <c r="AS673">
        <v>7</v>
      </c>
      <c r="AT673">
        <v>1</v>
      </c>
      <c r="AU673">
        <f t="shared" si="480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3"/>
        <v>1</v>
      </c>
      <c r="AL674" s="5">
        <v>1</v>
      </c>
      <c r="AM674" s="5">
        <v>1</v>
      </c>
      <c r="AN674" s="5">
        <f t="shared" si="481"/>
        <v>1</v>
      </c>
      <c r="AO674" s="5">
        <f t="shared" si="482"/>
        <v>0</v>
      </c>
      <c r="AR674">
        <v>6</v>
      </c>
      <c r="AS674">
        <v>7</v>
      </c>
      <c r="AT674">
        <v>2</v>
      </c>
      <c r="AU674">
        <f t="shared" si="480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3"/>
        <v>0</v>
      </c>
      <c r="AL675" s="5">
        <v>0</v>
      </c>
      <c r="AM675" s="5">
        <v>0</v>
      </c>
      <c r="AN675" s="5">
        <f t="shared" si="481"/>
        <v>0</v>
      </c>
      <c r="AO675" s="5">
        <f t="shared" si="482"/>
        <v>0</v>
      </c>
      <c r="AR675">
        <v>6</v>
      </c>
      <c r="AS675">
        <v>7</v>
      </c>
      <c r="AT675">
        <v>3</v>
      </c>
      <c r="AU675">
        <f t="shared" si="480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3"/>
        <v>1</v>
      </c>
      <c r="AL676" s="5">
        <v>1</v>
      </c>
      <c r="AM676" s="5">
        <v>1</v>
      </c>
      <c r="AN676" s="5">
        <f t="shared" si="481"/>
        <v>0</v>
      </c>
      <c r="AO676" s="5">
        <f t="shared" si="482"/>
        <v>0</v>
      </c>
      <c r="AR676">
        <v>6</v>
      </c>
      <c r="AS676">
        <v>7</v>
      </c>
      <c r="AT676">
        <v>4</v>
      </c>
      <c r="AU676">
        <f t="shared" si="480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3"/>
        <v>2</v>
      </c>
      <c r="AL677" s="5">
        <v>0</v>
      </c>
      <c r="AM677" s="5">
        <v>0</v>
      </c>
      <c r="AN677" s="5">
        <f t="shared" si="481"/>
        <v>0</v>
      </c>
      <c r="AO677" s="5">
        <f t="shared" si="482"/>
        <v>0</v>
      </c>
      <c r="AR677">
        <v>6</v>
      </c>
      <c r="AS677">
        <v>7</v>
      </c>
      <c r="AT677">
        <v>5</v>
      </c>
      <c r="AU677">
        <f t="shared" si="480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3"/>
        <v>0</v>
      </c>
      <c r="AL678" s="5">
        <v>0</v>
      </c>
      <c r="AM678" s="5">
        <v>0</v>
      </c>
      <c r="AN678" s="5">
        <f t="shared" si="481"/>
        <v>0</v>
      </c>
      <c r="AO678" s="5">
        <f t="shared" si="482"/>
        <v>0</v>
      </c>
      <c r="AR678">
        <v>6</v>
      </c>
      <c r="AS678">
        <v>7</v>
      </c>
      <c r="AT678">
        <v>6</v>
      </c>
      <c r="AU678">
        <f t="shared" si="480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3"/>
        <v>0</v>
      </c>
      <c r="AL679" s="5">
        <v>1</v>
      </c>
      <c r="AM679" s="5">
        <v>0</v>
      </c>
      <c r="AN679" s="5">
        <f t="shared" si="481"/>
        <v>1</v>
      </c>
      <c r="AO679" s="5">
        <f t="shared" si="482"/>
        <v>1</v>
      </c>
      <c r="AR679">
        <v>6</v>
      </c>
      <c r="AS679">
        <v>7</v>
      </c>
      <c r="AT679">
        <v>7</v>
      </c>
      <c r="AU679">
        <f t="shared" si="480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3"/>
        <v>0</v>
      </c>
      <c r="AL680" s="5">
        <v>0</v>
      </c>
      <c r="AM680" s="5">
        <v>0</v>
      </c>
      <c r="AN680" s="5">
        <f t="shared" si="481"/>
        <v>0</v>
      </c>
      <c r="AO680" s="5">
        <f t="shared" si="482"/>
        <v>0</v>
      </c>
      <c r="AR680">
        <v>6</v>
      </c>
      <c r="AS680">
        <v>7</v>
      </c>
      <c r="AT680">
        <v>8</v>
      </c>
      <c r="AU680">
        <f t="shared" si="480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3"/>
        <v>0</v>
      </c>
      <c r="AL681" s="5">
        <v>1</v>
      </c>
      <c r="AM681" s="5">
        <v>1</v>
      </c>
      <c r="AN681" s="5">
        <f t="shared" si="481"/>
        <v>1</v>
      </c>
      <c r="AO681" s="5">
        <f t="shared" si="482"/>
        <v>1</v>
      </c>
      <c r="AR681">
        <v>6</v>
      </c>
      <c r="AS681">
        <v>7</v>
      </c>
      <c r="AT681">
        <v>9</v>
      </c>
      <c r="AU681">
        <f t="shared" si="480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3"/>
        <v>0</v>
      </c>
      <c r="AL682" s="5">
        <v>4</v>
      </c>
      <c r="AM682" s="5">
        <v>4</v>
      </c>
      <c r="AN682" s="5">
        <f t="shared" si="481"/>
        <v>4</v>
      </c>
      <c r="AO682" s="5">
        <f t="shared" si="482"/>
        <v>2</v>
      </c>
      <c r="AP682" s="26"/>
      <c r="AR682">
        <v>6</v>
      </c>
      <c r="AS682">
        <v>8</v>
      </c>
      <c r="AT682">
        <v>0</v>
      </c>
      <c r="AU682">
        <f t="shared" si="480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3"/>
        <v>0</v>
      </c>
      <c r="AL683" s="5">
        <v>2</v>
      </c>
      <c r="AM683" s="5">
        <v>2</v>
      </c>
      <c r="AN683" s="5">
        <f t="shared" si="481"/>
        <v>1</v>
      </c>
      <c r="AO683" s="5">
        <f t="shared" si="482"/>
        <v>1</v>
      </c>
      <c r="AR683">
        <v>6</v>
      </c>
      <c r="AS683">
        <v>8</v>
      </c>
      <c r="AT683">
        <v>1</v>
      </c>
      <c r="AU683">
        <f t="shared" si="480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3"/>
        <v>0</v>
      </c>
      <c r="AL684" s="5">
        <v>1</v>
      </c>
      <c r="AM684" s="5">
        <v>1</v>
      </c>
      <c r="AN684" s="5">
        <f t="shared" si="481"/>
        <v>1</v>
      </c>
      <c r="AO684" s="5">
        <f t="shared" si="482"/>
        <v>0</v>
      </c>
      <c r="AR684">
        <v>6</v>
      </c>
      <c r="AS684">
        <v>8</v>
      </c>
      <c r="AT684">
        <v>2</v>
      </c>
      <c r="AU684">
        <f t="shared" si="480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3"/>
        <v>0</v>
      </c>
      <c r="AL685" s="5">
        <v>2</v>
      </c>
      <c r="AM685" s="5">
        <v>1</v>
      </c>
      <c r="AN685" s="5">
        <f t="shared" si="481"/>
        <v>2</v>
      </c>
      <c r="AO685" s="5">
        <f t="shared" si="482"/>
        <v>1</v>
      </c>
      <c r="AR685">
        <v>6</v>
      </c>
      <c r="AS685">
        <v>8</v>
      </c>
      <c r="AT685">
        <v>3</v>
      </c>
      <c r="AU685">
        <f t="shared" si="480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3"/>
        <v>1</v>
      </c>
      <c r="AL686" s="5">
        <v>5</v>
      </c>
      <c r="AM686" s="5">
        <v>5</v>
      </c>
      <c r="AN686" s="5">
        <f t="shared" si="481"/>
        <v>4</v>
      </c>
      <c r="AO686" s="5">
        <f t="shared" si="482"/>
        <v>3</v>
      </c>
      <c r="AR686">
        <v>6</v>
      </c>
      <c r="AS686">
        <v>8</v>
      </c>
      <c r="AT686">
        <v>4</v>
      </c>
      <c r="AU686">
        <f t="shared" si="480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3"/>
        <v>0</v>
      </c>
      <c r="AL687" s="5">
        <v>1</v>
      </c>
      <c r="AM687" s="5">
        <v>0</v>
      </c>
      <c r="AN687" s="5">
        <f t="shared" si="481"/>
        <v>1</v>
      </c>
      <c r="AO687" s="5">
        <f t="shared" si="482"/>
        <v>1</v>
      </c>
      <c r="AR687">
        <v>6</v>
      </c>
      <c r="AS687">
        <v>8</v>
      </c>
      <c r="AT687">
        <v>5</v>
      </c>
      <c r="AU687">
        <f t="shared" ref="AU687:AU750" si="484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3"/>
        <v>0</v>
      </c>
      <c r="AL688" s="5">
        <v>0</v>
      </c>
      <c r="AM688" s="5">
        <v>0</v>
      </c>
      <c r="AN688" s="5">
        <f t="shared" si="481"/>
        <v>0</v>
      </c>
      <c r="AO688" s="5">
        <f t="shared" si="482"/>
        <v>0</v>
      </c>
      <c r="AR688">
        <v>6</v>
      </c>
      <c r="AS688">
        <v>8</v>
      </c>
      <c r="AT688">
        <v>6</v>
      </c>
      <c r="AU688">
        <f t="shared" si="484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3"/>
        <v>0</v>
      </c>
      <c r="AL689" s="5">
        <v>2</v>
      </c>
      <c r="AM689" s="5">
        <v>2</v>
      </c>
      <c r="AN689" s="5">
        <f t="shared" si="481"/>
        <v>2</v>
      </c>
      <c r="AO689" s="5">
        <f t="shared" si="482"/>
        <v>1</v>
      </c>
      <c r="AR689">
        <v>6</v>
      </c>
      <c r="AS689">
        <v>8</v>
      </c>
      <c r="AT689">
        <v>7</v>
      </c>
      <c r="AU689">
        <f t="shared" si="484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3"/>
        <v>1</v>
      </c>
      <c r="AL690" s="5">
        <v>1</v>
      </c>
      <c r="AM690" s="5">
        <v>1</v>
      </c>
      <c r="AN690" s="5">
        <f t="shared" si="481"/>
        <v>1</v>
      </c>
      <c r="AO690" s="5">
        <f t="shared" si="482"/>
        <v>1</v>
      </c>
      <c r="AR690">
        <v>6</v>
      </c>
      <c r="AS690">
        <v>8</v>
      </c>
      <c r="AT690">
        <v>8</v>
      </c>
      <c r="AU690">
        <f t="shared" si="484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3"/>
        <v>0</v>
      </c>
      <c r="AL691" s="5">
        <v>2</v>
      </c>
      <c r="AM691" s="5">
        <v>1</v>
      </c>
      <c r="AN691" s="5">
        <f t="shared" si="481"/>
        <v>2</v>
      </c>
      <c r="AO691" s="5">
        <f t="shared" si="482"/>
        <v>2</v>
      </c>
      <c r="AR691">
        <v>6</v>
      </c>
      <c r="AS691">
        <v>8</v>
      </c>
      <c r="AT691">
        <v>9</v>
      </c>
      <c r="AU691">
        <f t="shared" si="484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3"/>
        <v>0</v>
      </c>
      <c r="AL692" s="5">
        <v>0</v>
      </c>
      <c r="AM692" s="5">
        <v>0</v>
      </c>
      <c r="AN692" s="5">
        <f t="shared" si="481"/>
        <v>0</v>
      </c>
      <c r="AO692" s="5">
        <f t="shared" si="482"/>
        <v>0</v>
      </c>
      <c r="AR692">
        <v>6</v>
      </c>
      <c r="AS692">
        <v>9</v>
      </c>
      <c r="AT692">
        <v>0</v>
      </c>
      <c r="AU692">
        <f t="shared" si="484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3"/>
        <v>0</v>
      </c>
      <c r="AL693" s="5">
        <v>1</v>
      </c>
      <c r="AM693" s="5">
        <v>0</v>
      </c>
      <c r="AN693" s="5">
        <f t="shared" si="481"/>
        <v>1</v>
      </c>
      <c r="AO693" s="5">
        <f t="shared" si="482"/>
        <v>1</v>
      </c>
      <c r="AR693">
        <v>6</v>
      </c>
      <c r="AS693">
        <v>9</v>
      </c>
      <c r="AT693">
        <v>1</v>
      </c>
      <c r="AU693">
        <f t="shared" si="484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3"/>
        <v>1</v>
      </c>
      <c r="AL694" s="5">
        <v>1</v>
      </c>
      <c r="AM694" s="5">
        <v>1</v>
      </c>
      <c r="AN694" s="5">
        <f t="shared" si="481"/>
        <v>1</v>
      </c>
      <c r="AO694" s="5">
        <f t="shared" si="482"/>
        <v>1</v>
      </c>
      <c r="AR694">
        <v>6</v>
      </c>
      <c r="AS694">
        <v>9</v>
      </c>
      <c r="AT694">
        <v>2</v>
      </c>
      <c r="AU694">
        <f t="shared" si="484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3"/>
        <v>0</v>
      </c>
      <c r="AL695" s="5">
        <v>1</v>
      </c>
      <c r="AM695" s="5">
        <v>1</v>
      </c>
      <c r="AN695" s="5">
        <f t="shared" si="481"/>
        <v>1</v>
      </c>
      <c r="AO695" s="5">
        <f t="shared" si="482"/>
        <v>1</v>
      </c>
      <c r="AR695">
        <v>6</v>
      </c>
      <c r="AS695">
        <v>9</v>
      </c>
      <c r="AT695">
        <v>3</v>
      </c>
      <c r="AU695">
        <f t="shared" si="484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3"/>
        <v>1</v>
      </c>
      <c r="AL696" s="5">
        <v>1</v>
      </c>
      <c r="AM696" s="5">
        <v>1</v>
      </c>
      <c r="AN696" s="5">
        <f t="shared" si="481"/>
        <v>1</v>
      </c>
      <c r="AO696" s="5">
        <f t="shared" si="482"/>
        <v>0</v>
      </c>
      <c r="AR696">
        <v>6</v>
      </c>
      <c r="AS696">
        <v>9</v>
      </c>
      <c r="AT696">
        <v>4</v>
      </c>
      <c r="AU696">
        <f t="shared" si="484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3"/>
        <v>0</v>
      </c>
      <c r="AL697" s="5">
        <v>2</v>
      </c>
      <c r="AM697" s="5">
        <v>2</v>
      </c>
      <c r="AN697" s="5">
        <f t="shared" si="481"/>
        <v>2</v>
      </c>
      <c r="AO697" s="5">
        <f t="shared" si="482"/>
        <v>1</v>
      </c>
      <c r="AR697">
        <v>6</v>
      </c>
      <c r="AS697">
        <v>9</v>
      </c>
      <c r="AT697">
        <v>5</v>
      </c>
      <c r="AU697">
        <f t="shared" si="484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3"/>
        <v>0</v>
      </c>
      <c r="AL698" s="5">
        <v>2</v>
      </c>
      <c r="AM698" s="5">
        <v>1</v>
      </c>
      <c r="AN698" s="5">
        <f t="shared" si="481"/>
        <v>2</v>
      </c>
      <c r="AO698" s="5">
        <f t="shared" si="482"/>
        <v>2</v>
      </c>
      <c r="AR698">
        <v>6</v>
      </c>
      <c r="AS698">
        <v>9</v>
      </c>
      <c r="AT698">
        <v>6</v>
      </c>
      <c r="AU698">
        <f t="shared" si="484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3"/>
        <v>0</v>
      </c>
      <c r="AL699" s="5">
        <v>2</v>
      </c>
      <c r="AM699" s="5">
        <v>2</v>
      </c>
      <c r="AN699" s="5">
        <f t="shared" si="481"/>
        <v>2</v>
      </c>
      <c r="AO699" s="5">
        <f t="shared" si="482"/>
        <v>2</v>
      </c>
      <c r="AR699">
        <v>6</v>
      </c>
      <c r="AS699">
        <v>9</v>
      </c>
      <c r="AT699">
        <v>7</v>
      </c>
      <c r="AU699">
        <f t="shared" si="484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3"/>
        <v>0</v>
      </c>
      <c r="AL700" s="5">
        <v>2</v>
      </c>
      <c r="AM700" s="5">
        <v>1</v>
      </c>
      <c r="AN700" s="5">
        <f t="shared" si="481"/>
        <v>2</v>
      </c>
      <c r="AO700" s="5">
        <f t="shared" si="482"/>
        <v>2</v>
      </c>
      <c r="AR700">
        <v>6</v>
      </c>
      <c r="AS700">
        <v>9</v>
      </c>
      <c r="AT700">
        <v>8</v>
      </c>
      <c r="AU700">
        <f t="shared" si="484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3"/>
        <v>0</v>
      </c>
      <c r="AL701" s="5">
        <v>2</v>
      </c>
      <c r="AM701" s="5">
        <v>2</v>
      </c>
      <c r="AN701" s="5">
        <f t="shared" si="481"/>
        <v>2</v>
      </c>
      <c r="AO701" s="5">
        <f t="shared" si="482"/>
        <v>1</v>
      </c>
      <c r="AR701">
        <v>6</v>
      </c>
      <c r="AS701">
        <v>9</v>
      </c>
      <c r="AT701">
        <v>9</v>
      </c>
      <c r="AU701">
        <f t="shared" si="484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3"/>
        <v>0</v>
      </c>
      <c r="AL702" s="5">
        <v>1</v>
      </c>
      <c r="AM702" s="5">
        <v>1</v>
      </c>
      <c r="AN702" s="5">
        <f t="shared" si="481"/>
        <v>1</v>
      </c>
      <c r="AO702" s="5">
        <f t="shared" si="482"/>
        <v>1</v>
      </c>
      <c r="AR702">
        <v>7</v>
      </c>
      <c r="AS702">
        <v>0</v>
      </c>
      <c r="AT702">
        <v>0</v>
      </c>
      <c r="AU702">
        <f t="shared" si="484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3"/>
        <v>0</v>
      </c>
      <c r="AL703" s="5">
        <v>0</v>
      </c>
      <c r="AM703" s="5">
        <v>0</v>
      </c>
      <c r="AN703" s="5">
        <f t="shared" si="481"/>
        <v>0</v>
      </c>
      <c r="AO703" s="5">
        <f t="shared" si="482"/>
        <v>0</v>
      </c>
      <c r="AR703">
        <v>7</v>
      </c>
      <c r="AS703">
        <v>0</v>
      </c>
      <c r="AT703">
        <v>1</v>
      </c>
      <c r="AU703">
        <f t="shared" si="484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3"/>
        <v>0</v>
      </c>
      <c r="AL704" s="5">
        <v>2</v>
      </c>
      <c r="AM704" s="5">
        <v>2</v>
      </c>
      <c r="AN704" s="5">
        <f t="shared" si="481"/>
        <v>2</v>
      </c>
      <c r="AO704" s="5">
        <f t="shared" si="482"/>
        <v>1</v>
      </c>
      <c r="AR704">
        <v>7</v>
      </c>
      <c r="AS704">
        <v>0</v>
      </c>
      <c r="AT704">
        <v>2</v>
      </c>
      <c r="AU704">
        <f t="shared" si="484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3"/>
        <v>0</v>
      </c>
      <c r="AL705" s="5">
        <v>0</v>
      </c>
      <c r="AM705" s="5">
        <v>0</v>
      </c>
      <c r="AN705" s="5">
        <f t="shared" si="481"/>
        <v>0</v>
      </c>
      <c r="AO705" s="5">
        <f t="shared" si="482"/>
        <v>0</v>
      </c>
      <c r="AR705">
        <v>7</v>
      </c>
      <c r="AS705">
        <v>0</v>
      </c>
      <c r="AT705">
        <v>3</v>
      </c>
      <c r="AU705">
        <f t="shared" si="484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3"/>
        <v>0</v>
      </c>
      <c r="AL706" s="5">
        <v>4</v>
      </c>
      <c r="AM706" s="5">
        <v>4</v>
      </c>
      <c r="AN706" s="5">
        <f t="shared" ref="AN706:AN769" si="485">SUM(AG706:AJ706)</f>
        <v>3</v>
      </c>
      <c r="AO706" s="5">
        <f t="shared" ref="AO706:AO769" si="486">SUM(AH706:AJ706)</f>
        <v>2</v>
      </c>
      <c r="AP706" s="26"/>
      <c r="AR706">
        <v>7</v>
      </c>
      <c r="AS706">
        <v>0</v>
      </c>
      <c r="AT706">
        <v>4</v>
      </c>
      <c r="AU706">
        <f t="shared" si="484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87">COUNTIFS($D$2:$D$259,AE707)</f>
        <v>0</v>
      </c>
      <c r="AL707" s="5">
        <v>4</v>
      </c>
      <c r="AM707" s="5">
        <v>3</v>
      </c>
      <c r="AN707" s="5">
        <f t="shared" si="485"/>
        <v>4</v>
      </c>
      <c r="AO707" s="5">
        <f t="shared" si="486"/>
        <v>2</v>
      </c>
      <c r="AP707" s="26"/>
      <c r="AR707">
        <v>7</v>
      </c>
      <c r="AS707">
        <v>0</v>
      </c>
      <c r="AT707">
        <v>5</v>
      </c>
      <c r="AU707">
        <f t="shared" si="484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87"/>
        <v>0</v>
      </c>
      <c r="AL708" s="5">
        <v>0</v>
      </c>
      <c r="AM708" s="5">
        <v>0</v>
      </c>
      <c r="AN708" s="5">
        <f t="shared" si="485"/>
        <v>0</v>
      </c>
      <c r="AO708" s="5">
        <f t="shared" si="486"/>
        <v>0</v>
      </c>
      <c r="AR708">
        <v>7</v>
      </c>
      <c r="AS708">
        <v>0</v>
      </c>
      <c r="AT708">
        <v>6</v>
      </c>
      <c r="AU708">
        <f t="shared" si="484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87"/>
        <v>0</v>
      </c>
      <c r="AL709" s="5">
        <v>1</v>
      </c>
      <c r="AM709" s="5">
        <v>1</v>
      </c>
      <c r="AN709" s="5">
        <f t="shared" si="485"/>
        <v>1</v>
      </c>
      <c r="AO709" s="5">
        <f t="shared" si="486"/>
        <v>1</v>
      </c>
      <c r="AR709">
        <v>7</v>
      </c>
      <c r="AS709">
        <v>0</v>
      </c>
      <c r="AT709">
        <v>7</v>
      </c>
      <c r="AU709">
        <f t="shared" si="484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87"/>
        <v>0</v>
      </c>
      <c r="AL710" s="5">
        <v>1</v>
      </c>
      <c r="AM710" s="5">
        <v>1</v>
      </c>
      <c r="AN710" s="5">
        <f t="shared" si="485"/>
        <v>1</v>
      </c>
      <c r="AO710" s="5">
        <f t="shared" si="486"/>
        <v>1</v>
      </c>
      <c r="AR710">
        <v>7</v>
      </c>
      <c r="AS710">
        <v>0</v>
      </c>
      <c r="AT710">
        <v>8</v>
      </c>
      <c r="AU710">
        <f t="shared" si="484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87"/>
        <v>0</v>
      </c>
      <c r="AL711" s="5">
        <v>1</v>
      </c>
      <c r="AM711" s="5">
        <v>1</v>
      </c>
      <c r="AN711" s="5">
        <f t="shared" si="485"/>
        <v>1</v>
      </c>
      <c r="AO711" s="5">
        <f t="shared" si="486"/>
        <v>1</v>
      </c>
      <c r="AR711">
        <v>7</v>
      </c>
      <c r="AS711">
        <v>0</v>
      </c>
      <c r="AT711">
        <v>9</v>
      </c>
      <c r="AU711">
        <f t="shared" si="484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87"/>
        <v>0</v>
      </c>
      <c r="AL712" s="5">
        <v>0</v>
      </c>
      <c r="AM712" s="5">
        <v>0</v>
      </c>
      <c r="AN712" s="5">
        <f t="shared" si="485"/>
        <v>0</v>
      </c>
      <c r="AO712" s="5">
        <f t="shared" si="486"/>
        <v>0</v>
      </c>
      <c r="AR712">
        <v>7</v>
      </c>
      <c r="AS712">
        <v>1</v>
      </c>
      <c r="AT712">
        <v>0</v>
      </c>
      <c r="AU712">
        <f t="shared" si="484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87"/>
        <v>0</v>
      </c>
      <c r="AL713" s="5">
        <v>1</v>
      </c>
      <c r="AM713" s="5">
        <v>1</v>
      </c>
      <c r="AN713" s="5">
        <f t="shared" si="485"/>
        <v>1</v>
      </c>
      <c r="AO713" s="5">
        <f t="shared" si="486"/>
        <v>1</v>
      </c>
      <c r="AR713">
        <v>7</v>
      </c>
      <c r="AS713">
        <v>1</v>
      </c>
      <c r="AT713">
        <v>1</v>
      </c>
      <c r="AU713">
        <f t="shared" si="484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87"/>
        <v>0</v>
      </c>
      <c r="AL714" s="5">
        <v>1</v>
      </c>
      <c r="AM714" s="5">
        <v>1</v>
      </c>
      <c r="AN714" s="5">
        <f t="shared" si="485"/>
        <v>1</v>
      </c>
      <c r="AO714" s="5">
        <f t="shared" si="486"/>
        <v>1</v>
      </c>
      <c r="AR714">
        <v>7</v>
      </c>
      <c r="AS714">
        <v>1</v>
      </c>
      <c r="AT714">
        <v>2</v>
      </c>
      <c r="AU714">
        <f t="shared" si="484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87"/>
        <v>0</v>
      </c>
      <c r="AL715" s="5">
        <v>1</v>
      </c>
      <c r="AM715" s="5">
        <v>0</v>
      </c>
      <c r="AN715" s="5">
        <f t="shared" si="485"/>
        <v>1</v>
      </c>
      <c r="AO715" s="5">
        <f t="shared" si="486"/>
        <v>1</v>
      </c>
      <c r="AR715">
        <v>7</v>
      </c>
      <c r="AS715">
        <v>1</v>
      </c>
      <c r="AT715">
        <v>3</v>
      </c>
      <c r="AU715">
        <f t="shared" si="484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87"/>
        <v>0</v>
      </c>
      <c r="AL716" s="5">
        <v>2</v>
      </c>
      <c r="AM716" s="5">
        <v>2</v>
      </c>
      <c r="AN716" s="5">
        <f t="shared" si="485"/>
        <v>1</v>
      </c>
      <c r="AO716" s="5">
        <f t="shared" si="486"/>
        <v>1</v>
      </c>
      <c r="AR716">
        <v>7</v>
      </c>
      <c r="AS716">
        <v>1</v>
      </c>
      <c r="AT716">
        <v>4</v>
      </c>
      <c r="AU716">
        <f t="shared" si="484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87"/>
        <v>1</v>
      </c>
      <c r="AL717" s="5">
        <v>2</v>
      </c>
      <c r="AM717" s="5">
        <v>2</v>
      </c>
      <c r="AN717" s="5">
        <f t="shared" si="485"/>
        <v>2</v>
      </c>
      <c r="AO717" s="5">
        <f t="shared" si="486"/>
        <v>1</v>
      </c>
      <c r="AR717">
        <v>7</v>
      </c>
      <c r="AS717">
        <v>1</v>
      </c>
      <c r="AT717">
        <v>5</v>
      </c>
      <c r="AU717">
        <f t="shared" si="484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87"/>
        <v>1</v>
      </c>
      <c r="AL718" s="5">
        <v>4</v>
      </c>
      <c r="AM718" s="5">
        <v>4</v>
      </c>
      <c r="AN718" s="5">
        <f t="shared" si="485"/>
        <v>3</v>
      </c>
      <c r="AO718" s="5">
        <f t="shared" si="486"/>
        <v>2</v>
      </c>
      <c r="AR718">
        <v>7</v>
      </c>
      <c r="AS718">
        <v>1</v>
      </c>
      <c r="AT718">
        <v>6</v>
      </c>
      <c r="AU718">
        <f t="shared" si="484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87"/>
        <v>0</v>
      </c>
      <c r="AL719" s="5">
        <v>0</v>
      </c>
      <c r="AM719" s="5">
        <v>0</v>
      </c>
      <c r="AN719" s="5">
        <f t="shared" si="485"/>
        <v>0</v>
      </c>
      <c r="AO719" s="5">
        <f t="shared" si="486"/>
        <v>0</v>
      </c>
      <c r="AR719">
        <v>7</v>
      </c>
      <c r="AS719">
        <v>1</v>
      </c>
      <c r="AT719">
        <v>7</v>
      </c>
      <c r="AU719">
        <f t="shared" si="484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87"/>
        <v>0</v>
      </c>
      <c r="AL720" s="5">
        <v>1</v>
      </c>
      <c r="AM720" s="5">
        <v>1</v>
      </c>
      <c r="AN720" s="5">
        <f t="shared" si="485"/>
        <v>1</v>
      </c>
      <c r="AO720" s="5">
        <f t="shared" si="486"/>
        <v>0</v>
      </c>
      <c r="AR720">
        <v>7</v>
      </c>
      <c r="AS720">
        <v>1</v>
      </c>
      <c r="AT720">
        <v>8</v>
      </c>
      <c r="AU720">
        <f t="shared" si="484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87"/>
        <v>0</v>
      </c>
      <c r="AL721" s="5">
        <v>1</v>
      </c>
      <c r="AM721" s="5">
        <v>0</v>
      </c>
      <c r="AN721" s="5">
        <f t="shared" si="485"/>
        <v>1</v>
      </c>
      <c r="AO721" s="5">
        <f t="shared" si="486"/>
        <v>1</v>
      </c>
      <c r="AR721">
        <v>7</v>
      </c>
      <c r="AS721">
        <v>1</v>
      </c>
      <c r="AT721">
        <v>9</v>
      </c>
      <c r="AU721">
        <f t="shared" si="484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87"/>
        <v>0</v>
      </c>
      <c r="AL722" s="5">
        <v>3</v>
      </c>
      <c r="AM722" s="5">
        <v>3</v>
      </c>
      <c r="AN722" s="5">
        <f t="shared" si="485"/>
        <v>2</v>
      </c>
      <c r="AO722" s="5">
        <f t="shared" si="486"/>
        <v>1</v>
      </c>
      <c r="AR722">
        <v>7</v>
      </c>
      <c r="AS722">
        <v>2</v>
      </c>
      <c r="AT722">
        <v>0</v>
      </c>
      <c r="AU722">
        <f t="shared" si="484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87"/>
        <v>0</v>
      </c>
      <c r="AL723" s="5">
        <v>1</v>
      </c>
      <c r="AM723" s="5">
        <v>1</v>
      </c>
      <c r="AN723" s="5">
        <f t="shared" si="485"/>
        <v>1</v>
      </c>
      <c r="AO723" s="5">
        <f t="shared" si="486"/>
        <v>0</v>
      </c>
      <c r="AR723">
        <v>7</v>
      </c>
      <c r="AS723">
        <v>2</v>
      </c>
      <c r="AT723">
        <v>1</v>
      </c>
      <c r="AU723">
        <f t="shared" si="484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87"/>
        <v>0</v>
      </c>
      <c r="AL724" s="5">
        <v>1</v>
      </c>
      <c r="AM724" s="5">
        <v>1</v>
      </c>
      <c r="AN724" s="5">
        <f t="shared" si="485"/>
        <v>1</v>
      </c>
      <c r="AO724" s="5">
        <f t="shared" si="486"/>
        <v>1</v>
      </c>
      <c r="AR724">
        <v>7</v>
      </c>
      <c r="AS724">
        <v>2</v>
      </c>
      <c r="AT724">
        <v>2</v>
      </c>
      <c r="AU724">
        <f t="shared" si="484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87"/>
        <v>0</v>
      </c>
      <c r="AL725" s="5">
        <v>1</v>
      </c>
      <c r="AM725" s="5">
        <v>1</v>
      </c>
      <c r="AN725" s="5">
        <f t="shared" si="485"/>
        <v>1</v>
      </c>
      <c r="AO725" s="5">
        <f t="shared" si="486"/>
        <v>1</v>
      </c>
      <c r="AR725">
        <v>7</v>
      </c>
      <c r="AS725">
        <v>2</v>
      </c>
      <c r="AT725">
        <v>3</v>
      </c>
      <c r="AU725">
        <f t="shared" si="484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87"/>
        <v>0</v>
      </c>
      <c r="AL726" s="5">
        <v>1</v>
      </c>
      <c r="AM726" s="5">
        <v>1</v>
      </c>
      <c r="AN726" s="5">
        <f t="shared" si="485"/>
        <v>1</v>
      </c>
      <c r="AO726" s="5">
        <f t="shared" si="486"/>
        <v>1</v>
      </c>
      <c r="AR726">
        <v>7</v>
      </c>
      <c r="AS726">
        <v>2</v>
      </c>
      <c r="AT726">
        <v>4</v>
      </c>
      <c r="AU726">
        <f t="shared" si="484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87"/>
        <v>0</v>
      </c>
      <c r="AL727" s="5">
        <v>1</v>
      </c>
      <c r="AM727" s="5">
        <v>1</v>
      </c>
      <c r="AN727" s="5">
        <f t="shared" si="485"/>
        <v>0</v>
      </c>
      <c r="AO727" s="5">
        <f t="shared" si="486"/>
        <v>0</v>
      </c>
      <c r="AR727">
        <v>7</v>
      </c>
      <c r="AS727">
        <v>2</v>
      </c>
      <c r="AT727">
        <v>5</v>
      </c>
      <c r="AU727">
        <f t="shared" si="484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87"/>
        <v>0</v>
      </c>
      <c r="AL728" s="5">
        <v>0</v>
      </c>
      <c r="AM728" s="5">
        <v>0</v>
      </c>
      <c r="AN728" s="5">
        <f t="shared" si="485"/>
        <v>0</v>
      </c>
      <c r="AO728" s="5">
        <f t="shared" si="486"/>
        <v>0</v>
      </c>
      <c r="AR728">
        <v>7</v>
      </c>
      <c r="AS728">
        <v>2</v>
      </c>
      <c r="AT728">
        <v>6</v>
      </c>
      <c r="AU728">
        <f t="shared" si="484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87"/>
        <v>1</v>
      </c>
      <c r="AL729" s="5">
        <v>1</v>
      </c>
      <c r="AM729" s="5">
        <v>0</v>
      </c>
      <c r="AN729" s="5">
        <f t="shared" si="485"/>
        <v>1</v>
      </c>
      <c r="AO729" s="5">
        <f t="shared" si="486"/>
        <v>1</v>
      </c>
      <c r="AR729">
        <v>7</v>
      </c>
      <c r="AS729">
        <v>2</v>
      </c>
      <c r="AT729">
        <v>7</v>
      </c>
      <c r="AU729">
        <f t="shared" si="484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87"/>
        <v>0</v>
      </c>
      <c r="AL730" s="5">
        <v>1</v>
      </c>
      <c r="AM730" s="5">
        <v>1</v>
      </c>
      <c r="AN730" s="5">
        <f t="shared" si="485"/>
        <v>1</v>
      </c>
      <c r="AO730" s="5">
        <f t="shared" si="486"/>
        <v>1</v>
      </c>
      <c r="AR730">
        <v>7</v>
      </c>
      <c r="AS730">
        <v>2</v>
      </c>
      <c r="AT730">
        <v>8</v>
      </c>
      <c r="AU730">
        <f t="shared" si="484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87"/>
        <v>0</v>
      </c>
      <c r="AL731" s="5">
        <v>2</v>
      </c>
      <c r="AM731" s="5">
        <v>2</v>
      </c>
      <c r="AN731" s="5">
        <f t="shared" si="485"/>
        <v>2</v>
      </c>
      <c r="AO731" s="5">
        <f t="shared" si="486"/>
        <v>2</v>
      </c>
      <c r="AR731">
        <v>7</v>
      </c>
      <c r="AS731">
        <v>2</v>
      </c>
      <c r="AT731">
        <v>9</v>
      </c>
      <c r="AU731">
        <f t="shared" si="484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87"/>
        <v>0</v>
      </c>
      <c r="AL732" s="5">
        <v>0</v>
      </c>
      <c r="AM732" s="5">
        <v>0</v>
      </c>
      <c r="AN732" s="5">
        <f t="shared" si="485"/>
        <v>0</v>
      </c>
      <c r="AO732" s="5">
        <f t="shared" si="486"/>
        <v>0</v>
      </c>
      <c r="AR732">
        <v>7</v>
      </c>
      <c r="AS732">
        <v>3</v>
      </c>
      <c r="AT732">
        <v>0</v>
      </c>
      <c r="AU732">
        <f t="shared" si="484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87"/>
        <v>0</v>
      </c>
      <c r="AL733" s="5">
        <v>3</v>
      </c>
      <c r="AM733" s="5">
        <v>2</v>
      </c>
      <c r="AN733" s="5">
        <f t="shared" si="485"/>
        <v>2</v>
      </c>
      <c r="AO733" s="5">
        <f t="shared" si="486"/>
        <v>1</v>
      </c>
      <c r="AR733">
        <v>7</v>
      </c>
      <c r="AS733">
        <v>3</v>
      </c>
      <c r="AT733">
        <v>1</v>
      </c>
      <c r="AU733">
        <f t="shared" si="484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87"/>
        <v>0</v>
      </c>
      <c r="AL734" s="5">
        <v>0</v>
      </c>
      <c r="AM734" s="5">
        <v>0</v>
      </c>
      <c r="AN734" s="5">
        <f t="shared" si="485"/>
        <v>0</v>
      </c>
      <c r="AO734" s="5">
        <f t="shared" si="486"/>
        <v>0</v>
      </c>
      <c r="AR734">
        <v>7</v>
      </c>
      <c r="AS734">
        <v>3</v>
      </c>
      <c r="AT734">
        <v>2</v>
      </c>
      <c r="AU734">
        <f t="shared" si="484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87"/>
        <v>1</v>
      </c>
      <c r="AL735" s="5">
        <v>2</v>
      </c>
      <c r="AM735" s="5">
        <v>1</v>
      </c>
      <c r="AN735" s="5">
        <f t="shared" si="485"/>
        <v>2</v>
      </c>
      <c r="AO735" s="5">
        <f t="shared" si="486"/>
        <v>1</v>
      </c>
      <c r="AR735">
        <v>7</v>
      </c>
      <c r="AS735">
        <v>3</v>
      </c>
      <c r="AT735">
        <v>3</v>
      </c>
      <c r="AU735">
        <f t="shared" si="484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87"/>
        <v>1</v>
      </c>
      <c r="AL736" s="5">
        <v>1</v>
      </c>
      <c r="AM736" s="5">
        <v>1</v>
      </c>
      <c r="AN736" s="5">
        <f t="shared" si="485"/>
        <v>1</v>
      </c>
      <c r="AO736" s="5">
        <f t="shared" si="486"/>
        <v>1</v>
      </c>
      <c r="AR736">
        <v>7</v>
      </c>
      <c r="AS736">
        <v>3</v>
      </c>
      <c r="AT736">
        <v>4</v>
      </c>
      <c r="AU736">
        <f t="shared" si="484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87"/>
        <v>0</v>
      </c>
      <c r="AL737" s="5">
        <v>2</v>
      </c>
      <c r="AM737" s="5">
        <v>1</v>
      </c>
      <c r="AN737" s="5">
        <f t="shared" si="485"/>
        <v>1</v>
      </c>
      <c r="AO737" s="5">
        <f t="shared" si="486"/>
        <v>1</v>
      </c>
      <c r="AR737">
        <v>7</v>
      </c>
      <c r="AS737">
        <v>3</v>
      </c>
      <c r="AT737">
        <v>5</v>
      </c>
      <c r="AU737">
        <f t="shared" si="484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87"/>
        <v>0</v>
      </c>
      <c r="AL738" s="5">
        <v>3</v>
      </c>
      <c r="AM738" s="5">
        <v>3</v>
      </c>
      <c r="AN738" s="5">
        <f t="shared" si="485"/>
        <v>3</v>
      </c>
      <c r="AO738" s="5">
        <f t="shared" si="486"/>
        <v>2</v>
      </c>
      <c r="AP738" s="26"/>
      <c r="AR738">
        <v>7</v>
      </c>
      <c r="AS738">
        <v>3</v>
      </c>
      <c r="AT738">
        <v>6</v>
      </c>
      <c r="AU738">
        <f t="shared" si="484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87"/>
        <v>0</v>
      </c>
      <c r="AL739" s="5">
        <v>1</v>
      </c>
      <c r="AM739" s="5">
        <v>1</v>
      </c>
      <c r="AN739" s="5">
        <f t="shared" si="485"/>
        <v>1</v>
      </c>
      <c r="AO739" s="5">
        <f t="shared" si="486"/>
        <v>1</v>
      </c>
      <c r="AR739">
        <v>7</v>
      </c>
      <c r="AS739">
        <v>3</v>
      </c>
      <c r="AT739">
        <v>7</v>
      </c>
      <c r="AU739">
        <f t="shared" si="484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87"/>
        <v>0</v>
      </c>
      <c r="AL740" s="5">
        <v>2</v>
      </c>
      <c r="AM740" s="5">
        <v>2</v>
      </c>
      <c r="AN740" s="5">
        <f t="shared" si="485"/>
        <v>2</v>
      </c>
      <c r="AO740" s="5">
        <f t="shared" si="486"/>
        <v>2</v>
      </c>
      <c r="AR740">
        <v>7</v>
      </c>
      <c r="AS740">
        <v>3</v>
      </c>
      <c r="AT740">
        <v>8</v>
      </c>
      <c r="AU740">
        <f t="shared" si="484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87"/>
        <v>0</v>
      </c>
      <c r="AL741" s="5">
        <v>4</v>
      </c>
      <c r="AM741" s="5">
        <v>2</v>
      </c>
      <c r="AN741" s="5">
        <f t="shared" si="485"/>
        <v>3</v>
      </c>
      <c r="AO741" s="5">
        <f t="shared" si="486"/>
        <v>2</v>
      </c>
      <c r="AP741" s="26"/>
      <c r="AR741">
        <v>7</v>
      </c>
      <c r="AS741">
        <v>3</v>
      </c>
      <c r="AT741">
        <v>9</v>
      </c>
      <c r="AU741">
        <f t="shared" si="484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87"/>
        <v>0</v>
      </c>
      <c r="AL742" s="5">
        <v>2</v>
      </c>
      <c r="AM742" s="5">
        <v>2</v>
      </c>
      <c r="AN742" s="5">
        <f t="shared" si="485"/>
        <v>2</v>
      </c>
      <c r="AO742" s="5">
        <f t="shared" si="486"/>
        <v>2</v>
      </c>
      <c r="AR742">
        <v>7</v>
      </c>
      <c r="AS742">
        <v>4</v>
      </c>
      <c r="AT742">
        <v>0</v>
      </c>
      <c r="AU742">
        <f t="shared" si="484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87"/>
        <v>0</v>
      </c>
      <c r="AL743" s="5">
        <v>0</v>
      </c>
      <c r="AM743" s="5">
        <v>0</v>
      </c>
      <c r="AN743" s="5">
        <f t="shared" si="485"/>
        <v>0</v>
      </c>
      <c r="AO743" s="5">
        <f t="shared" si="486"/>
        <v>0</v>
      </c>
      <c r="AR743">
        <v>7</v>
      </c>
      <c r="AS743">
        <v>4</v>
      </c>
      <c r="AT743">
        <v>1</v>
      </c>
      <c r="AU743">
        <f t="shared" si="484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87"/>
        <v>0</v>
      </c>
      <c r="AL744" s="5">
        <v>2</v>
      </c>
      <c r="AM744" s="5">
        <v>1</v>
      </c>
      <c r="AN744" s="5">
        <f t="shared" si="485"/>
        <v>2</v>
      </c>
      <c r="AO744" s="5">
        <f t="shared" si="486"/>
        <v>2</v>
      </c>
      <c r="AR744">
        <v>7</v>
      </c>
      <c r="AS744">
        <v>4</v>
      </c>
      <c r="AT744">
        <v>2</v>
      </c>
      <c r="AU744">
        <f t="shared" si="484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87"/>
        <v>0</v>
      </c>
      <c r="AL745" s="5">
        <v>0</v>
      </c>
      <c r="AM745" s="5">
        <v>0</v>
      </c>
      <c r="AN745" s="5">
        <f t="shared" si="485"/>
        <v>0</v>
      </c>
      <c r="AO745" s="5">
        <f t="shared" si="486"/>
        <v>0</v>
      </c>
      <c r="AR745">
        <v>7</v>
      </c>
      <c r="AS745">
        <v>4</v>
      </c>
      <c r="AT745">
        <v>3</v>
      </c>
      <c r="AU745">
        <f t="shared" si="484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87"/>
        <v>0</v>
      </c>
      <c r="AL746" s="5">
        <v>2</v>
      </c>
      <c r="AM746" s="5">
        <v>2</v>
      </c>
      <c r="AN746" s="5">
        <f t="shared" si="485"/>
        <v>2</v>
      </c>
      <c r="AO746" s="5">
        <f t="shared" si="486"/>
        <v>2</v>
      </c>
      <c r="AR746">
        <v>7</v>
      </c>
      <c r="AS746">
        <v>4</v>
      </c>
      <c r="AT746">
        <v>4</v>
      </c>
      <c r="AU746">
        <f t="shared" si="484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87"/>
        <v>0</v>
      </c>
      <c r="AL747" s="5">
        <v>3</v>
      </c>
      <c r="AM747" s="5">
        <v>2</v>
      </c>
      <c r="AN747" s="5">
        <f t="shared" si="485"/>
        <v>3</v>
      </c>
      <c r="AO747" s="5">
        <f t="shared" si="486"/>
        <v>2</v>
      </c>
      <c r="AP747" s="26"/>
      <c r="AR747">
        <v>7</v>
      </c>
      <c r="AS747">
        <v>4</v>
      </c>
      <c r="AT747">
        <v>5</v>
      </c>
      <c r="AU747">
        <f t="shared" si="484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87"/>
        <v>1</v>
      </c>
      <c r="AL748" s="5">
        <v>4</v>
      </c>
      <c r="AM748" s="5">
        <v>3</v>
      </c>
      <c r="AN748" s="5">
        <f t="shared" si="485"/>
        <v>4</v>
      </c>
      <c r="AO748" s="5">
        <f t="shared" si="486"/>
        <v>3</v>
      </c>
      <c r="AR748">
        <v>7</v>
      </c>
      <c r="AS748">
        <v>4</v>
      </c>
      <c r="AT748">
        <v>6</v>
      </c>
      <c r="AU748">
        <f t="shared" si="484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87"/>
        <v>1</v>
      </c>
      <c r="AL749" s="5">
        <v>0</v>
      </c>
      <c r="AM749" s="5">
        <v>0</v>
      </c>
      <c r="AN749" s="5">
        <f t="shared" si="485"/>
        <v>0</v>
      </c>
      <c r="AO749" s="5">
        <f t="shared" si="486"/>
        <v>0</v>
      </c>
      <c r="AR749">
        <v>7</v>
      </c>
      <c r="AS749">
        <v>4</v>
      </c>
      <c r="AT749">
        <v>7</v>
      </c>
      <c r="AU749">
        <f t="shared" si="484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87"/>
        <v>1</v>
      </c>
      <c r="AL750" s="5">
        <v>1</v>
      </c>
      <c r="AM750" s="5">
        <v>1</v>
      </c>
      <c r="AN750" s="5">
        <f t="shared" si="485"/>
        <v>1</v>
      </c>
      <c r="AO750" s="5">
        <f t="shared" si="486"/>
        <v>1</v>
      </c>
      <c r="AR750">
        <v>7</v>
      </c>
      <c r="AS750">
        <v>4</v>
      </c>
      <c r="AT750">
        <v>8</v>
      </c>
      <c r="AU750">
        <f t="shared" si="484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87"/>
        <v>0</v>
      </c>
      <c r="AL751" s="5">
        <v>0</v>
      </c>
      <c r="AM751" s="5">
        <v>0</v>
      </c>
      <c r="AN751" s="5">
        <f t="shared" si="485"/>
        <v>0</v>
      </c>
      <c r="AO751" s="5">
        <f t="shared" si="486"/>
        <v>0</v>
      </c>
      <c r="AR751">
        <v>7</v>
      </c>
      <c r="AS751">
        <v>4</v>
      </c>
      <c r="AT751">
        <v>9</v>
      </c>
      <c r="AU751">
        <f t="shared" ref="AU751:AU814" si="488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87"/>
        <v>0</v>
      </c>
      <c r="AL752" s="5">
        <v>2</v>
      </c>
      <c r="AM752" s="5">
        <v>2</v>
      </c>
      <c r="AN752" s="5">
        <f t="shared" si="485"/>
        <v>1</v>
      </c>
      <c r="AO752" s="5">
        <f t="shared" si="486"/>
        <v>1</v>
      </c>
      <c r="AR752">
        <v>7</v>
      </c>
      <c r="AS752">
        <v>5</v>
      </c>
      <c r="AT752">
        <v>0</v>
      </c>
      <c r="AU752">
        <f t="shared" si="488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87"/>
        <v>1</v>
      </c>
      <c r="AL753" s="5">
        <v>1</v>
      </c>
      <c r="AM753" s="5">
        <v>1</v>
      </c>
      <c r="AN753" s="5">
        <f t="shared" si="485"/>
        <v>0</v>
      </c>
      <c r="AO753" s="5">
        <f t="shared" si="486"/>
        <v>0</v>
      </c>
      <c r="AR753">
        <v>7</v>
      </c>
      <c r="AS753">
        <v>5</v>
      </c>
      <c r="AT753">
        <v>1</v>
      </c>
      <c r="AU753">
        <f t="shared" si="488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87"/>
        <v>0</v>
      </c>
      <c r="AL754" s="5">
        <v>1</v>
      </c>
      <c r="AM754" s="5">
        <v>1</v>
      </c>
      <c r="AN754" s="5">
        <f t="shared" si="485"/>
        <v>1</v>
      </c>
      <c r="AO754" s="5">
        <f t="shared" si="486"/>
        <v>1</v>
      </c>
      <c r="AR754">
        <v>7</v>
      </c>
      <c r="AS754">
        <v>5</v>
      </c>
      <c r="AT754">
        <v>2</v>
      </c>
      <c r="AU754">
        <f t="shared" si="488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87"/>
        <v>1</v>
      </c>
      <c r="AL755" s="5">
        <v>2</v>
      </c>
      <c r="AM755" s="5">
        <v>1</v>
      </c>
      <c r="AN755" s="5">
        <f t="shared" si="485"/>
        <v>2</v>
      </c>
      <c r="AO755" s="5">
        <f t="shared" si="486"/>
        <v>2</v>
      </c>
      <c r="AR755">
        <v>7</v>
      </c>
      <c r="AS755">
        <v>5</v>
      </c>
      <c r="AT755">
        <v>3</v>
      </c>
      <c r="AU755">
        <f t="shared" si="488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87"/>
        <v>0</v>
      </c>
      <c r="AL756" s="5">
        <v>2</v>
      </c>
      <c r="AM756" s="5">
        <v>0</v>
      </c>
      <c r="AN756" s="5">
        <f t="shared" si="485"/>
        <v>2</v>
      </c>
      <c r="AO756" s="5">
        <f t="shared" si="486"/>
        <v>2</v>
      </c>
      <c r="AR756">
        <v>7</v>
      </c>
      <c r="AS756">
        <v>5</v>
      </c>
      <c r="AT756">
        <v>4</v>
      </c>
      <c r="AU756">
        <f t="shared" si="488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87"/>
        <v>0</v>
      </c>
      <c r="AL757" s="5">
        <v>3</v>
      </c>
      <c r="AM757" s="5">
        <v>3</v>
      </c>
      <c r="AN757" s="5">
        <f t="shared" si="485"/>
        <v>3</v>
      </c>
      <c r="AO757" s="5">
        <f t="shared" si="486"/>
        <v>1</v>
      </c>
      <c r="AP757" s="26"/>
      <c r="AR757">
        <v>7</v>
      </c>
      <c r="AS757">
        <v>5</v>
      </c>
      <c r="AT757">
        <v>5</v>
      </c>
      <c r="AU757">
        <f t="shared" si="488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87"/>
        <v>0</v>
      </c>
      <c r="AL758" s="5">
        <v>0</v>
      </c>
      <c r="AM758" s="5">
        <v>0</v>
      </c>
      <c r="AN758" s="5">
        <f t="shared" si="485"/>
        <v>0</v>
      </c>
      <c r="AO758" s="5">
        <f t="shared" si="486"/>
        <v>0</v>
      </c>
      <c r="AR758">
        <v>7</v>
      </c>
      <c r="AS758">
        <v>5</v>
      </c>
      <c r="AT758">
        <v>6</v>
      </c>
      <c r="AU758">
        <f t="shared" si="488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87"/>
        <v>0</v>
      </c>
      <c r="AL759" s="5">
        <v>1</v>
      </c>
      <c r="AM759" s="5">
        <v>1</v>
      </c>
      <c r="AN759" s="5">
        <f t="shared" si="485"/>
        <v>1</v>
      </c>
      <c r="AO759" s="5">
        <f t="shared" si="486"/>
        <v>0</v>
      </c>
      <c r="AR759">
        <v>7</v>
      </c>
      <c r="AS759">
        <v>5</v>
      </c>
      <c r="AT759">
        <v>7</v>
      </c>
      <c r="AU759">
        <f t="shared" si="488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87"/>
        <v>1</v>
      </c>
      <c r="AL760" s="5">
        <v>2</v>
      </c>
      <c r="AM760" s="5">
        <v>1</v>
      </c>
      <c r="AN760" s="5">
        <f t="shared" si="485"/>
        <v>2</v>
      </c>
      <c r="AO760" s="5">
        <f t="shared" si="486"/>
        <v>2</v>
      </c>
      <c r="AR760">
        <v>7</v>
      </c>
      <c r="AS760">
        <v>5</v>
      </c>
      <c r="AT760">
        <v>8</v>
      </c>
      <c r="AU760">
        <f t="shared" si="488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87"/>
        <v>0</v>
      </c>
      <c r="AL761" s="5">
        <v>3</v>
      </c>
      <c r="AM761" s="5">
        <v>3</v>
      </c>
      <c r="AN761" s="5">
        <f t="shared" si="485"/>
        <v>2</v>
      </c>
      <c r="AO761" s="5">
        <f t="shared" si="486"/>
        <v>2</v>
      </c>
      <c r="AR761">
        <v>7</v>
      </c>
      <c r="AS761">
        <v>5</v>
      </c>
      <c r="AT761">
        <v>9</v>
      </c>
      <c r="AU761">
        <f t="shared" si="488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87"/>
        <v>0</v>
      </c>
      <c r="AL762" s="5">
        <v>2</v>
      </c>
      <c r="AM762" s="5">
        <v>2</v>
      </c>
      <c r="AN762" s="5">
        <f t="shared" si="485"/>
        <v>1</v>
      </c>
      <c r="AO762" s="5">
        <f t="shared" si="486"/>
        <v>1</v>
      </c>
      <c r="AR762">
        <v>7</v>
      </c>
      <c r="AS762">
        <v>6</v>
      </c>
      <c r="AT762">
        <v>0</v>
      </c>
      <c r="AU762">
        <f t="shared" si="488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87"/>
        <v>0</v>
      </c>
      <c r="AL763" s="5">
        <v>1</v>
      </c>
      <c r="AM763" s="5">
        <v>1</v>
      </c>
      <c r="AN763" s="5">
        <f t="shared" si="485"/>
        <v>1</v>
      </c>
      <c r="AO763" s="5">
        <f t="shared" si="486"/>
        <v>1</v>
      </c>
      <c r="AR763">
        <v>7</v>
      </c>
      <c r="AS763">
        <v>6</v>
      </c>
      <c r="AT763">
        <v>1</v>
      </c>
      <c r="AU763">
        <f t="shared" si="488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87"/>
        <v>0</v>
      </c>
      <c r="AL764" s="5">
        <v>3</v>
      </c>
      <c r="AM764" s="5">
        <v>3</v>
      </c>
      <c r="AN764" s="5">
        <f t="shared" si="485"/>
        <v>3</v>
      </c>
      <c r="AO764" s="5">
        <f t="shared" si="486"/>
        <v>2</v>
      </c>
      <c r="AP764" s="26"/>
      <c r="AR764">
        <v>7</v>
      </c>
      <c r="AS764">
        <v>6</v>
      </c>
      <c r="AT764">
        <v>2</v>
      </c>
      <c r="AU764">
        <f t="shared" si="488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87"/>
        <v>0</v>
      </c>
      <c r="AL765" s="5">
        <v>4</v>
      </c>
      <c r="AM765" s="5">
        <v>2</v>
      </c>
      <c r="AN765" s="5">
        <f t="shared" si="485"/>
        <v>3</v>
      </c>
      <c r="AO765" s="5">
        <f t="shared" si="486"/>
        <v>2</v>
      </c>
      <c r="AP765" s="26"/>
      <c r="AR765">
        <v>7</v>
      </c>
      <c r="AS765">
        <v>6</v>
      </c>
      <c r="AT765">
        <v>3</v>
      </c>
      <c r="AU765">
        <f t="shared" si="488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87"/>
        <v>0</v>
      </c>
      <c r="AL766" s="5">
        <v>4</v>
      </c>
      <c r="AM766" s="5">
        <v>4</v>
      </c>
      <c r="AN766" s="5">
        <f t="shared" si="485"/>
        <v>4</v>
      </c>
      <c r="AO766" s="5">
        <f t="shared" si="486"/>
        <v>2</v>
      </c>
      <c r="AP766" s="26"/>
      <c r="AR766">
        <v>7</v>
      </c>
      <c r="AS766">
        <v>6</v>
      </c>
      <c r="AT766">
        <v>4</v>
      </c>
      <c r="AU766">
        <f t="shared" si="488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87"/>
        <v>0</v>
      </c>
      <c r="AL767" s="5">
        <v>2</v>
      </c>
      <c r="AM767" s="5">
        <v>2</v>
      </c>
      <c r="AN767" s="5">
        <f t="shared" si="485"/>
        <v>1</v>
      </c>
      <c r="AO767" s="5">
        <f t="shared" si="486"/>
        <v>0</v>
      </c>
      <c r="AR767">
        <v>7</v>
      </c>
      <c r="AS767">
        <v>6</v>
      </c>
      <c r="AT767">
        <v>5</v>
      </c>
      <c r="AU767">
        <f t="shared" si="488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87"/>
        <v>0</v>
      </c>
      <c r="AL768" s="5">
        <v>2</v>
      </c>
      <c r="AM768" s="5">
        <v>2</v>
      </c>
      <c r="AN768" s="5">
        <f t="shared" si="485"/>
        <v>2</v>
      </c>
      <c r="AO768" s="5">
        <f t="shared" si="486"/>
        <v>0</v>
      </c>
      <c r="AR768">
        <v>7</v>
      </c>
      <c r="AS768">
        <v>6</v>
      </c>
      <c r="AT768">
        <v>6</v>
      </c>
      <c r="AU768">
        <f t="shared" si="488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87"/>
        <v>0</v>
      </c>
      <c r="AL769" s="5">
        <v>1</v>
      </c>
      <c r="AM769" s="5">
        <v>1</v>
      </c>
      <c r="AN769" s="5">
        <f t="shared" si="485"/>
        <v>1</v>
      </c>
      <c r="AO769" s="5">
        <f t="shared" si="486"/>
        <v>1</v>
      </c>
      <c r="AR769">
        <v>7</v>
      </c>
      <c r="AS769">
        <v>6</v>
      </c>
      <c r="AT769">
        <v>7</v>
      </c>
      <c r="AU769">
        <f t="shared" si="488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87"/>
        <v>0</v>
      </c>
      <c r="AL770" s="5">
        <v>1</v>
      </c>
      <c r="AM770" s="5">
        <v>1</v>
      </c>
      <c r="AN770" s="5">
        <f t="shared" ref="AN770:AN833" si="489">SUM(AG770:AJ770)</f>
        <v>1</v>
      </c>
      <c r="AO770" s="5">
        <f t="shared" ref="AO770:AO833" si="490">SUM(AH770:AJ770)</f>
        <v>1</v>
      </c>
      <c r="AR770">
        <v>7</v>
      </c>
      <c r="AS770">
        <v>6</v>
      </c>
      <c r="AT770">
        <v>8</v>
      </c>
      <c r="AU770">
        <f t="shared" si="488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1">COUNTIFS($D$2:$D$259,AE771)</f>
        <v>0</v>
      </c>
      <c r="AL771" s="5">
        <v>0</v>
      </c>
      <c r="AM771" s="5">
        <v>0</v>
      </c>
      <c r="AN771" s="5">
        <f t="shared" si="489"/>
        <v>0</v>
      </c>
      <c r="AO771" s="5">
        <f t="shared" si="490"/>
        <v>0</v>
      </c>
      <c r="AR771">
        <v>7</v>
      </c>
      <c r="AS771">
        <v>6</v>
      </c>
      <c r="AT771">
        <v>9</v>
      </c>
      <c r="AU771">
        <f t="shared" si="488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1"/>
        <v>1</v>
      </c>
      <c r="AL772" s="5">
        <v>0</v>
      </c>
      <c r="AM772" s="5">
        <v>0</v>
      </c>
      <c r="AN772" s="5">
        <f t="shared" si="489"/>
        <v>0</v>
      </c>
      <c r="AO772" s="5">
        <f t="shared" si="490"/>
        <v>0</v>
      </c>
      <c r="AR772">
        <v>7</v>
      </c>
      <c r="AS772">
        <v>7</v>
      </c>
      <c r="AT772">
        <v>0</v>
      </c>
      <c r="AU772">
        <f t="shared" si="488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1"/>
        <v>0</v>
      </c>
      <c r="AL773" s="5">
        <v>2</v>
      </c>
      <c r="AM773" s="5">
        <v>1</v>
      </c>
      <c r="AN773" s="5">
        <f t="shared" si="489"/>
        <v>2</v>
      </c>
      <c r="AO773" s="5">
        <f t="shared" si="490"/>
        <v>1</v>
      </c>
      <c r="AR773">
        <v>7</v>
      </c>
      <c r="AS773">
        <v>7</v>
      </c>
      <c r="AT773">
        <v>1</v>
      </c>
      <c r="AU773">
        <f t="shared" si="488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1"/>
        <v>0</v>
      </c>
      <c r="AL774" s="5">
        <v>0</v>
      </c>
      <c r="AM774" s="5">
        <v>0</v>
      </c>
      <c r="AN774" s="5">
        <f t="shared" si="489"/>
        <v>0</v>
      </c>
      <c r="AO774" s="5">
        <f t="shared" si="490"/>
        <v>0</v>
      </c>
      <c r="AR774">
        <v>7</v>
      </c>
      <c r="AS774">
        <v>7</v>
      </c>
      <c r="AT774">
        <v>2</v>
      </c>
      <c r="AU774">
        <f t="shared" si="488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1"/>
        <v>0</v>
      </c>
      <c r="AL775" s="5">
        <v>1</v>
      </c>
      <c r="AM775" s="5">
        <v>1</v>
      </c>
      <c r="AN775" s="5">
        <f t="shared" si="489"/>
        <v>1</v>
      </c>
      <c r="AO775" s="5">
        <f t="shared" si="490"/>
        <v>0</v>
      </c>
      <c r="AR775">
        <v>7</v>
      </c>
      <c r="AS775">
        <v>7</v>
      </c>
      <c r="AT775">
        <v>3</v>
      </c>
      <c r="AU775">
        <f t="shared" si="488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1"/>
        <v>0</v>
      </c>
      <c r="AL776" s="5">
        <v>1</v>
      </c>
      <c r="AM776" s="5">
        <v>1</v>
      </c>
      <c r="AN776" s="5">
        <f t="shared" si="489"/>
        <v>1</v>
      </c>
      <c r="AO776" s="5">
        <f t="shared" si="490"/>
        <v>1</v>
      </c>
      <c r="AR776">
        <v>7</v>
      </c>
      <c r="AS776">
        <v>7</v>
      </c>
      <c r="AT776">
        <v>4</v>
      </c>
      <c r="AU776">
        <f t="shared" si="488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1"/>
        <v>0</v>
      </c>
      <c r="AL777" s="5">
        <v>2</v>
      </c>
      <c r="AM777" s="5">
        <v>2</v>
      </c>
      <c r="AN777" s="5">
        <f t="shared" si="489"/>
        <v>0</v>
      </c>
      <c r="AO777" s="5">
        <f t="shared" si="490"/>
        <v>0</v>
      </c>
      <c r="AR777">
        <v>7</v>
      </c>
      <c r="AS777">
        <v>7</v>
      </c>
      <c r="AT777">
        <v>5</v>
      </c>
      <c r="AU777">
        <f t="shared" si="488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1"/>
        <v>0</v>
      </c>
      <c r="AL778" s="5">
        <v>3</v>
      </c>
      <c r="AM778" s="5">
        <v>3</v>
      </c>
      <c r="AN778" s="5">
        <f t="shared" si="489"/>
        <v>2</v>
      </c>
      <c r="AO778" s="5">
        <f t="shared" si="490"/>
        <v>0</v>
      </c>
      <c r="AR778">
        <v>7</v>
      </c>
      <c r="AS778">
        <v>7</v>
      </c>
      <c r="AT778">
        <v>6</v>
      </c>
      <c r="AU778">
        <f t="shared" si="488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1"/>
        <v>0</v>
      </c>
      <c r="AL779" s="5">
        <v>1</v>
      </c>
      <c r="AM779" s="5">
        <v>1</v>
      </c>
      <c r="AN779" s="5">
        <f t="shared" si="489"/>
        <v>1</v>
      </c>
      <c r="AO779" s="5">
        <f t="shared" si="490"/>
        <v>1</v>
      </c>
      <c r="AR779">
        <v>7</v>
      </c>
      <c r="AS779">
        <v>7</v>
      </c>
      <c r="AT779">
        <v>7</v>
      </c>
      <c r="AU779">
        <f t="shared" si="488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1"/>
        <v>0</v>
      </c>
      <c r="AL780" s="5">
        <v>1</v>
      </c>
      <c r="AM780" s="5">
        <v>1</v>
      </c>
      <c r="AN780" s="5">
        <f t="shared" si="489"/>
        <v>0</v>
      </c>
      <c r="AO780" s="5">
        <f t="shared" si="490"/>
        <v>0</v>
      </c>
      <c r="AR780">
        <v>7</v>
      </c>
      <c r="AS780">
        <v>7</v>
      </c>
      <c r="AT780">
        <v>8</v>
      </c>
      <c r="AU780">
        <f t="shared" si="488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1"/>
        <v>0</v>
      </c>
      <c r="AL781" s="5">
        <v>1</v>
      </c>
      <c r="AM781" s="5">
        <v>1</v>
      </c>
      <c r="AN781" s="5">
        <f t="shared" si="489"/>
        <v>1</v>
      </c>
      <c r="AO781" s="5">
        <f t="shared" si="490"/>
        <v>0</v>
      </c>
      <c r="AR781">
        <v>7</v>
      </c>
      <c r="AS781">
        <v>7</v>
      </c>
      <c r="AT781">
        <v>9</v>
      </c>
      <c r="AU781">
        <f t="shared" si="488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1"/>
        <v>0</v>
      </c>
      <c r="AL782" s="5">
        <v>1</v>
      </c>
      <c r="AM782" s="5">
        <v>1</v>
      </c>
      <c r="AN782" s="5">
        <f t="shared" si="489"/>
        <v>1</v>
      </c>
      <c r="AO782" s="5">
        <f t="shared" si="490"/>
        <v>1</v>
      </c>
      <c r="AR782">
        <v>7</v>
      </c>
      <c r="AS782">
        <v>8</v>
      </c>
      <c r="AT782">
        <v>0</v>
      </c>
      <c r="AU782">
        <f t="shared" si="488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1"/>
        <v>2</v>
      </c>
      <c r="AL783" s="5">
        <v>0</v>
      </c>
      <c r="AM783" s="5">
        <v>0</v>
      </c>
      <c r="AN783" s="5">
        <f t="shared" si="489"/>
        <v>0</v>
      </c>
      <c r="AO783" s="5">
        <f t="shared" si="490"/>
        <v>0</v>
      </c>
      <c r="AR783">
        <v>7</v>
      </c>
      <c r="AS783">
        <v>8</v>
      </c>
      <c r="AT783">
        <v>1</v>
      </c>
      <c r="AU783">
        <f t="shared" si="488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1"/>
        <v>0</v>
      </c>
      <c r="AL784" s="5">
        <v>2</v>
      </c>
      <c r="AM784" s="5">
        <v>2</v>
      </c>
      <c r="AN784" s="5">
        <f t="shared" si="489"/>
        <v>2</v>
      </c>
      <c r="AO784" s="5">
        <f t="shared" si="490"/>
        <v>1</v>
      </c>
      <c r="AR784">
        <v>7</v>
      </c>
      <c r="AS784">
        <v>8</v>
      </c>
      <c r="AT784">
        <v>2</v>
      </c>
      <c r="AU784">
        <f t="shared" si="488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1"/>
        <v>0</v>
      </c>
      <c r="AL785" s="5">
        <v>0</v>
      </c>
      <c r="AM785" s="5">
        <v>0</v>
      </c>
      <c r="AN785" s="5">
        <f t="shared" si="489"/>
        <v>0</v>
      </c>
      <c r="AO785" s="5">
        <f t="shared" si="490"/>
        <v>0</v>
      </c>
      <c r="AR785">
        <v>7</v>
      </c>
      <c r="AS785">
        <v>8</v>
      </c>
      <c r="AT785">
        <v>3</v>
      </c>
      <c r="AU785">
        <f t="shared" si="488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1"/>
        <v>0</v>
      </c>
      <c r="AL786" s="5">
        <v>0</v>
      </c>
      <c r="AM786" s="5">
        <v>0</v>
      </c>
      <c r="AN786" s="5">
        <f t="shared" si="489"/>
        <v>0</v>
      </c>
      <c r="AO786" s="5">
        <f t="shared" si="490"/>
        <v>0</v>
      </c>
      <c r="AR786">
        <v>7</v>
      </c>
      <c r="AS786">
        <v>8</v>
      </c>
      <c r="AT786">
        <v>4</v>
      </c>
      <c r="AU786">
        <f t="shared" si="488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1"/>
        <v>1</v>
      </c>
      <c r="AL787" s="5">
        <v>2</v>
      </c>
      <c r="AM787" s="5">
        <v>2</v>
      </c>
      <c r="AN787" s="5">
        <f t="shared" si="489"/>
        <v>2</v>
      </c>
      <c r="AO787" s="5">
        <f t="shared" si="490"/>
        <v>2</v>
      </c>
      <c r="AR787">
        <v>7</v>
      </c>
      <c r="AS787">
        <v>8</v>
      </c>
      <c r="AT787">
        <v>5</v>
      </c>
      <c r="AU787">
        <f t="shared" si="488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1"/>
        <v>0</v>
      </c>
      <c r="AL788" s="5">
        <v>1</v>
      </c>
      <c r="AM788" s="5">
        <v>1</v>
      </c>
      <c r="AN788" s="5">
        <f t="shared" si="489"/>
        <v>1</v>
      </c>
      <c r="AO788" s="5">
        <f t="shared" si="490"/>
        <v>0</v>
      </c>
      <c r="AR788">
        <v>7</v>
      </c>
      <c r="AS788">
        <v>8</v>
      </c>
      <c r="AT788">
        <v>6</v>
      </c>
      <c r="AU788">
        <f t="shared" si="488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1"/>
        <v>0</v>
      </c>
      <c r="AL789" s="5">
        <v>0</v>
      </c>
      <c r="AM789" s="5">
        <v>0</v>
      </c>
      <c r="AN789" s="5">
        <f t="shared" si="489"/>
        <v>0</v>
      </c>
      <c r="AO789" s="5">
        <f t="shared" si="490"/>
        <v>0</v>
      </c>
      <c r="AR789">
        <v>7</v>
      </c>
      <c r="AS789">
        <v>8</v>
      </c>
      <c r="AT789">
        <v>7</v>
      </c>
      <c r="AU789">
        <f t="shared" si="488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1"/>
        <v>1</v>
      </c>
      <c r="AL790" s="5">
        <v>0</v>
      </c>
      <c r="AM790" s="5">
        <v>0</v>
      </c>
      <c r="AN790" s="5">
        <f t="shared" si="489"/>
        <v>0</v>
      </c>
      <c r="AO790" s="5">
        <f t="shared" si="490"/>
        <v>0</v>
      </c>
      <c r="AR790">
        <v>7</v>
      </c>
      <c r="AS790">
        <v>8</v>
      </c>
      <c r="AT790">
        <v>8</v>
      </c>
      <c r="AU790">
        <f t="shared" si="488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1"/>
        <v>0</v>
      </c>
      <c r="AL791" s="5">
        <v>0</v>
      </c>
      <c r="AM791" s="5">
        <v>0</v>
      </c>
      <c r="AN791" s="5">
        <f t="shared" si="489"/>
        <v>0</v>
      </c>
      <c r="AO791" s="5">
        <f t="shared" si="490"/>
        <v>0</v>
      </c>
      <c r="AR791">
        <v>7</v>
      </c>
      <c r="AS791">
        <v>8</v>
      </c>
      <c r="AT791">
        <v>9</v>
      </c>
      <c r="AU791">
        <f t="shared" si="488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1"/>
        <v>0</v>
      </c>
      <c r="AL792" s="5">
        <v>2</v>
      </c>
      <c r="AM792" s="5">
        <v>0</v>
      </c>
      <c r="AN792" s="5">
        <f t="shared" si="489"/>
        <v>2</v>
      </c>
      <c r="AO792" s="5">
        <f t="shared" si="490"/>
        <v>2</v>
      </c>
      <c r="AR792">
        <v>7</v>
      </c>
      <c r="AS792">
        <v>9</v>
      </c>
      <c r="AT792">
        <v>0</v>
      </c>
      <c r="AU792">
        <f t="shared" si="488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1"/>
        <v>0</v>
      </c>
      <c r="AL793" s="5">
        <v>1</v>
      </c>
      <c r="AM793" s="5">
        <v>1</v>
      </c>
      <c r="AN793" s="5">
        <f t="shared" si="489"/>
        <v>1</v>
      </c>
      <c r="AO793" s="5">
        <f t="shared" si="490"/>
        <v>0</v>
      </c>
      <c r="AR793">
        <v>7</v>
      </c>
      <c r="AS793">
        <v>9</v>
      </c>
      <c r="AT793">
        <v>1</v>
      </c>
      <c r="AU793">
        <f t="shared" si="488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1"/>
        <v>0</v>
      </c>
      <c r="AL794" s="5">
        <v>0</v>
      </c>
      <c r="AM794" s="5">
        <v>0</v>
      </c>
      <c r="AN794" s="5">
        <f t="shared" si="489"/>
        <v>0</v>
      </c>
      <c r="AO794" s="5">
        <f t="shared" si="490"/>
        <v>0</v>
      </c>
      <c r="AR794">
        <v>7</v>
      </c>
      <c r="AS794">
        <v>9</v>
      </c>
      <c r="AT794">
        <v>2</v>
      </c>
      <c r="AU794">
        <f t="shared" si="488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1"/>
        <v>0</v>
      </c>
      <c r="AL795" s="5">
        <v>1</v>
      </c>
      <c r="AM795" s="5">
        <v>1</v>
      </c>
      <c r="AN795" s="5">
        <f t="shared" si="489"/>
        <v>1</v>
      </c>
      <c r="AO795" s="5">
        <f t="shared" si="490"/>
        <v>1</v>
      </c>
      <c r="AR795">
        <v>7</v>
      </c>
      <c r="AS795">
        <v>9</v>
      </c>
      <c r="AT795">
        <v>3</v>
      </c>
      <c r="AU795">
        <f t="shared" si="488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1"/>
        <v>0</v>
      </c>
      <c r="AL796" s="5">
        <v>0</v>
      </c>
      <c r="AM796" s="5">
        <v>0</v>
      </c>
      <c r="AN796" s="5">
        <f t="shared" si="489"/>
        <v>0</v>
      </c>
      <c r="AO796" s="5">
        <f t="shared" si="490"/>
        <v>0</v>
      </c>
      <c r="AR796">
        <v>7</v>
      </c>
      <c r="AS796">
        <v>9</v>
      </c>
      <c r="AT796">
        <v>4</v>
      </c>
      <c r="AU796">
        <f t="shared" si="488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1"/>
        <v>1</v>
      </c>
      <c r="AL797" s="5">
        <v>0</v>
      </c>
      <c r="AM797" s="5">
        <v>0</v>
      </c>
      <c r="AN797" s="5">
        <f t="shared" si="489"/>
        <v>0</v>
      </c>
      <c r="AO797" s="5">
        <f t="shared" si="490"/>
        <v>0</v>
      </c>
      <c r="AR797">
        <v>7</v>
      </c>
      <c r="AS797">
        <v>9</v>
      </c>
      <c r="AT797">
        <v>5</v>
      </c>
      <c r="AU797">
        <f t="shared" si="488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1"/>
        <v>0</v>
      </c>
      <c r="AL798" s="5">
        <v>1</v>
      </c>
      <c r="AM798" s="5">
        <v>1</v>
      </c>
      <c r="AN798" s="5">
        <f t="shared" si="489"/>
        <v>1</v>
      </c>
      <c r="AO798" s="5">
        <f t="shared" si="490"/>
        <v>1</v>
      </c>
      <c r="AR798">
        <v>7</v>
      </c>
      <c r="AS798">
        <v>9</v>
      </c>
      <c r="AT798">
        <v>6</v>
      </c>
      <c r="AU798">
        <f t="shared" si="488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1"/>
        <v>0</v>
      </c>
      <c r="AL799" s="5">
        <v>1</v>
      </c>
      <c r="AM799" s="5">
        <v>1</v>
      </c>
      <c r="AN799" s="5">
        <f t="shared" si="489"/>
        <v>0</v>
      </c>
      <c r="AO799" s="5">
        <f t="shared" si="490"/>
        <v>0</v>
      </c>
      <c r="AR799">
        <v>7</v>
      </c>
      <c r="AS799">
        <v>9</v>
      </c>
      <c r="AT799">
        <v>7</v>
      </c>
      <c r="AU799">
        <f t="shared" si="488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1"/>
        <v>0</v>
      </c>
      <c r="AL800" s="5">
        <v>1</v>
      </c>
      <c r="AM800" s="5">
        <v>0</v>
      </c>
      <c r="AN800" s="5">
        <f t="shared" si="489"/>
        <v>1</v>
      </c>
      <c r="AO800" s="5">
        <f t="shared" si="490"/>
        <v>1</v>
      </c>
      <c r="AR800">
        <v>7</v>
      </c>
      <c r="AS800">
        <v>9</v>
      </c>
      <c r="AT800">
        <v>8</v>
      </c>
      <c r="AU800">
        <f t="shared" si="488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1"/>
        <v>1</v>
      </c>
      <c r="AL801" s="5">
        <v>2</v>
      </c>
      <c r="AM801" s="5">
        <v>1</v>
      </c>
      <c r="AN801" s="5">
        <f t="shared" si="489"/>
        <v>2</v>
      </c>
      <c r="AO801" s="5">
        <f t="shared" si="490"/>
        <v>1</v>
      </c>
      <c r="AR801">
        <v>7</v>
      </c>
      <c r="AS801">
        <v>9</v>
      </c>
      <c r="AT801">
        <v>9</v>
      </c>
      <c r="AU801">
        <f t="shared" si="488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1"/>
        <v>1</v>
      </c>
      <c r="AL802" s="5">
        <v>3</v>
      </c>
      <c r="AM802" s="5">
        <v>2</v>
      </c>
      <c r="AN802" s="5">
        <f t="shared" si="489"/>
        <v>1</v>
      </c>
      <c r="AO802" s="5">
        <f t="shared" si="490"/>
        <v>1</v>
      </c>
      <c r="AR802">
        <v>8</v>
      </c>
      <c r="AS802">
        <v>0</v>
      </c>
      <c r="AT802">
        <v>0</v>
      </c>
      <c r="AU802">
        <f t="shared" si="488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1"/>
        <v>0</v>
      </c>
      <c r="AL803" s="5">
        <v>1</v>
      </c>
      <c r="AM803" s="5">
        <v>1</v>
      </c>
      <c r="AN803" s="5">
        <f t="shared" si="489"/>
        <v>1</v>
      </c>
      <c r="AO803" s="5">
        <f t="shared" si="490"/>
        <v>1</v>
      </c>
      <c r="AR803">
        <v>8</v>
      </c>
      <c r="AS803">
        <v>0</v>
      </c>
      <c r="AT803">
        <v>1</v>
      </c>
      <c r="AU803">
        <f t="shared" si="488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1"/>
        <v>1</v>
      </c>
      <c r="AL804" s="5">
        <v>3</v>
      </c>
      <c r="AM804" s="5">
        <v>2</v>
      </c>
      <c r="AN804" s="5">
        <f t="shared" si="489"/>
        <v>3</v>
      </c>
      <c r="AO804" s="5">
        <f t="shared" si="490"/>
        <v>3</v>
      </c>
      <c r="AP804" s="26"/>
      <c r="AR804">
        <v>8</v>
      </c>
      <c r="AS804">
        <v>0</v>
      </c>
      <c r="AT804">
        <v>2</v>
      </c>
      <c r="AU804">
        <f t="shared" si="488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1"/>
        <v>0</v>
      </c>
      <c r="AL805" s="5">
        <v>2</v>
      </c>
      <c r="AM805" s="5">
        <v>2</v>
      </c>
      <c r="AN805" s="5">
        <f t="shared" si="489"/>
        <v>2</v>
      </c>
      <c r="AO805" s="5">
        <f t="shared" si="490"/>
        <v>2</v>
      </c>
      <c r="AR805">
        <v>8</v>
      </c>
      <c r="AS805">
        <v>0</v>
      </c>
      <c r="AT805">
        <v>3</v>
      </c>
      <c r="AU805">
        <f t="shared" si="488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1"/>
        <v>0</v>
      </c>
      <c r="AL806" s="5">
        <v>3</v>
      </c>
      <c r="AM806" s="5">
        <v>2</v>
      </c>
      <c r="AN806" s="5">
        <f t="shared" si="489"/>
        <v>3</v>
      </c>
      <c r="AO806" s="5">
        <f t="shared" si="490"/>
        <v>2</v>
      </c>
      <c r="AP806" s="26"/>
      <c r="AR806">
        <v>8</v>
      </c>
      <c r="AS806">
        <v>0</v>
      </c>
      <c r="AT806">
        <v>4</v>
      </c>
      <c r="AU806">
        <f t="shared" si="488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1"/>
        <v>0</v>
      </c>
      <c r="AL807" s="5">
        <v>1</v>
      </c>
      <c r="AM807" s="5">
        <v>0</v>
      </c>
      <c r="AN807" s="5">
        <f t="shared" si="489"/>
        <v>1</v>
      </c>
      <c r="AO807" s="5">
        <f t="shared" si="490"/>
        <v>1</v>
      </c>
      <c r="AR807">
        <v>8</v>
      </c>
      <c r="AS807">
        <v>0</v>
      </c>
      <c r="AT807">
        <v>5</v>
      </c>
      <c r="AU807">
        <f t="shared" si="488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1"/>
        <v>0</v>
      </c>
      <c r="AL808" s="5">
        <v>0</v>
      </c>
      <c r="AM808" s="5">
        <v>0</v>
      </c>
      <c r="AN808" s="5">
        <f t="shared" si="489"/>
        <v>0</v>
      </c>
      <c r="AO808" s="5">
        <f t="shared" si="490"/>
        <v>0</v>
      </c>
      <c r="AR808">
        <v>8</v>
      </c>
      <c r="AS808">
        <v>0</v>
      </c>
      <c r="AT808">
        <v>6</v>
      </c>
      <c r="AU808">
        <f t="shared" si="488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1"/>
        <v>0</v>
      </c>
      <c r="AL809" s="5">
        <v>1</v>
      </c>
      <c r="AM809" s="5">
        <v>1</v>
      </c>
      <c r="AN809" s="5">
        <f t="shared" si="489"/>
        <v>1</v>
      </c>
      <c r="AO809" s="5">
        <f t="shared" si="490"/>
        <v>1</v>
      </c>
      <c r="AR809">
        <v>8</v>
      </c>
      <c r="AS809">
        <v>0</v>
      </c>
      <c r="AT809">
        <v>7</v>
      </c>
      <c r="AU809">
        <f t="shared" si="488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1"/>
        <v>0</v>
      </c>
      <c r="AL810" s="5">
        <v>2</v>
      </c>
      <c r="AM810" s="5">
        <v>2</v>
      </c>
      <c r="AN810" s="5">
        <f t="shared" si="489"/>
        <v>2</v>
      </c>
      <c r="AO810" s="5">
        <f t="shared" si="490"/>
        <v>0</v>
      </c>
      <c r="AR810">
        <v>8</v>
      </c>
      <c r="AS810">
        <v>0</v>
      </c>
      <c r="AT810">
        <v>8</v>
      </c>
      <c r="AU810">
        <f t="shared" si="488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1"/>
        <v>1</v>
      </c>
      <c r="AL811" s="5">
        <v>2</v>
      </c>
      <c r="AM811" s="5">
        <v>1</v>
      </c>
      <c r="AN811" s="5">
        <f t="shared" si="489"/>
        <v>2</v>
      </c>
      <c r="AO811" s="5">
        <f t="shared" si="490"/>
        <v>2</v>
      </c>
      <c r="AR811">
        <v>8</v>
      </c>
      <c r="AS811">
        <v>0</v>
      </c>
      <c r="AT811">
        <v>9</v>
      </c>
      <c r="AU811">
        <f t="shared" si="488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1"/>
        <v>0</v>
      </c>
      <c r="AL812" s="5">
        <v>0</v>
      </c>
      <c r="AM812" s="5">
        <v>0</v>
      </c>
      <c r="AN812" s="5">
        <f t="shared" si="489"/>
        <v>0</v>
      </c>
      <c r="AO812" s="5">
        <f t="shared" si="490"/>
        <v>0</v>
      </c>
      <c r="AR812">
        <v>8</v>
      </c>
      <c r="AS812">
        <v>1</v>
      </c>
      <c r="AT812">
        <v>0</v>
      </c>
      <c r="AU812">
        <f t="shared" si="488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1"/>
        <v>0</v>
      </c>
      <c r="AL813" s="5">
        <v>1</v>
      </c>
      <c r="AM813" s="5">
        <v>0</v>
      </c>
      <c r="AN813" s="5">
        <f t="shared" si="489"/>
        <v>1</v>
      </c>
      <c r="AO813" s="5">
        <f t="shared" si="490"/>
        <v>1</v>
      </c>
      <c r="AR813">
        <v>8</v>
      </c>
      <c r="AS813">
        <v>1</v>
      </c>
      <c r="AT813">
        <v>1</v>
      </c>
      <c r="AU813">
        <f t="shared" si="488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1"/>
        <v>0</v>
      </c>
      <c r="AL814" s="5">
        <v>0</v>
      </c>
      <c r="AM814" s="5">
        <v>0</v>
      </c>
      <c r="AN814" s="5">
        <f t="shared" si="489"/>
        <v>0</v>
      </c>
      <c r="AO814" s="5">
        <f t="shared" si="490"/>
        <v>0</v>
      </c>
      <c r="AR814">
        <v>8</v>
      </c>
      <c r="AS814">
        <v>1</v>
      </c>
      <c r="AT814">
        <v>2</v>
      </c>
      <c r="AU814">
        <f t="shared" si="488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1"/>
        <v>0</v>
      </c>
      <c r="AL815" s="5">
        <v>0</v>
      </c>
      <c r="AM815" s="5">
        <v>0</v>
      </c>
      <c r="AN815" s="5">
        <f t="shared" si="489"/>
        <v>0</v>
      </c>
      <c r="AO815" s="5">
        <f t="shared" si="490"/>
        <v>0</v>
      </c>
      <c r="AR815">
        <v>8</v>
      </c>
      <c r="AS815">
        <v>1</v>
      </c>
      <c r="AT815">
        <v>3</v>
      </c>
      <c r="AU815">
        <f t="shared" ref="AU815:AU878" si="492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1"/>
        <v>0</v>
      </c>
      <c r="AL816" s="5">
        <v>2</v>
      </c>
      <c r="AM816" s="5">
        <v>2</v>
      </c>
      <c r="AN816" s="5">
        <f t="shared" si="489"/>
        <v>2</v>
      </c>
      <c r="AO816" s="5">
        <f t="shared" si="490"/>
        <v>0</v>
      </c>
      <c r="AR816">
        <v>8</v>
      </c>
      <c r="AS816">
        <v>1</v>
      </c>
      <c r="AT816">
        <v>4</v>
      </c>
      <c r="AU816">
        <f t="shared" si="492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1"/>
        <v>0</v>
      </c>
      <c r="AL817" s="5">
        <v>1</v>
      </c>
      <c r="AM817" s="5">
        <v>1</v>
      </c>
      <c r="AN817" s="5">
        <f t="shared" si="489"/>
        <v>1</v>
      </c>
      <c r="AO817" s="5">
        <f t="shared" si="490"/>
        <v>1</v>
      </c>
      <c r="AR817">
        <v>8</v>
      </c>
      <c r="AS817">
        <v>1</v>
      </c>
      <c r="AT817">
        <v>5</v>
      </c>
      <c r="AU817">
        <f t="shared" si="492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1"/>
        <v>0</v>
      </c>
      <c r="AL818" s="5">
        <v>0</v>
      </c>
      <c r="AM818" s="5">
        <v>0</v>
      </c>
      <c r="AN818" s="5">
        <f t="shared" si="489"/>
        <v>0</v>
      </c>
      <c r="AO818" s="5">
        <f t="shared" si="490"/>
        <v>0</v>
      </c>
      <c r="AR818">
        <v>8</v>
      </c>
      <c r="AS818">
        <v>1</v>
      </c>
      <c r="AT818">
        <v>6</v>
      </c>
      <c r="AU818">
        <f t="shared" si="492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1"/>
        <v>0</v>
      </c>
      <c r="AL819" s="5">
        <v>0</v>
      </c>
      <c r="AM819" s="5">
        <v>0</v>
      </c>
      <c r="AN819" s="5">
        <f t="shared" si="489"/>
        <v>0</v>
      </c>
      <c r="AO819" s="5">
        <f t="shared" si="490"/>
        <v>0</v>
      </c>
      <c r="AR819">
        <v>8</v>
      </c>
      <c r="AS819">
        <v>1</v>
      </c>
      <c r="AT819">
        <v>7</v>
      </c>
      <c r="AU819">
        <f t="shared" si="492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1"/>
        <v>0</v>
      </c>
      <c r="AL820" s="5">
        <v>2</v>
      </c>
      <c r="AM820" s="5">
        <v>1</v>
      </c>
      <c r="AN820" s="5">
        <f t="shared" si="489"/>
        <v>2</v>
      </c>
      <c r="AO820" s="5">
        <f t="shared" si="490"/>
        <v>1</v>
      </c>
      <c r="AR820">
        <v>8</v>
      </c>
      <c r="AS820">
        <v>1</v>
      </c>
      <c r="AT820">
        <v>8</v>
      </c>
      <c r="AU820">
        <f t="shared" si="492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1"/>
        <v>0</v>
      </c>
      <c r="AL821" s="5">
        <v>0</v>
      </c>
      <c r="AM821" s="5">
        <v>0</v>
      </c>
      <c r="AN821" s="5">
        <f t="shared" si="489"/>
        <v>0</v>
      </c>
      <c r="AO821" s="5">
        <f t="shared" si="490"/>
        <v>0</v>
      </c>
      <c r="AR821">
        <v>8</v>
      </c>
      <c r="AS821">
        <v>1</v>
      </c>
      <c r="AT821">
        <v>9</v>
      </c>
      <c r="AU821">
        <f t="shared" si="492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1"/>
        <v>0</v>
      </c>
      <c r="AL822" s="5">
        <v>1</v>
      </c>
      <c r="AM822" s="5">
        <v>1</v>
      </c>
      <c r="AN822" s="5">
        <f t="shared" si="489"/>
        <v>1</v>
      </c>
      <c r="AO822" s="5">
        <f t="shared" si="490"/>
        <v>1</v>
      </c>
      <c r="AR822">
        <v>8</v>
      </c>
      <c r="AS822">
        <v>2</v>
      </c>
      <c r="AT822">
        <v>0</v>
      </c>
      <c r="AU822">
        <f t="shared" si="492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1"/>
        <v>0</v>
      </c>
      <c r="AL823" s="5">
        <v>0</v>
      </c>
      <c r="AM823" s="5">
        <v>0</v>
      </c>
      <c r="AN823" s="5">
        <f t="shared" si="489"/>
        <v>0</v>
      </c>
      <c r="AO823" s="5">
        <f t="shared" si="490"/>
        <v>0</v>
      </c>
      <c r="AR823">
        <v>8</v>
      </c>
      <c r="AS823">
        <v>2</v>
      </c>
      <c r="AT823">
        <v>1</v>
      </c>
      <c r="AU823">
        <f t="shared" si="492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1"/>
        <v>0</v>
      </c>
      <c r="AL824" s="5">
        <v>1</v>
      </c>
      <c r="AM824" s="5">
        <v>1</v>
      </c>
      <c r="AN824" s="5">
        <f t="shared" si="489"/>
        <v>1</v>
      </c>
      <c r="AO824" s="5">
        <f t="shared" si="490"/>
        <v>0</v>
      </c>
      <c r="AR824">
        <v>8</v>
      </c>
      <c r="AS824">
        <v>2</v>
      </c>
      <c r="AT824">
        <v>2</v>
      </c>
      <c r="AU824">
        <f t="shared" si="492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1"/>
        <v>0</v>
      </c>
      <c r="AL825" s="5">
        <v>1</v>
      </c>
      <c r="AM825" s="5">
        <v>1</v>
      </c>
      <c r="AN825" s="5">
        <f t="shared" si="489"/>
        <v>1</v>
      </c>
      <c r="AO825" s="5">
        <f t="shared" si="490"/>
        <v>1</v>
      </c>
      <c r="AR825">
        <v>8</v>
      </c>
      <c r="AS825">
        <v>2</v>
      </c>
      <c r="AT825">
        <v>3</v>
      </c>
      <c r="AU825">
        <f t="shared" si="492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1"/>
        <v>0</v>
      </c>
      <c r="AL826" s="5">
        <v>1</v>
      </c>
      <c r="AM826" s="5">
        <v>0</v>
      </c>
      <c r="AN826" s="5">
        <f t="shared" si="489"/>
        <v>1</v>
      </c>
      <c r="AO826" s="5">
        <f t="shared" si="490"/>
        <v>1</v>
      </c>
      <c r="AR826">
        <v>8</v>
      </c>
      <c r="AS826">
        <v>2</v>
      </c>
      <c r="AT826">
        <v>4</v>
      </c>
      <c r="AU826">
        <f t="shared" si="492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1"/>
        <v>0</v>
      </c>
      <c r="AL827" s="5">
        <v>1</v>
      </c>
      <c r="AM827" s="5">
        <v>1</v>
      </c>
      <c r="AN827" s="5">
        <f t="shared" si="489"/>
        <v>1</v>
      </c>
      <c r="AO827" s="5">
        <f t="shared" si="490"/>
        <v>0</v>
      </c>
      <c r="AR827">
        <v>8</v>
      </c>
      <c r="AS827">
        <v>2</v>
      </c>
      <c r="AT827">
        <v>5</v>
      </c>
      <c r="AU827">
        <f t="shared" si="492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1"/>
        <v>0</v>
      </c>
      <c r="AL828" s="5">
        <v>1</v>
      </c>
      <c r="AM828" s="5">
        <v>1</v>
      </c>
      <c r="AN828" s="5">
        <f t="shared" si="489"/>
        <v>1</v>
      </c>
      <c r="AO828" s="5">
        <f t="shared" si="490"/>
        <v>1</v>
      </c>
      <c r="AR828">
        <v>8</v>
      </c>
      <c r="AS828">
        <v>2</v>
      </c>
      <c r="AT828">
        <v>6</v>
      </c>
      <c r="AU828">
        <f t="shared" si="492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1"/>
        <v>0</v>
      </c>
      <c r="AL829" s="5">
        <v>1</v>
      </c>
      <c r="AM829" s="5">
        <v>0</v>
      </c>
      <c r="AN829" s="5">
        <f t="shared" si="489"/>
        <v>1</v>
      </c>
      <c r="AO829" s="5">
        <f t="shared" si="490"/>
        <v>1</v>
      </c>
      <c r="AR829">
        <v>8</v>
      </c>
      <c r="AS829">
        <v>2</v>
      </c>
      <c r="AT829">
        <v>7</v>
      </c>
      <c r="AU829">
        <f t="shared" si="492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1"/>
        <v>1</v>
      </c>
      <c r="AL830" s="5">
        <v>1</v>
      </c>
      <c r="AM830" s="5">
        <v>1</v>
      </c>
      <c r="AN830" s="5">
        <f t="shared" si="489"/>
        <v>1</v>
      </c>
      <c r="AO830" s="5">
        <f t="shared" si="490"/>
        <v>0</v>
      </c>
      <c r="AR830">
        <v>8</v>
      </c>
      <c r="AS830">
        <v>2</v>
      </c>
      <c r="AT830">
        <v>8</v>
      </c>
      <c r="AU830">
        <f t="shared" si="492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1"/>
        <v>0</v>
      </c>
      <c r="AL831" s="5">
        <v>1</v>
      </c>
      <c r="AM831" s="5">
        <v>1</v>
      </c>
      <c r="AN831" s="5">
        <f t="shared" si="489"/>
        <v>1</v>
      </c>
      <c r="AO831" s="5">
        <f t="shared" si="490"/>
        <v>1</v>
      </c>
      <c r="AR831">
        <v>8</v>
      </c>
      <c r="AS831">
        <v>2</v>
      </c>
      <c r="AT831">
        <v>9</v>
      </c>
      <c r="AU831">
        <f t="shared" si="492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1"/>
        <v>0</v>
      </c>
      <c r="AL832" s="5">
        <v>1</v>
      </c>
      <c r="AM832" s="5">
        <v>1</v>
      </c>
      <c r="AN832" s="5">
        <f t="shared" si="489"/>
        <v>1</v>
      </c>
      <c r="AO832" s="5">
        <f t="shared" si="490"/>
        <v>0</v>
      </c>
      <c r="AR832">
        <v>8</v>
      </c>
      <c r="AS832">
        <v>3</v>
      </c>
      <c r="AT832">
        <v>0</v>
      </c>
      <c r="AU832">
        <f t="shared" si="492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1"/>
        <v>1</v>
      </c>
      <c r="AL833" s="5">
        <v>4</v>
      </c>
      <c r="AM833" s="5">
        <v>4</v>
      </c>
      <c r="AN833" s="5">
        <f t="shared" si="489"/>
        <v>4</v>
      </c>
      <c r="AO833" s="5">
        <f t="shared" si="490"/>
        <v>2</v>
      </c>
      <c r="AR833">
        <v>8</v>
      </c>
      <c r="AS833">
        <v>3</v>
      </c>
      <c r="AT833">
        <v>1</v>
      </c>
      <c r="AU833">
        <f t="shared" si="492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1"/>
        <v>0</v>
      </c>
      <c r="AL834" s="5">
        <v>0</v>
      </c>
      <c r="AM834" s="5">
        <v>0</v>
      </c>
      <c r="AN834" s="5">
        <f t="shared" ref="AN834:AN897" si="493">SUM(AG834:AJ834)</f>
        <v>0</v>
      </c>
      <c r="AO834" s="5">
        <f t="shared" ref="AO834:AO897" si="494">SUM(AH834:AJ834)</f>
        <v>0</v>
      </c>
      <c r="AR834">
        <v>8</v>
      </c>
      <c r="AS834">
        <v>3</v>
      </c>
      <c r="AT834">
        <v>2</v>
      </c>
      <c r="AU834">
        <f t="shared" si="492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5">COUNTIFS($D$2:$D$259,AE835)</f>
        <v>0</v>
      </c>
      <c r="AL835" s="5">
        <v>0</v>
      </c>
      <c r="AM835" s="5">
        <v>0</v>
      </c>
      <c r="AN835" s="5">
        <f t="shared" si="493"/>
        <v>0</v>
      </c>
      <c r="AO835" s="5">
        <f t="shared" si="494"/>
        <v>0</v>
      </c>
      <c r="AR835">
        <v>8</v>
      </c>
      <c r="AS835">
        <v>3</v>
      </c>
      <c r="AT835">
        <v>3</v>
      </c>
      <c r="AU835">
        <f t="shared" si="492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5"/>
        <v>0</v>
      </c>
      <c r="AL836" s="5">
        <v>0</v>
      </c>
      <c r="AM836" s="5">
        <v>0</v>
      </c>
      <c r="AN836" s="5">
        <f t="shared" si="493"/>
        <v>0</v>
      </c>
      <c r="AO836" s="5">
        <f t="shared" si="494"/>
        <v>0</v>
      </c>
      <c r="AR836">
        <v>8</v>
      </c>
      <c r="AS836">
        <v>3</v>
      </c>
      <c r="AT836">
        <v>4</v>
      </c>
      <c r="AU836">
        <f t="shared" si="492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5"/>
        <v>0</v>
      </c>
      <c r="AL837" s="5">
        <v>0</v>
      </c>
      <c r="AM837" s="5">
        <v>0</v>
      </c>
      <c r="AN837" s="5">
        <f t="shared" si="493"/>
        <v>0</v>
      </c>
      <c r="AO837" s="5">
        <f t="shared" si="494"/>
        <v>0</v>
      </c>
      <c r="AR837">
        <v>8</v>
      </c>
      <c r="AS837">
        <v>3</v>
      </c>
      <c r="AT837">
        <v>5</v>
      </c>
      <c r="AU837">
        <f t="shared" si="492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5"/>
        <v>0</v>
      </c>
      <c r="AL838" s="5">
        <v>1</v>
      </c>
      <c r="AM838" s="5">
        <v>1</v>
      </c>
      <c r="AN838" s="5">
        <f t="shared" si="493"/>
        <v>1</v>
      </c>
      <c r="AO838" s="5">
        <f t="shared" si="494"/>
        <v>1</v>
      </c>
      <c r="AR838">
        <v>8</v>
      </c>
      <c r="AS838">
        <v>3</v>
      </c>
      <c r="AT838">
        <v>6</v>
      </c>
      <c r="AU838">
        <f t="shared" si="492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5"/>
        <v>0</v>
      </c>
      <c r="AL839" s="5">
        <v>1</v>
      </c>
      <c r="AM839" s="5">
        <v>1</v>
      </c>
      <c r="AN839" s="5">
        <f t="shared" si="493"/>
        <v>1</v>
      </c>
      <c r="AO839" s="5">
        <f t="shared" si="494"/>
        <v>1</v>
      </c>
      <c r="AR839">
        <v>8</v>
      </c>
      <c r="AS839">
        <v>3</v>
      </c>
      <c r="AT839">
        <v>7</v>
      </c>
      <c r="AU839">
        <f t="shared" si="492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5"/>
        <v>0</v>
      </c>
      <c r="AL840" s="5">
        <v>1</v>
      </c>
      <c r="AM840" s="5">
        <v>1</v>
      </c>
      <c r="AN840" s="5">
        <f t="shared" si="493"/>
        <v>1</v>
      </c>
      <c r="AO840" s="5">
        <f t="shared" si="494"/>
        <v>1</v>
      </c>
      <c r="AR840">
        <v>8</v>
      </c>
      <c r="AS840">
        <v>3</v>
      </c>
      <c r="AT840">
        <v>8</v>
      </c>
      <c r="AU840">
        <f t="shared" si="492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5"/>
        <v>1</v>
      </c>
      <c r="AL841" s="5">
        <v>2</v>
      </c>
      <c r="AM841" s="5">
        <v>1</v>
      </c>
      <c r="AN841" s="5">
        <f t="shared" si="493"/>
        <v>1</v>
      </c>
      <c r="AO841" s="5">
        <f t="shared" si="494"/>
        <v>1</v>
      </c>
      <c r="AR841">
        <v>8</v>
      </c>
      <c r="AS841">
        <v>3</v>
      </c>
      <c r="AT841">
        <v>9</v>
      </c>
      <c r="AU841">
        <f t="shared" si="492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5"/>
        <v>2</v>
      </c>
      <c r="AL842" s="5">
        <v>1</v>
      </c>
      <c r="AM842" s="5">
        <v>1</v>
      </c>
      <c r="AN842" s="5">
        <f t="shared" si="493"/>
        <v>1</v>
      </c>
      <c r="AO842" s="5">
        <f t="shared" si="494"/>
        <v>1</v>
      </c>
      <c r="AR842">
        <v>8</v>
      </c>
      <c r="AS842">
        <v>4</v>
      </c>
      <c r="AT842">
        <v>0</v>
      </c>
      <c r="AU842">
        <f t="shared" si="492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5"/>
        <v>0</v>
      </c>
      <c r="AL843" s="5">
        <v>2</v>
      </c>
      <c r="AM843" s="5">
        <v>2</v>
      </c>
      <c r="AN843" s="5">
        <f t="shared" si="493"/>
        <v>2</v>
      </c>
      <c r="AO843" s="5">
        <f t="shared" si="494"/>
        <v>2</v>
      </c>
      <c r="AR843">
        <v>8</v>
      </c>
      <c r="AS843">
        <v>4</v>
      </c>
      <c r="AT843">
        <v>1</v>
      </c>
      <c r="AU843">
        <f t="shared" si="492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5"/>
        <v>0</v>
      </c>
      <c r="AL844" s="5">
        <v>1</v>
      </c>
      <c r="AM844" s="5">
        <v>1</v>
      </c>
      <c r="AN844" s="5">
        <f t="shared" si="493"/>
        <v>1</v>
      </c>
      <c r="AO844" s="5">
        <f t="shared" si="494"/>
        <v>1</v>
      </c>
      <c r="AR844">
        <v>8</v>
      </c>
      <c r="AS844">
        <v>4</v>
      </c>
      <c r="AT844">
        <v>2</v>
      </c>
      <c r="AU844">
        <f t="shared" si="492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5"/>
        <v>0</v>
      </c>
      <c r="AL845" s="5">
        <v>3</v>
      </c>
      <c r="AM845" s="5">
        <v>3</v>
      </c>
      <c r="AN845" s="5">
        <f t="shared" si="493"/>
        <v>3</v>
      </c>
      <c r="AO845" s="5">
        <f t="shared" si="494"/>
        <v>3</v>
      </c>
      <c r="AP845" s="26"/>
      <c r="AR845">
        <v>8</v>
      </c>
      <c r="AS845">
        <v>4</v>
      </c>
      <c r="AT845">
        <v>3</v>
      </c>
      <c r="AU845">
        <f t="shared" si="492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5"/>
        <v>1</v>
      </c>
      <c r="AL846" s="5">
        <v>2</v>
      </c>
      <c r="AM846" s="5">
        <v>1</v>
      </c>
      <c r="AN846" s="5">
        <f t="shared" si="493"/>
        <v>2</v>
      </c>
      <c r="AO846" s="5">
        <f t="shared" si="494"/>
        <v>1</v>
      </c>
      <c r="AR846">
        <v>8</v>
      </c>
      <c r="AS846">
        <v>4</v>
      </c>
      <c r="AT846">
        <v>4</v>
      </c>
      <c r="AU846">
        <f t="shared" si="492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5"/>
        <v>0</v>
      </c>
      <c r="AL847" s="5">
        <v>0</v>
      </c>
      <c r="AM847" s="5">
        <v>0</v>
      </c>
      <c r="AN847" s="5">
        <f t="shared" si="493"/>
        <v>0</v>
      </c>
      <c r="AO847" s="5">
        <f t="shared" si="494"/>
        <v>0</v>
      </c>
      <c r="AR847" s="5">
        <v>8</v>
      </c>
      <c r="AS847" s="5">
        <v>4</v>
      </c>
      <c r="AT847" s="5">
        <v>5</v>
      </c>
      <c r="AU847" s="5">
        <f t="shared" si="492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5"/>
        <v>1</v>
      </c>
      <c r="AL848" s="5">
        <v>1</v>
      </c>
      <c r="AM848" s="5">
        <v>1</v>
      </c>
      <c r="AN848" s="5">
        <f t="shared" si="493"/>
        <v>1</v>
      </c>
      <c r="AO848" s="5">
        <f t="shared" si="494"/>
        <v>1</v>
      </c>
      <c r="AR848">
        <v>8</v>
      </c>
      <c r="AS848">
        <v>4</v>
      </c>
      <c r="AT848">
        <v>6</v>
      </c>
      <c r="AU848">
        <f t="shared" si="492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5"/>
        <v>1</v>
      </c>
      <c r="AL849" s="5">
        <v>0</v>
      </c>
      <c r="AM849" s="5">
        <v>0</v>
      </c>
      <c r="AN849" s="5">
        <f t="shared" si="493"/>
        <v>0</v>
      </c>
      <c r="AO849" s="5">
        <f t="shared" si="494"/>
        <v>0</v>
      </c>
      <c r="AR849">
        <v>8</v>
      </c>
      <c r="AS849">
        <v>4</v>
      </c>
      <c r="AT849">
        <v>7</v>
      </c>
      <c r="AU849">
        <f t="shared" si="492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5"/>
        <v>0</v>
      </c>
      <c r="AL850" s="5">
        <v>2</v>
      </c>
      <c r="AM850" s="5">
        <v>2</v>
      </c>
      <c r="AN850" s="5">
        <f t="shared" si="493"/>
        <v>2</v>
      </c>
      <c r="AO850" s="5">
        <f t="shared" si="494"/>
        <v>1</v>
      </c>
      <c r="AR850">
        <v>8</v>
      </c>
      <c r="AS850">
        <v>4</v>
      </c>
      <c r="AT850">
        <v>8</v>
      </c>
      <c r="AU850">
        <f t="shared" si="492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5"/>
        <v>0</v>
      </c>
      <c r="AL851" s="5">
        <v>2</v>
      </c>
      <c r="AM851" s="5">
        <v>0</v>
      </c>
      <c r="AN851" s="5">
        <f t="shared" si="493"/>
        <v>2</v>
      </c>
      <c r="AO851" s="5">
        <f t="shared" si="494"/>
        <v>2</v>
      </c>
      <c r="AR851">
        <v>8</v>
      </c>
      <c r="AS851">
        <v>4</v>
      </c>
      <c r="AT851">
        <v>9</v>
      </c>
      <c r="AU851">
        <f t="shared" si="492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5"/>
        <v>1</v>
      </c>
      <c r="AL852" s="5">
        <v>1</v>
      </c>
      <c r="AM852" s="5">
        <v>0</v>
      </c>
      <c r="AN852" s="5">
        <f t="shared" si="493"/>
        <v>1</v>
      </c>
      <c r="AO852" s="5">
        <f t="shared" si="494"/>
        <v>1</v>
      </c>
      <c r="AR852">
        <v>8</v>
      </c>
      <c r="AS852">
        <v>5</v>
      </c>
      <c r="AT852">
        <v>0</v>
      </c>
      <c r="AU852">
        <f t="shared" si="492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5"/>
        <v>0</v>
      </c>
      <c r="AL853" s="5">
        <v>1</v>
      </c>
      <c r="AM853" s="5">
        <v>1</v>
      </c>
      <c r="AN853" s="5">
        <f t="shared" si="493"/>
        <v>0</v>
      </c>
      <c r="AO853" s="5">
        <f t="shared" si="494"/>
        <v>0</v>
      </c>
      <c r="AR853">
        <v>8</v>
      </c>
      <c r="AS853">
        <v>5</v>
      </c>
      <c r="AT853">
        <v>1</v>
      </c>
      <c r="AU853">
        <f t="shared" si="492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5"/>
        <v>0</v>
      </c>
      <c r="AL854" s="5">
        <v>0</v>
      </c>
      <c r="AM854" s="5">
        <v>0</v>
      </c>
      <c r="AN854" s="5">
        <f t="shared" si="493"/>
        <v>0</v>
      </c>
      <c r="AO854" s="5">
        <f t="shared" si="494"/>
        <v>0</v>
      </c>
      <c r="AR854">
        <v>8</v>
      </c>
      <c r="AS854">
        <v>5</v>
      </c>
      <c r="AT854">
        <v>2</v>
      </c>
      <c r="AU854">
        <f t="shared" si="492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5"/>
        <v>0</v>
      </c>
      <c r="AL855" s="5">
        <v>0</v>
      </c>
      <c r="AM855" s="5">
        <v>0</v>
      </c>
      <c r="AN855" s="5">
        <f t="shared" si="493"/>
        <v>0</v>
      </c>
      <c r="AO855" s="5">
        <f t="shared" si="494"/>
        <v>0</v>
      </c>
      <c r="AR855">
        <v>8</v>
      </c>
      <c r="AS855">
        <v>5</v>
      </c>
      <c r="AT855">
        <v>3</v>
      </c>
      <c r="AU855">
        <f t="shared" si="492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5"/>
        <v>0</v>
      </c>
      <c r="AL856" s="5">
        <v>0</v>
      </c>
      <c r="AM856" s="5">
        <v>0</v>
      </c>
      <c r="AN856" s="5">
        <f t="shared" si="493"/>
        <v>0</v>
      </c>
      <c r="AO856" s="5">
        <f t="shared" si="494"/>
        <v>0</v>
      </c>
      <c r="AR856">
        <v>8</v>
      </c>
      <c r="AS856">
        <v>5</v>
      </c>
      <c r="AT856">
        <v>4</v>
      </c>
      <c r="AU856">
        <f t="shared" si="492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5"/>
        <v>0</v>
      </c>
      <c r="AL857" s="5">
        <v>1</v>
      </c>
      <c r="AM857" s="5">
        <v>1</v>
      </c>
      <c r="AN857" s="5">
        <f t="shared" si="493"/>
        <v>1</v>
      </c>
      <c r="AO857" s="5">
        <f t="shared" si="494"/>
        <v>1</v>
      </c>
      <c r="AR857">
        <v>8</v>
      </c>
      <c r="AS857">
        <v>5</v>
      </c>
      <c r="AT857">
        <v>5</v>
      </c>
      <c r="AU857">
        <f t="shared" si="492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5"/>
        <v>0</v>
      </c>
      <c r="AL858" s="5">
        <v>4</v>
      </c>
      <c r="AM858" s="5">
        <v>4</v>
      </c>
      <c r="AN858" s="5">
        <f t="shared" si="493"/>
        <v>4</v>
      </c>
      <c r="AO858" s="5">
        <f t="shared" si="494"/>
        <v>1</v>
      </c>
      <c r="AP858" s="26"/>
      <c r="AR858">
        <v>8</v>
      </c>
      <c r="AS858">
        <v>5</v>
      </c>
      <c r="AT858">
        <v>6</v>
      </c>
      <c r="AU858">
        <f t="shared" si="492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5"/>
        <v>1</v>
      </c>
      <c r="AL859" s="5">
        <v>1</v>
      </c>
      <c r="AM859" s="5">
        <v>0</v>
      </c>
      <c r="AN859" s="5">
        <f t="shared" si="493"/>
        <v>1</v>
      </c>
      <c r="AO859" s="5">
        <f t="shared" si="494"/>
        <v>1</v>
      </c>
      <c r="AR859">
        <v>8</v>
      </c>
      <c r="AS859">
        <v>5</v>
      </c>
      <c r="AT859">
        <v>7</v>
      </c>
      <c r="AU859">
        <f t="shared" si="492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5"/>
        <v>0</v>
      </c>
      <c r="AL860" s="5">
        <v>3</v>
      </c>
      <c r="AM860" s="5">
        <v>3</v>
      </c>
      <c r="AN860" s="5">
        <f t="shared" si="493"/>
        <v>2</v>
      </c>
      <c r="AO860" s="5">
        <f t="shared" si="494"/>
        <v>2</v>
      </c>
      <c r="AR860">
        <v>8</v>
      </c>
      <c r="AS860">
        <v>5</v>
      </c>
      <c r="AT860">
        <v>8</v>
      </c>
      <c r="AU860">
        <f t="shared" si="492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5"/>
        <v>0</v>
      </c>
      <c r="AL861" s="5">
        <v>2</v>
      </c>
      <c r="AM861" s="5">
        <v>1</v>
      </c>
      <c r="AN861" s="5">
        <f t="shared" si="493"/>
        <v>2</v>
      </c>
      <c r="AO861" s="5">
        <f t="shared" si="494"/>
        <v>1</v>
      </c>
      <c r="AR861">
        <v>8</v>
      </c>
      <c r="AS861">
        <v>5</v>
      </c>
      <c r="AT861">
        <v>9</v>
      </c>
      <c r="AU861">
        <f t="shared" si="492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5"/>
        <v>0</v>
      </c>
      <c r="AL862" s="5">
        <v>2</v>
      </c>
      <c r="AM862" s="5">
        <v>2</v>
      </c>
      <c r="AN862" s="5">
        <f t="shared" si="493"/>
        <v>2</v>
      </c>
      <c r="AO862" s="5">
        <f t="shared" si="494"/>
        <v>2</v>
      </c>
      <c r="AR862">
        <v>8</v>
      </c>
      <c r="AS862">
        <v>6</v>
      </c>
      <c r="AT862">
        <v>0</v>
      </c>
      <c r="AU862">
        <f t="shared" si="492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5"/>
        <v>0</v>
      </c>
      <c r="AL863" s="5">
        <v>0</v>
      </c>
      <c r="AM863" s="5">
        <v>0</v>
      </c>
      <c r="AN863" s="5">
        <f t="shared" si="493"/>
        <v>0</v>
      </c>
      <c r="AO863" s="5">
        <f t="shared" si="494"/>
        <v>0</v>
      </c>
      <c r="AR863">
        <v>8</v>
      </c>
      <c r="AS863">
        <v>6</v>
      </c>
      <c r="AT863">
        <v>1</v>
      </c>
      <c r="AU863">
        <f t="shared" si="492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5"/>
        <v>0</v>
      </c>
      <c r="AL864" s="5">
        <v>3</v>
      </c>
      <c r="AM864" s="5">
        <v>3</v>
      </c>
      <c r="AN864" s="5">
        <f t="shared" si="493"/>
        <v>3</v>
      </c>
      <c r="AO864" s="5">
        <f t="shared" si="494"/>
        <v>3</v>
      </c>
      <c r="AP864" s="26"/>
      <c r="AR864">
        <v>8</v>
      </c>
      <c r="AS864">
        <v>6</v>
      </c>
      <c r="AT864">
        <v>2</v>
      </c>
      <c r="AU864">
        <f t="shared" si="492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5"/>
        <v>0</v>
      </c>
      <c r="AL865" s="5">
        <v>2</v>
      </c>
      <c r="AM865" s="5">
        <v>2</v>
      </c>
      <c r="AN865" s="5">
        <f t="shared" si="493"/>
        <v>2</v>
      </c>
      <c r="AO865" s="5">
        <f t="shared" si="494"/>
        <v>2</v>
      </c>
      <c r="AR865">
        <v>8</v>
      </c>
      <c r="AS865">
        <v>6</v>
      </c>
      <c r="AT865">
        <v>3</v>
      </c>
      <c r="AU865">
        <f t="shared" si="492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5"/>
        <v>0</v>
      </c>
      <c r="AL866" s="5">
        <v>0</v>
      </c>
      <c r="AM866" s="5">
        <v>0</v>
      </c>
      <c r="AN866" s="5">
        <f t="shared" si="493"/>
        <v>0</v>
      </c>
      <c r="AO866" s="5">
        <f t="shared" si="494"/>
        <v>0</v>
      </c>
      <c r="AR866">
        <v>8</v>
      </c>
      <c r="AS866">
        <v>6</v>
      </c>
      <c r="AT866">
        <v>4</v>
      </c>
      <c r="AU866">
        <f t="shared" si="492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5"/>
        <v>0</v>
      </c>
      <c r="AL867" s="5">
        <v>1</v>
      </c>
      <c r="AM867" s="5">
        <v>1</v>
      </c>
      <c r="AN867" s="5">
        <f t="shared" si="493"/>
        <v>1</v>
      </c>
      <c r="AO867" s="5">
        <f t="shared" si="494"/>
        <v>0</v>
      </c>
      <c r="AR867">
        <v>8</v>
      </c>
      <c r="AS867">
        <v>6</v>
      </c>
      <c r="AT867">
        <v>5</v>
      </c>
      <c r="AU867">
        <f t="shared" si="492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5"/>
        <v>1</v>
      </c>
      <c r="AL868" s="5">
        <v>0</v>
      </c>
      <c r="AM868" s="5">
        <v>0</v>
      </c>
      <c r="AN868" s="5">
        <f t="shared" si="493"/>
        <v>0</v>
      </c>
      <c r="AO868" s="5">
        <f t="shared" si="494"/>
        <v>0</v>
      </c>
      <c r="AR868">
        <v>8</v>
      </c>
      <c r="AS868">
        <v>6</v>
      </c>
      <c r="AT868">
        <v>6</v>
      </c>
      <c r="AU868">
        <f t="shared" si="492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5"/>
        <v>0</v>
      </c>
      <c r="AL869" s="5">
        <v>1</v>
      </c>
      <c r="AM869" s="5">
        <v>1</v>
      </c>
      <c r="AN869" s="5">
        <f t="shared" si="493"/>
        <v>1</v>
      </c>
      <c r="AO869" s="5">
        <f t="shared" si="494"/>
        <v>1</v>
      </c>
      <c r="AR869">
        <v>8</v>
      </c>
      <c r="AS869">
        <v>6</v>
      </c>
      <c r="AT869">
        <v>7</v>
      </c>
      <c r="AU869">
        <f t="shared" si="492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5"/>
        <v>0</v>
      </c>
      <c r="AL870" s="5">
        <v>0</v>
      </c>
      <c r="AM870" s="5">
        <v>0</v>
      </c>
      <c r="AN870" s="5">
        <f t="shared" si="493"/>
        <v>0</v>
      </c>
      <c r="AO870" s="5">
        <f t="shared" si="494"/>
        <v>0</v>
      </c>
      <c r="AR870">
        <v>8</v>
      </c>
      <c r="AS870">
        <v>6</v>
      </c>
      <c r="AT870">
        <v>8</v>
      </c>
      <c r="AU870">
        <f t="shared" si="492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5"/>
        <v>0</v>
      </c>
      <c r="AL871" s="5">
        <v>1</v>
      </c>
      <c r="AM871" s="5">
        <v>1</v>
      </c>
      <c r="AN871" s="5">
        <f t="shared" si="493"/>
        <v>1</v>
      </c>
      <c r="AO871" s="5">
        <f t="shared" si="494"/>
        <v>0</v>
      </c>
      <c r="AR871">
        <v>8</v>
      </c>
      <c r="AS871">
        <v>6</v>
      </c>
      <c r="AT871">
        <v>9</v>
      </c>
      <c r="AU871">
        <f t="shared" si="492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5"/>
        <v>0</v>
      </c>
      <c r="AL872" s="5">
        <v>2</v>
      </c>
      <c r="AM872" s="5">
        <v>2</v>
      </c>
      <c r="AN872" s="5">
        <f t="shared" si="493"/>
        <v>0</v>
      </c>
      <c r="AO872" s="5">
        <f t="shared" si="494"/>
        <v>0</v>
      </c>
      <c r="AR872">
        <v>8</v>
      </c>
      <c r="AS872">
        <v>7</v>
      </c>
      <c r="AT872">
        <v>0</v>
      </c>
      <c r="AU872">
        <f t="shared" si="492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5"/>
        <v>0</v>
      </c>
      <c r="AL873" s="5">
        <v>3</v>
      </c>
      <c r="AM873" s="5">
        <v>3</v>
      </c>
      <c r="AN873" s="5">
        <f t="shared" si="493"/>
        <v>2</v>
      </c>
      <c r="AO873" s="5">
        <f t="shared" si="494"/>
        <v>2</v>
      </c>
      <c r="AR873">
        <v>8</v>
      </c>
      <c r="AS873">
        <v>7</v>
      </c>
      <c r="AT873">
        <v>1</v>
      </c>
      <c r="AU873">
        <f t="shared" si="492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5"/>
        <v>0</v>
      </c>
      <c r="AL874" s="5">
        <v>0</v>
      </c>
      <c r="AM874" s="5">
        <v>0</v>
      </c>
      <c r="AN874" s="5">
        <f t="shared" si="493"/>
        <v>0</v>
      </c>
      <c r="AO874" s="5">
        <f t="shared" si="494"/>
        <v>0</v>
      </c>
      <c r="AR874" s="5">
        <v>8</v>
      </c>
      <c r="AS874" s="5">
        <v>7</v>
      </c>
      <c r="AT874" s="5">
        <v>2</v>
      </c>
      <c r="AU874" s="5">
        <f t="shared" si="492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5"/>
        <v>0</v>
      </c>
      <c r="AL875" s="5">
        <v>1</v>
      </c>
      <c r="AM875" s="5">
        <v>1</v>
      </c>
      <c r="AN875" s="5">
        <f t="shared" si="493"/>
        <v>0</v>
      </c>
      <c r="AO875" s="5">
        <f t="shared" si="494"/>
        <v>0</v>
      </c>
      <c r="AR875">
        <v>8</v>
      </c>
      <c r="AS875">
        <v>7</v>
      </c>
      <c r="AT875">
        <v>3</v>
      </c>
      <c r="AU875">
        <f t="shared" si="492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5"/>
        <v>0</v>
      </c>
      <c r="AL876" s="5">
        <v>1</v>
      </c>
      <c r="AM876" s="5">
        <v>1</v>
      </c>
      <c r="AN876" s="5">
        <f t="shared" si="493"/>
        <v>1</v>
      </c>
      <c r="AO876" s="5">
        <f t="shared" si="494"/>
        <v>0</v>
      </c>
      <c r="AR876">
        <v>8</v>
      </c>
      <c r="AS876">
        <v>7</v>
      </c>
      <c r="AT876">
        <v>4</v>
      </c>
      <c r="AU876">
        <f t="shared" si="492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5"/>
        <v>0</v>
      </c>
      <c r="AL877" s="5">
        <v>0</v>
      </c>
      <c r="AM877" s="5">
        <v>0</v>
      </c>
      <c r="AN877" s="5">
        <f t="shared" si="493"/>
        <v>0</v>
      </c>
      <c r="AO877" s="5">
        <f t="shared" si="494"/>
        <v>0</v>
      </c>
      <c r="AR877">
        <v>8</v>
      </c>
      <c r="AS877">
        <v>7</v>
      </c>
      <c r="AT877">
        <v>5</v>
      </c>
      <c r="AU877">
        <f t="shared" si="492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5"/>
        <v>1</v>
      </c>
      <c r="AL878" s="5">
        <v>4</v>
      </c>
      <c r="AM878" s="5">
        <v>4</v>
      </c>
      <c r="AN878" s="5">
        <f t="shared" si="493"/>
        <v>3</v>
      </c>
      <c r="AO878" s="5">
        <f t="shared" si="494"/>
        <v>2</v>
      </c>
      <c r="AP878" s="26"/>
      <c r="AR878">
        <v>8</v>
      </c>
      <c r="AS878">
        <v>7</v>
      </c>
      <c r="AT878">
        <v>6</v>
      </c>
      <c r="AU878">
        <f t="shared" si="492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5"/>
        <v>0</v>
      </c>
      <c r="AL879" s="5">
        <v>3</v>
      </c>
      <c r="AM879" s="5">
        <v>2</v>
      </c>
      <c r="AN879" s="5">
        <f t="shared" si="493"/>
        <v>1</v>
      </c>
      <c r="AO879" s="5">
        <f t="shared" si="494"/>
        <v>1</v>
      </c>
      <c r="AR879">
        <v>8</v>
      </c>
      <c r="AS879">
        <v>7</v>
      </c>
      <c r="AT879">
        <v>7</v>
      </c>
      <c r="AU879">
        <f t="shared" ref="AU879:AU942" si="496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5"/>
        <v>1</v>
      </c>
      <c r="AL880" s="5">
        <v>1</v>
      </c>
      <c r="AM880" s="5">
        <v>1</v>
      </c>
      <c r="AN880" s="5">
        <f t="shared" si="493"/>
        <v>1</v>
      </c>
      <c r="AO880" s="5">
        <f t="shared" si="494"/>
        <v>0</v>
      </c>
      <c r="AR880">
        <v>8</v>
      </c>
      <c r="AS880">
        <v>7</v>
      </c>
      <c r="AT880">
        <v>8</v>
      </c>
      <c r="AU880">
        <f t="shared" si="496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5"/>
        <v>0</v>
      </c>
      <c r="AL881" s="5">
        <v>2</v>
      </c>
      <c r="AM881" s="5">
        <v>1</v>
      </c>
      <c r="AN881" s="5">
        <f t="shared" si="493"/>
        <v>1</v>
      </c>
      <c r="AO881" s="5">
        <f t="shared" si="494"/>
        <v>1</v>
      </c>
      <c r="AR881">
        <v>8</v>
      </c>
      <c r="AS881">
        <v>7</v>
      </c>
      <c r="AT881">
        <v>9</v>
      </c>
      <c r="AU881">
        <f t="shared" si="496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5"/>
        <v>1</v>
      </c>
      <c r="AL882" s="5">
        <v>0</v>
      </c>
      <c r="AM882" s="5">
        <v>0</v>
      </c>
      <c r="AN882" s="5">
        <f t="shared" si="493"/>
        <v>0</v>
      </c>
      <c r="AO882" s="5">
        <f t="shared" si="494"/>
        <v>0</v>
      </c>
      <c r="AR882">
        <v>8</v>
      </c>
      <c r="AS882">
        <v>8</v>
      </c>
      <c r="AT882">
        <v>0</v>
      </c>
      <c r="AU882">
        <f t="shared" si="496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5"/>
        <v>0</v>
      </c>
      <c r="AL883" s="5">
        <v>2</v>
      </c>
      <c r="AM883" s="5">
        <v>2</v>
      </c>
      <c r="AN883" s="5">
        <f t="shared" si="493"/>
        <v>1</v>
      </c>
      <c r="AO883" s="5">
        <f t="shared" si="494"/>
        <v>1</v>
      </c>
      <c r="AR883">
        <v>8</v>
      </c>
      <c r="AS883">
        <v>8</v>
      </c>
      <c r="AT883">
        <v>1</v>
      </c>
      <c r="AU883">
        <f t="shared" si="496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5"/>
        <v>0</v>
      </c>
      <c r="AL884" s="5">
        <v>3</v>
      </c>
      <c r="AM884" s="5">
        <v>2</v>
      </c>
      <c r="AN884" s="5">
        <f t="shared" si="493"/>
        <v>3</v>
      </c>
      <c r="AO884" s="5">
        <f t="shared" si="494"/>
        <v>1</v>
      </c>
      <c r="AP884" s="26"/>
      <c r="AR884">
        <v>8</v>
      </c>
      <c r="AS884">
        <v>8</v>
      </c>
      <c r="AT884">
        <v>2</v>
      </c>
      <c r="AU884">
        <f t="shared" si="496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5"/>
        <v>0</v>
      </c>
      <c r="AL885" s="5">
        <v>0</v>
      </c>
      <c r="AM885" s="5">
        <v>0</v>
      </c>
      <c r="AN885" s="5">
        <f t="shared" si="493"/>
        <v>0</v>
      </c>
      <c r="AO885" s="5">
        <f t="shared" si="494"/>
        <v>0</v>
      </c>
      <c r="AR885">
        <v>8</v>
      </c>
      <c r="AS885">
        <v>8</v>
      </c>
      <c r="AT885">
        <v>3</v>
      </c>
      <c r="AU885">
        <f t="shared" si="496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5"/>
        <v>0</v>
      </c>
      <c r="AL886" s="5">
        <v>1</v>
      </c>
      <c r="AM886" s="5">
        <v>1</v>
      </c>
      <c r="AN886" s="5">
        <f t="shared" si="493"/>
        <v>1</v>
      </c>
      <c r="AO886" s="5">
        <f t="shared" si="494"/>
        <v>1</v>
      </c>
      <c r="AR886">
        <v>8</v>
      </c>
      <c r="AS886">
        <v>8</v>
      </c>
      <c r="AT886">
        <v>4</v>
      </c>
      <c r="AU886">
        <f t="shared" si="496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5"/>
        <v>0</v>
      </c>
      <c r="AL887" s="5">
        <v>1</v>
      </c>
      <c r="AM887" s="5">
        <v>1</v>
      </c>
      <c r="AN887" s="5">
        <f t="shared" si="493"/>
        <v>0</v>
      </c>
      <c r="AO887" s="5">
        <f t="shared" si="494"/>
        <v>0</v>
      </c>
      <c r="AR887">
        <v>8</v>
      </c>
      <c r="AS887">
        <v>8</v>
      </c>
      <c r="AT887">
        <v>5</v>
      </c>
      <c r="AU887">
        <f t="shared" si="496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5"/>
        <v>0</v>
      </c>
      <c r="AL888" s="5">
        <v>0</v>
      </c>
      <c r="AM888" s="5">
        <v>0</v>
      </c>
      <c r="AN888" s="5">
        <f t="shared" si="493"/>
        <v>0</v>
      </c>
      <c r="AO888" s="5">
        <f t="shared" si="494"/>
        <v>0</v>
      </c>
      <c r="AR888">
        <v>8</v>
      </c>
      <c r="AS888">
        <v>8</v>
      </c>
      <c r="AT888">
        <v>6</v>
      </c>
      <c r="AU888">
        <f t="shared" si="496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5"/>
        <v>0</v>
      </c>
      <c r="AL889" s="5">
        <v>2</v>
      </c>
      <c r="AM889" s="5">
        <v>2</v>
      </c>
      <c r="AN889" s="5">
        <f t="shared" si="493"/>
        <v>2</v>
      </c>
      <c r="AO889" s="5">
        <f t="shared" si="494"/>
        <v>1</v>
      </c>
      <c r="AR889">
        <v>8</v>
      </c>
      <c r="AS889">
        <v>8</v>
      </c>
      <c r="AT889">
        <v>7</v>
      </c>
      <c r="AU889">
        <f t="shared" si="496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5"/>
        <v>1</v>
      </c>
      <c r="AL890" s="5">
        <v>2</v>
      </c>
      <c r="AM890" s="5">
        <v>1</v>
      </c>
      <c r="AN890" s="5">
        <f t="shared" si="493"/>
        <v>2</v>
      </c>
      <c r="AO890" s="5">
        <f t="shared" si="494"/>
        <v>2</v>
      </c>
      <c r="AR890">
        <v>8</v>
      </c>
      <c r="AS890">
        <v>8</v>
      </c>
      <c r="AT890">
        <v>8</v>
      </c>
      <c r="AU890">
        <f t="shared" si="496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5"/>
        <v>0</v>
      </c>
      <c r="AL891" s="5">
        <v>1</v>
      </c>
      <c r="AM891" s="5">
        <v>1</v>
      </c>
      <c r="AN891" s="5">
        <f t="shared" si="493"/>
        <v>1</v>
      </c>
      <c r="AO891" s="5">
        <f t="shared" si="494"/>
        <v>1</v>
      </c>
      <c r="AR891">
        <v>8</v>
      </c>
      <c r="AS891">
        <v>8</v>
      </c>
      <c r="AT891">
        <v>9</v>
      </c>
      <c r="AU891">
        <f t="shared" si="496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5"/>
        <v>1</v>
      </c>
      <c r="AL892" s="5">
        <v>2</v>
      </c>
      <c r="AM892" s="5">
        <v>1</v>
      </c>
      <c r="AN892" s="5">
        <f t="shared" si="493"/>
        <v>1</v>
      </c>
      <c r="AO892" s="5">
        <f t="shared" si="494"/>
        <v>1</v>
      </c>
      <c r="AR892">
        <v>8</v>
      </c>
      <c r="AS892">
        <v>9</v>
      </c>
      <c r="AT892">
        <v>0</v>
      </c>
      <c r="AU892">
        <f t="shared" si="496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5"/>
        <v>0</v>
      </c>
      <c r="AL893" s="5">
        <v>0</v>
      </c>
      <c r="AM893" s="5">
        <v>0</v>
      </c>
      <c r="AN893" s="5">
        <f t="shared" si="493"/>
        <v>0</v>
      </c>
      <c r="AO893" s="5">
        <f t="shared" si="494"/>
        <v>0</v>
      </c>
      <c r="AR893">
        <v>8</v>
      </c>
      <c r="AS893">
        <v>9</v>
      </c>
      <c r="AT893">
        <v>1</v>
      </c>
      <c r="AU893">
        <f t="shared" si="496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5"/>
        <v>0</v>
      </c>
      <c r="AL894" s="5">
        <v>3</v>
      </c>
      <c r="AM894" s="5">
        <v>2</v>
      </c>
      <c r="AN894" s="5">
        <f t="shared" si="493"/>
        <v>3</v>
      </c>
      <c r="AO894" s="5">
        <f t="shared" si="494"/>
        <v>2</v>
      </c>
      <c r="AP894" s="26"/>
      <c r="AR894">
        <v>8</v>
      </c>
      <c r="AS894">
        <v>9</v>
      </c>
      <c r="AT894">
        <v>2</v>
      </c>
      <c r="AU894">
        <f t="shared" si="496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5"/>
        <v>2</v>
      </c>
      <c r="AL895" s="5">
        <v>0</v>
      </c>
      <c r="AM895" s="5">
        <v>0</v>
      </c>
      <c r="AN895" s="5">
        <f t="shared" si="493"/>
        <v>0</v>
      </c>
      <c r="AO895" s="5">
        <f t="shared" si="494"/>
        <v>0</v>
      </c>
      <c r="AR895">
        <v>8</v>
      </c>
      <c r="AS895">
        <v>9</v>
      </c>
      <c r="AT895">
        <v>3</v>
      </c>
      <c r="AU895">
        <f t="shared" si="496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5"/>
        <v>0</v>
      </c>
      <c r="AL896" s="5">
        <v>0</v>
      </c>
      <c r="AM896" s="5">
        <v>0</v>
      </c>
      <c r="AN896" s="5">
        <f t="shared" si="493"/>
        <v>0</v>
      </c>
      <c r="AO896" s="5">
        <f t="shared" si="494"/>
        <v>0</v>
      </c>
      <c r="AR896">
        <v>8</v>
      </c>
      <c r="AS896">
        <v>9</v>
      </c>
      <c r="AT896">
        <v>4</v>
      </c>
      <c r="AU896">
        <f t="shared" si="496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5"/>
        <v>0</v>
      </c>
      <c r="AL897" s="5">
        <v>1</v>
      </c>
      <c r="AM897" s="5">
        <v>1</v>
      </c>
      <c r="AN897" s="5">
        <f t="shared" si="493"/>
        <v>1</v>
      </c>
      <c r="AO897" s="5">
        <f t="shared" si="494"/>
        <v>0</v>
      </c>
      <c r="AR897">
        <v>8</v>
      </c>
      <c r="AS897">
        <v>9</v>
      </c>
      <c r="AT897">
        <v>5</v>
      </c>
      <c r="AU897">
        <f t="shared" si="496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5"/>
        <v>0</v>
      </c>
      <c r="AL898" s="5">
        <v>0</v>
      </c>
      <c r="AM898" s="5">
        <v>0</v>
      </c>
      <c r="AN898" s="5">
        <f t="shared" ref="AN898:AN961" si="497">SUM(AG898:AJ898)</f>
        <v>0</v>
      </c>
      <c r="AO898" s="5">
        <f t="shared" ref="AO898:AO961" si="498">SUM(AH898:AJ898)</f>
        <v>0</v>
      </c>
      <c r="AR898">
        <v>8</v>
      </c>
      <c r="AS898">
        <v>9</v>
      </c>
      <c r="AT898">
        <v>6</v>
      </c>
      <c r="AU898">
        <f t="shared" si="496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499">COUNTIFS($D$2:$D$259,AE899)</f>
        <v>0</v>
      </c>
      <c r="AL899" s="5">
        <v>0</v>
      </c>
      <c r="AM899" s="5">
        <v>0</v>
      </c>
      <c r="AN899" s="5">
        <f t="shared" si="497"/>
        <v>0</v>
      </c>
      <c r="AO899" s="5">
        <f t="shared" si="498"/>
        <v>0</v>
      </c>
      <c r="AR899">
        <v>8</v>
      </c>
      <c r="AS899">
        <v>9</v>
      </c>
      <c r="AT899">
        <v>7</v>
      </c>
      <c r="AU899">
        <f t="shared" si="496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499"/>
        <v>0</v>
      </c>
      <c r="AL900" s="5">
        <v>1</v>
      </c>
      <c r="AM900" s="5">
        <v>1</v>
      </c>
      <c r="AN900" s="5">
        <f t="shared" si="497"/>
        <v>1</v>
      </c>
      <c r="AO900" s="5">
        <f t="shared" si="498"/>
        <v>1</v>
      </c>
      <c r="AR900">
        <v>8</v>
      </c>
      <c r="AS900">
        <v>9</v>
      </c>
      <c r="AT900">
        <v>8</v>
      </c>
      <c r="AU900">
        <f t="shared" si="496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499"/>
        <v>0</v>
      </c>
      <c r="AL901" s="5">
        <v>1</v>
      </c>
      <c r="AM901" s="5">
        <v>1</v>
      </c>
      <c r="AN901" s="5">
        <f t="shared" si="497"/>
        <v>1</v>
      </c>
      <c r="AO901" s="5">
        <f t="shared" si="498"/>
        <v>1</v>
      </c>
      <c r="AR901">
        <v>8</v>
      </c>
      <c r="AS901">
        <v>9</v>
      </c>
      <c r="AT901">
        <v>9</v>
      </c>
      <c r="AU901">
        <f t="shared" si="496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499"/>
        <v>0</v>
      </c>
      <c r="AL902" s="5">
        <v>2</v>
      </c>
      <c r="AM902" s="5">
        <v>2</v>
      </c>
      <c r="AN902" s="5">
        <f t="shared" si="497"/>
        <v>1</v>
      </c>
      <c r="AO902" s="5">
        <f t="shared" si="498"/>
        <v>1</v>
      </c>
      <c r="AR902">
        <v>9</v>
      </c>
      <c r="AS902">
        <v>0</v>
      </c>
      <c r="AT902">
        <v>0</v>
      </c>
      <c r="AU902">
        <f t="shared" si="496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499"/>
        <v>0</v>
      </c>
      <c r="AL903" s="5">
        <v>2</v>
      </c>
      <c r="AM903" s="5">
        <v>2</v>
      </c>
      <c r="AN903" s="5">
        <f t="shared" si="497"/>
        <v>1</v>
      </c>
      <c r="AO903" s="5">
        <f t="shared" si="498"/>
        <v>1</v>
      </c>
      <c r="AR903">
        <v>9</v>
      </c>
      <c r="AS903">
        <v>0</v>
      </c>
      <c r="AT903">
        <v>1</v>
      </c>
      <c r="AU903">
        <f t="shared" si="496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499"/>
        <v>0</v>
      </c>
      <c r="AL904" s="5">
        <v>2</v>
      </c>
      <c r="AM904" s="5">
        <v>2</v>
      </c>
      <c r="AN904" s="5">
        <f t="shared" si="497"/>
        <v>2</v>
      </c>
      <c r="AO904" s="5">
        <f t="shared" si="498"/>
        <v>1</v>
      </c>
      <c r="AR904">
        <v>9</v>
      </c>
      <c r="AS904">
        <v>0</v>
      </c>
      <c r="AT904">
        <v>2</v>
      </c>
      <c r="AU904">
        <f t="shared" si="496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499"/>
        <v>0</v>
      </c>
      <c r="AL905" s="5">
        <v>0</v>
      </c>
      <c r="AM905" s="5">
        <v>0</v>
      </c>
      <c r="AN905" s="5">
        <f t="shared" si="497"/>
        <v>0</v>
      </c>
      <c r="AO905" s="5">
        <f t="shared" si="498"/>
        <v>0</v>
      </c>
      <c r="AR905">
        <v>9</v>
      </c>
      <c r="AS905">
        <v>0</v>
      </c>
      <c r="AT905">
        <v>3</v>
      </c>
      <c r="AU905">
        <f t="shared" si="496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499"/>
        <v>0</v>
      </c>
      <c r="AL906" s="5">
        <v>0</v>
      </c>
      <c r="AM906" s="5">
        <v>0</v>
      </c>
      <c r="AN906" s="5">
        <f t="shared" si="497"/>
        <v>0</v>
      </c>
      <c r="AO906" s="5">
        <f t="shared" si="498"/>
        <v>0</v>
      </c>
      <c r="AR906">
        <v>9</v>
      </c>
      <c r="AS906">
        <v>0</v>
      </c>
      <c r="AT906">
        <v>4</v>
      </c>
      <c r="AU906">
        <f t="shared" si="496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499"/>
        <v>0</v>
      </c>
      <c r="AL907" s="5">
        <v>2</v>
      </c>
      <c r="AM907" s="5">
        <v>2</v>
      </c>
      <c r="AN907" s="5">
        <f t="shared" si="497"/>
        <v>1</v>
      </c>
      <c r="AO907" s="5">
        <f t="shared" si="498"/>
        <v>1</v>
      </c>
      <c r="AR907">
        <v>9</v>
      </c>
      <c r="AS907">
        <v>0</v>
      </c>
      <c r="AT907">
        <v>5</v>
      </c>
      <c r="AU907">
        <f t="shared" si="496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499"/>
        <v>1</v>
      </c>
      <c r="AL908" s="5">
        <v>2</v>
      </c>
      <c r="AM908" s="5">
        <v>1</v>
      </c>
      <c r="AN908" s="5">
        <f t="shared" si="497"/>
        <v>2</v>
      </c>
      <c r="AO908" s="5">
        <f t="shared" si="498"/>
        <v>1</v>
      </c>
      <c r="AR908">
        <v>9</v>
      </c>
      <c r="AS908">
        <v>0</v>
      </c>
      <c r="AT908">
        <v>6</v>
      </c>
      <c r="AU908">
        <f t="shared" si="496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499"/>
        <v>0</v>
      </c>
      <c r="AL909" s="5">
        <v>2</v>
      </c>
      <c r="AM909" s="5">
        <v>1</v>
      </c>
      <c r="AN909" s="5">
        <f t="shared" si="497"/>
        <v>2</v>
      </c>
      <c r="AO909" s="5">
        <f t="shared" si="498"/>
        <v>2</v>
      </c>
      <c r="AR909">
        <v>9</v>
      </c>
      <c r="AS909">
        <v>0</v>
      </c>
      <c r="AT909">
        <v>7</v>
      </c>
      <c r="AU909">
        <f t="shared" si="496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499"/>
        <v>1</v>
      </c>
      <c r="AL910" s="5">
        <v>0</v>
      </c>
      <c r="AM910" s="5">
        <v>0</v>
      </c>
      <c r="AN910" s="5">
        <f t="shared" si="497"/>
        <v>0</v>
      </c>
      <c r="AO910" s="5">
        <f t="shared" si="498"/>
        <v>0</v>
      </c>
      <c r="AR910">
        <v>9</v>
      </c>
      <c r="AS910">
        <v>0</v>
      </c>
      <c r="AT910">
        <v>8</v>
      </c>
      <c r="AU910">
        <f t="shared" si="496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499"/>
        <v>1</v>
      </c>
      <c r="AL911" s="5">
        <v>3</v>
      </c>
      <c r="AM911" s="5">
        <v>3</v>
      </c>
      <c r="AN911" s="5">
        <f t="shared" si="497"/>
        <v>1</v>
      </c>
      <c r="AO911" s="5">
        <f t="shared" si="498"/>
        <v>1</v>
      </c>
      <c r="AR911">
        <v>9</v>
      </c>
      <c r="AS911">
        <v>0</v>
      </c>
      <c r="AT911">
        <v>9</v>
      </c>
      <c r="AU911">
        <f t="shared" si="496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499"/>
        <v>0</v>
      </c>
      <c r="AL912" s="5">
        <v>2</v>
      </c>
      <c r="AM912" s="5">
        <v>2</v>
      </c>
      <c r="AN912" s="5">
        <f t="shared" si="497"/>
        <v>2</v>
      </c>
      <c r="AO912" s="5">
        <f t="shared" si="498"/>
        <v>1</v>
      </c>
      <c r="AR912">
        <v>9</v>
      </c>
      <c r="AS912">
        <v>1</v>
      </c>
      <c r="AT912">
        <v>0</v>
      </c>
      <c r="AU912">
        <f t="shared" si="496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499"/>
        <v>1</v>
      </c>
      <c r="AL913" s="5">
        <v>0</v>
      </c>
      <c r="AM913" s="5">
        <v>0</v>
      </c>
      <c r="AN913" s="5">
        <f t="shared" si="497"/>
        <v>0</v>
      </c>
      <c r="AO913" s="5">
        <f t="shared" si="498"/>
        <v>0</v>
      </c>
      <c r="AR913">
        <v>9</v>
      </c>
      <c r="AS913">
        <v>1</v>
      </c>
      <c r="AT913">
        <v>1</v>
      </c>
      <c r="AU913">
        <f t="shared" si="496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499"/>
        <v>0</v>
      </c>
      <c r="AL914" s="5">
        <v>3</v>
      </c>
      <c r="AM914" s="5">
        <v>3</v>
      </c>
      <c r="AN914" s="5">
        <f t="shared" si="497"/>
        <v>2</v>
      </c>
      <c r="AO914" s="5">
        <f t="shared" si="498"/>
        <v>1</v>
      </c>
      <c r="AR914">
        <v>9</v>
      </c>
      <c r="AS914">
        <v>1</v>
      </c>
      <c r="AT914">
        <v>2</v>
      </c>
      <c r="AU914">
        <f t="shared" si="496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499"/>
        <v>0</v>
      </c>
      <c r="AL915" s="5">
        <v>0</v>
      </c>
      <c r="AM915" s="5">
        <v>0</v>
      </c>
      <c r="AN915" s="5">
        <f t="shared" si="497"/>
        <v>0</v>
      </c>
      <c r="AO915" s="5">
        <f t="shared" si="498"/>
        <v>0</v>
      </c>
      <c r="AR915">
        <v>9</v>
      </c>
      <c r="AS915">
        <v>1</v>
      </c>
      <c r="AT915">
        <v>3</v>
      </c>
      <c r="AU915">
        <f t="shared" si="496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499"/>
        <v>0</v>
      </c>
      <c r="AL916" s="5">
        <v>1</v>
      </c>
      <c r="AM916" s="5">
        <v>1</v>
      </c>
      <c r="AN916" s="5">
        <f t="shared" si="497"/>
        <v>1</v>
      </c>
      <c r="AO916" s="5">
        <f t="shared" si="498"/>
        <v>0</v>
      </c>
      <c r="AR916">
        <v>9</v>
      </c>
      <c r="AS916">
        <v>1</v>
      </c>
      <c r="AT916">
        <v>4</v>
      </c>
      <c r="AU916">
        <f t="shared" si="496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499"/>
        <v>0</v>
      </c>
      <c r="AL917" s="5">
        <v>0</v>
      </c>
      <c r="AM917" s="5">
        <v>0</v>
      </c>
      <c r="AN917" s="5">
        <f t="shared" si="497"/>
        <v>0</v>
      </c>
      <c r="AO917" s="5">
        <f t="shared" si="498"/>
        <v>0</v>
      </c>
      <c r="AR917">
        <v>9</v>
      </c>
      <c r="AS917">
        <v>1</v>
      </c>
      <c r="AT917">
        <v>5</v>
      </c>
      <c r="AU917">
        <f t="shared" si="496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499"/>
        <v>0</v>
      </c>
      <c r="AL918" s="5">
        <v>2</v>
      </c>
      <c r="AM918" s="5">
        <v>2</v>
      </c>
      <c r="AN918" s="5">
        <f t="shared" si="497"/>
        <v>1</v>
      </c>
      <c r="AO918" s="5">
        <f t="shared" si="498"/>
        <v>1</v>
      </c>
      <c r="AR918">
        <v>9</v>
      </c>
      <c r="AS918">
        <v>1</v>
      </c>
      <c r="AT918">
        <v>6</v>
      </c>
      <c r="AU918">
        <f t="shared" si="496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499"/>
        <v>1</v>
      </c>
      <c r="AL919" s="5">
        <v>1</v>
      </c>
      <c r="AM919" s="5">
        <v>0</v>
      </c>
      <c r="AN919" s="5">
        <f t="shared" si="497"/>
        <v>1</v>
      </c>
      <c r="AO919" s="5">
        <f t="shared" si="498"/>
        <v>1</v>
      </c>
      <c r="AR919">
        <v>9</v>
      </c>
      <c r="AS919">
        <v>1</v>
      </c>
      <c r="AT919">
        <v>7</v>
      </c>
      <c r="AU919">
        <f t="shared" si="496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499"/>
        <v>0</v>
      </c>
      <c r="AL920" s="5">
        <v>1</v>
      </c>
      <c r="AM920" s="5">
        <v>1</v>
      </c>
      <c r="AN920" s="5">
        <f t="shared" si="497"/>
        <v>0</v>
      </c>
      <c r="AO920" s="5">
        <f t="shared" si="498"/>
        <v>0</v>
      </c>
      <c r="AR920">
        <v>9</v>
      </c>
      <c r="AS920">
        <v>1</v>
      </c>
      <c r="AT920">
        <v>8</v>
      </c>
      <c r="AU920">
        <f t="shared" si="496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499"/>
        <v>0</v>
      </c>
      <c r="AL921" s="5">
        <v>0</v>
      </c>
      <c r="AM921" s="5">
        <v>0</v>
      </c>
      <c r="AN921" s="5">
        <f t="shared" si="497"/>
        <v>0</v>
      </c>
      <c r="AO921" s="5">
        <f t="shared" si="498"/>
        <v>0</v>
      </c>
      <c r="AR921">
        <v>9</v>
      </c>
      <c r="AS921">
        <v>1</v>
      </c>
      <c r="AT921">
        <v>9</v>
      </c>
      <c r="AU921">
        <f t="shared" si="496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499"/>
        <v>0</v>
      </c>
      <c r="AL922" s="5">
        <v>3</v>
      </c>
      <c r="AM922" s="5">
        <v>2</v>
      </c>
      <c r="AN922" s="5">
        <f t="shared" si="497"/>
        <v>3</v>
      </c>
      <c r="AO922" s="5">
        <f t="shared" si="498"/>
        <v>2</v>
      </c>
      <c r="AP922" s="26"/>
      <c r="AR922">
        <v>9</v>
      </c>
      <c r="AS922">
        <v>2</v>
      </c>
      <c r="AT922">
        <v>0</v>
      </c>
      <c r="AU922">
        <f t="shared" si="496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499"/>
        <v>1</v>
      </c>
      <c r="AL923" s="5">
        <v>2</v>
      </c>
      <c r="AM923" s="5">
        <v>2</v>
      </c>
      <c r="AN923" s="5">
        <f t="shared" si="497"/>
        <v>1</v>
      </c>
      <c r="AO923" s="5">
        <f t="shared" si="498"/>
        <v>1</v>
      </c>
      <c r="AR923">
        <v>9</v>
      </c>
      <c r="AS923">
        <v>2</v>
      </c>
      <c r="AT923">
        <v>1</v>
      </c>
      <c r="AU923">
        <f t="shared" si="496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499"/>
        <v>0</v>
      </c>
      <c r="AL924" s="5">
        <v>3</v>
      </c>
      <c r="AM924" s="5">
        <v>2</v>
      </c>
      <c r="AN924" s="5">
        <f t="shared" si="497"/>
        <v>2</v>
      </c>
      <c r="AO924" s="5">
        <f t="shared" si="498"/>
        <v>2</v>
      </c>
      <c r="AR924">
        <v>9</v>
      </c>
      <c r="AS924">
        <v>2</v>
      </c>
      <c r="AT924">
        <v>2</v>
      </c>
      <c r="AU924">
        <f t="shared" si="496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499"/>
        <v>0</v>
      </c>
      <c r="AL925" s="5">
        <v>1</v>
      </c>
      <c r="AM925" s="5">
        <v>1</v>
      </c>
      <c r="AN925" s="5">
        <f t="shared" si="497"/>
        <v>1</v>
      </c>
      <c r="AO925" s="5">
        <f t="shared" si="498"/>
        <v>1</v>
      </c>
      <c r="AR925">
        <v>9</v>
      </c>
      <c r="AS925">
        <v>2</v>
      </c>
      <c r="AT925">
        <v>3</v>
      </c>
      <c r="AU925">
        <f t="shared" si="496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499"/>
        <v>0</v>
      </c>
      <c r="AL926" s="5">
        <v>0</v>
      </c>
      <c r="AM926" s="5">
        <v>0</v>
      </c>
      <c r="AN926" s="5">
        <f t="shared" si="497"/>
        <v>0</v>
      </c>
      <c r="AO926" s="5">
        <f t="shared" si="498"/>
        <v>0</v>
      </c>
      <c r="AR926">
        <v>9</v>
      </c>
      <c r="AS926">
        <v>2</v>
      </c>
      <c r="AT926">
        <v>4</v>
      </c>
      <c r="AU926">
        <f t="shared" si="496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499"/>
        <v>0</v>
      </c>
      <c r="AL927" s="5">
        <v>2</v>
      </c>
      <c r="AM927" s="5">
        <v>2</v>
      </c>
      <c r="AN927" s="5">
        <f t="shared" si="497"/>
        <v>2</v>
      </c>
      <c r="AO927" s="5">
        <f t="shared" si="498"/>
        <v>2</v>
      </c>
      <c r="AR927">
        <v>9</v>
      </c>
      <c r="AS927">
        <v>2</v>
      </c>
      <c r="AT927">
        <v>5</v>
      </c>
      <c r="AU927">
        <f t="shared" si="496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499"/>
        <v>0</v>
      </c>
      <c r="AL928" s="5">
        <v>0</v>
      </c>
      <c r="AM928" s="5">
        <v>0</v>
      </c>
      <c r="AN928" s="5">
        <f t="shared" si="497"/>
        <v>0</v>
      </c>
      <c r="AO928" s="5">
        <f t="shared" si="498"/>
        <v>0</v>
      </c>
      <c r="AR928">
        <v>9</v>
      </c>
      <c r="AS928">
        <v>2</v>
      </c>
      <c r="AT928">
        <v>6</v>
      </c>
      <c r="AU928">
        <f t="shared" si="496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499"/>
        <v>0</v>
      </c>
      <c r="AL929" s="5">
        <v>1</v>
      </c>
      <c r="AM929" s="5">
        <v>1</v>
      </c>
      <c r="AN929" s="5">
        <f t="shared" si="497"/>
        <v>1</v>
      </c>
      <c r="AO929" s="5">
        <f t="shared" si="498"/>
        <v>1</v>
      </c>
      <c r="AR929">
        <v>9</v>
      </c>
      <c r="AS929">
        <v>2</v>
      </c>
      <c r="AT929">
        <v>7</v>
      </c>
      <c r="AU929">
        <f t="shared" si="496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499"/>
        <v>2</v>
      </c>
      <c r="AL930" s="5">
        <v>2</v>
      </c>
      <c r="AM930" s="5">
        <v>1</v>
      </c>
      <c r="AN930" s="5">
        <f t="shared" si="497"/>
        <v>2</v>
      </c>
      <c r="AO930" s="5">
        <f t="shared" si="498"/>
        <v>1</v>
      </c>
      <c r="AR930">
        <v>9</v>
      </c>
      <c r="AS930">
        <v>2</v>
      </c>
      <c r="AT930">
        <v>8</v>
      </c>
      <c r="AU930">
        <f t="shared" si="496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499"/>
        <v>0</v>
      </c>
      <c r="AL931" s="5">
        <v>1</v>
      </c>
      <c r="AM931" s="5">
        <v>0</v>
      </c>
      <c r="AN931" s="5">
        <f t="shared" si="497"/>
        <v>1</v>
      </c>
      <c r="AO931" s="5">
        <f t="shared" si="498"/>
        <v>1</v>
      </c>
      <c r="AR931">
        <v>9</v>
      </c>
      <c r="AS931">
        <v>2</v>
      </c>
      <c r="AT931">
        <v>9</v>
      </c>
      <c r="AU931">
        <f t="shared" si="496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499"/>
        <v>0</v>
      </c>
      <c r="AL932" s="5">
        <v>5</v>
      </c>
      <c r="AM932" s="5">
        <v>4</v>
      </c>
      <c r="AN932" s="5">
        <f t="shared" si="497"/>
        <v>3</v>
      </c>
      <c r="AO932" s="5">
        <f t="shared" si="498"/>
        <v>3</v>
      </c>
      <c r="AP932" s="26"/>
      <c r="AR932">
        <v>9</v>
      </c>
      <c r="AS932">
        <v>3</v>
      </c>
      <c r="AT932">
        <v>0</v>
      </c>
      <c r="AU932">
        <f t="shared" si="496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499"/>
        <v>1</v>
      </c>
      <c r="AL933" s="5">
        <v>3</v>
      </c>
      <c r="AM933" s="5">
        <v>3</v>
      </c>
      <c r="AN933" s="5">
        <f t="shared" si="497"/>
        <v>3</v>
      </c>
      <c r="AO933" s="5">
        <f t="shared" si="498"/>
        <v>3</v>
      </c>
      <c r="AR933">
        <v>9</v>
      </c>
      <c r="AS933">
        <v>3</v>
      </c>
      <c r="AT933">
        <v>1</v>
      </c>
      <c r="AU933">
        <f t="shared" si="496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499"/>
        <v>0</v>
      </c>
      <c r="AL934" s="5">
        <v>1</v>
      </c>
      <c r="AM934" s="5">
        <v>1</v>
      </c>
      <c r="AN934" s="5">
        <f t="shared" si="497"/>
        <v>1</v>
      </c>
      <c r="AO934" s="5">
        <f t="shared" si="498"/>
        <v>1</v>
      </c>
      <c r="AR934">
        <v>9</v>
      </c>
      <c r="AS934">
        <v>3</v>
      </c>
      <c r="AT934">
        <v>2</v>
      </c>
      <c r="AU934">
        <f t="shared" si="496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499"/>
        <v>0</v>
      </c>
      <c r="AL935" s="5">
        <v>2</v>
      </c>
      <c r="AM935" s="5">
        <v>2</v>
      </c>
      <c r="AN935" s="5">
        <f t="shared" si="497"/>
        <v>2</v>
      </c>
      <c r="AO935" s="5">
        <f t="shared" si="498"/>
        <v>2</v>
      </c>
      <c r="AR935">
        <v>9</v>
      </c>
      <c r="AS935">
        <v>3</v>
      </c>
      <c r="AT935">
        <v>3</v>
      </c>
      <c r="AU935">
        <f t="shared" si="496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499"/>
        <v>0</v>
      </c>
      <c r="AL936" s="5">
        <v>2</v>
      </c>
      <c r="AM936" s="5">
        <v>2</v>
      </c>
      <c r="AN936" s="5">
        <f t="shared" si="497"/>
        <v>1</v>
      </c>
      <c r="AO936" s="5">
        <f t="shared" si="498"/>
        <v>1</v>
      </c>
      <c r="AR936">
        <v>9</v>
      </c>
      <c r="AS936">
        <v>3</v>
      </c>
      <c r="AT936">
        <v>4</v>
      </c>
      <c r="AU936">
        <f t="shared" si="496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499"/>
        <v>1</v>
      </c>
      <c r="AL937" s="5">
        <v>1</v>
      </c>
      <c r="AM937" s="5">
        <v>1</v>
      </c>
      <c r="AN937" s="5">
        <f t="shared" si="497"/>
        <v>1</v>
      </c>
      <c r="AO937" s="5">
        <f t="shared" si="498"/>
        <v>1</v>
      </c>
      <c r="AR937">
        <v>9</v>
      </c>
      <c r="AS937">
        <v>3</v>
      </c>
      <c r="AT937">
        <v>5</v>
      </c>
      <c r="AU937">
        <f t="shared" si="496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499"/>
        <v>0</v>
      </c>
      <c r="AL938" s="5">
        <v>3</v>
      </c>
      <c r="AM938" s="5">
        <v>2</v>
      </c>
      <c r="AN938" s="5">
        <f t="shared" si="497"/>
        <v>1</v>
      </c>
      <c r="AO938" s="5">
        <f t="shared" si="498"/>
        <v>1</v>
      </c>
      <c r="AR938">
        <v>9</v>
      </c>
      <c r="AS938">
        <v>3</v>
      </c>
      <c r="AT938">
        <v>6</v>
      </c>
      <c r="AU938">
        <f t="shared" si="496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499"/>
        <v>0</v>
      </c>
      <c r="AL939" s="5">
        <v>3</v>
      </c>
      <c r="AM939" s="5">
        <v>3</v>
      </c>
      <c r="AN939" s="5">
        <f t="shared" si="497"/>
        <v>3</v>
      </c>
      <c r="AO939" s="5">
        <f t="shared" si="498"/>
        <v>2</v>
      </c>
      <c r="AP939" s="26"/>
      <c r="AR939">
        <v>9</v>
      </c>
      <c r="AS939">
        <v>3</v>
      </c>
      <c r="AT939">
        <v>7</v>
      </c>
      <c r="AU939">
        <f t="shared" si="496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499"/>
        <v>0</v>
      </c>
      <c r="AL940" s="5">
        <v>1</v>
      </c>
      <c r="AM940" s="5">
        <v>1</v>
      </c>
      <c r="AN940" s="5">
        <f t="shared" si="497"/>
        <v>1</v>
      </c>
      <c r="AO940" s="5">
        <f t="shared" si="498"/>
        <v>1</v>
      </c>
      <c r="AR940">
        <v>9</v>
      </c>
      <c r="AS940">
        <v>3</v>
      </c>
      <c r="AT940">
        <v>8</v>
      </c>
      <c r="AU940">
        <f t="shared" si="496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499"/>
        <v>0</v>
      </c>
      <c r="AL941" s="5">
        <v>1</v>
      </c>
      <c r="AM941" s="5">
        <v>0</v>
      </c>
      <c r="AN941" s="5">
        <f t="shared" si="497"/>
        <v>1</v>
      </c>
      <c r="AO941" s="5">
        <f t="shared" si="498"/>
        <v>1</v>
      </c>
      <c r="AR941">
        <v>9</v>
      </c>
      <c r="AS941">
        <v>3</v>
      </c>
      <c r="AT941">
        <v>9</v>
      </c>
      <c r="AU941">
        <f t="shared" si="496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499"/>
        <v>1</v>
      </c>
      <c r="AL942" s="5">
        <v>1</v>
      </c>
      <c r="AM942" s="5">
        <v>0</v>
      </c>
      <c r="AN942" s="5">
        <f t="shared" si="497"/>
        <v>1</v>
      </c>
      <c r="AO942" s="5">
        <f t="shared" si="498"/>
        <v>1</v>
      </c>
      <c r="AR942">
        <v>9</v>
      </c>
      <c r="AS942">
        <v>4</v>
      </c>
      <c r="AT942">
        <v>0</v>
      </c>
      <c r="AU942">
        <f t="shared" si="496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499"/>
        <v>1</v>
      </c>
      <c r="AL943" s="5">
        <v>2</v>
      </c>
      <c r="AM943" s="5">
        <v>0</v>
      </c>
      <c r="AN943" s="5">
        <f t="shared" si="497"/>
        <v>2</v>
      </c>
      <c r="AO943" s="5">
        <f t="shared" si="498"/>
        <v>2</v>
      </c>
      <c r="AR943">
        <v>9</v>
      </c>
      <c r="AS943">
        <v>4</v>
      </c>
      <c r="AT943">
        <v>1</v>
      </c>
      <c r="AU943">
        <f t="shared" ref="AU943:AU1001" si="500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499"/>
        <v>0</v>
      </c>
      <c r="AL944" s="5">
        <v>3</v>
      </c>
      <c r="AM944" s="5">
        <v>3</v>
      </c>
      <c r="AN944" s="5">
        <f t="shared" si="497"/>
        <v>2</v>
      </c>
      <c r="AO944" s="5">
        <f t="shared" si="498"/>
        <v>0</v>
      </c>
      <c r="AR944">
        <v>9</v>
      </c>
      <c r="AS944">
        <v>4</v>
      </c>
      <c r="AT944">
        <v>2</v>
      </c>
      <c r="AU944">
        <f t="shared" si="500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499"/>
        <v>0</v>
      </c>
      <c r="AL945" s="5">
        <v>3</v>
      </c>
      <c r="AM945" s="5">
        <v>2</v>
      </c>
      <c r="AN945" s="5">
        <f t="shared" si="497"/>
        <v>2</v>
      </c>
      <c r="AO945" s="5">
        <f t="shared" si="498"/>
        <v>1</v>
      </c>
      <c r="AR945">
        <v>9</v>
      </c>
      <c r="AS945">
        <v>4</v>
      </c>
      <c r="AT945">
        <v>3</v>
      </c>
      <c r="AU945">
        <f t="shared" si="500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499"/>
        <v>0</v>
      </c>
      <c r="AL946" s="5">
        <v>1</v>
      </c>
      <c r="AM946" s="5">
        <v>1</v>
      </c>
      <c r="AN946" s="5">
        <f t="shared" si="497"/>
        <v>1</v>
      </c>
      <c r="AO946" s="5">
        <f t="shared" si="498"/>
        <v>1</v>
      </c>
      <c r="AR946">
        <v>9</v>
      </c>
      <c r="AS946">
        <v>4</v>
      </c>
      <c r="AT946">
        <v>4</v>
      </c>
      <c r="AU946">
        <f t="shared" si="500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499"/>
        <v>0</v>
      </c>
      <c r="AL947" s="5">
        <v>1</v>
      </c>
      <c r="AM947" s="5">
        <v>1</v>
      </c>
      <c r="AN947" s="5">
        <f t="shared" si="497"/>
        <v>1</v>
      </c>
      <c r="AO947" s="5">
        <f t="shared" si="498"/>
        <v>1</v>
      </c>
      <c r="AR947">
        <v>9</v>
      </c>
      <c r="AS947">
        <v>4</v>
      </c>
      <c r="AT947">
        <v>5</v>
      </c>
      <c r="AU947">
        <f t="shared" si="500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499"/>
        <v>0</v>
      </c>
      <c r="AL948" s="5">
        <v>2</v>
      </c>
      <c r="AM948" s="5">
        <v>1</v>
      </c>
      <c r="AN948" s="5">
        <f t="shared" si="497"/>
        <v>2</v>
      </c>
      <c r="AO948" s="5">
        <f t="shared" si="498"/>
        <v>2</v>
      </c>
      <c r="AR948">
        <v>9</v>
      </c>
      <c r="AS948">
        <v>4</v>
      </c>
      <c r="AT948">
        <v>6</v>
      </c>
      <c r="AU948">
        <f t="shared" si="500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499"/>
        <v>0</v>
      </c>
      <c r="AL949" s="5">
        <v>2</v>
      </c>
      <c r="AM949" s="5">
        <v>0</v>
      </c>
      <c r="AN949" s="5">
        <f t="shared" si="497"/>
        <v>2</v>
      </c>
      <c r="AO949" s="5">
        <f t="shared" si="498"/>
        <v>2</v>
      </c>
      <c r="AR949">
        <v>9</v>
      </c>
      <c r="AS949">
        <v>4</v>
      </c>
      <c r="AT949">
        <v>7</v>
      </c>
      <c r="AU949">
        <f t="shared" si="500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499"/>
        <v>0</v>
      </c>
      <c r="AL950" s="5">
        <v>3</v>
      </c>
      <c r="AM950" s="5">
        <v>3</v>
      </c>
      <c r="AN950" s="5">
        <f t="shared" si="497"/>
        <v>2</v>
      </c>
      <c r="AO950" s="5">
        <f t="shared" si="498"/>
        <v>2</v>
      </c>
      <c r="AR950">
        <v>9</v>
      </c>
      <c r="AS950">
        <v>4</v>
      </c>
      <c r="AT950">
        <v>8</v>
      </c>
      <c r="AU950">
        <f t="shared" si="500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499"/>
        <v>1</v>
      </c>
      <c r="AL951" s="5">
        <v>2</v>
      </c>
      <c r="AM951" s="5">
        <v>1</v>
      </c>
      <c r="AN951" s="5">
        <f t="shared" si="497"/>
        <v>1</v>
      </c>
      <c r="AO951" s="5">
        <f t="shared" si="498"/>
        <v>1</v>
      </c>
      <c r="AR951">
        <v>9</v>
      </c>
      <c r="AS951">
        <v>4</v>
      </c>
      <c r="AT951">
        <v>9</v>
      </c>
      <c r="AU951">
        <f t="shared" si="500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499"/>
        <v>0</v>
      </c>
      <c r="AL952" s="5">
        <v>3</v>
      </c>
      <c r="AM952" s="5">
        <v>2</v>
      </c>
      <c r="AN952" s="5">
        <f t="shared" si="497"/>
        <v>2</v>
      </c>
      <c r="AO952" s="5">
        <f t="shared" si="498"/>
        <v>2</v>
      </c>
      <c r="AR952">
        <v>9</v>
      </c>
      <c r="AS952">
        <v>5</v>
      </c>
      <c r="AT952">
        <v>0</v>
      </c>
      <c r="AU952">
        <f t="shared" si="500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499"/>
        <v>2</v>
      </c>
      <c r="AL953" s="5">
        <v>3</v>
      </c>
      <c r="AM953" s="5">
        <v>2</v>
      </c>
      <c r="AN953" s="5">
        <f t="shared" si="497"/>
        <v>3</v>
      </c>
      <c r="AO953" s="5">
        <f t="shared" si="498"/>
        <v>2</v>
      </c>
      <c r="AP953" s="26"/>
      <c r="AR953">
        <v>9</v>
      </c>
      <c r="AS953">
        <v>5</v>
      </c>
      <c r="AT953">
        <v>1</v>
      </c>
      <c r="AU953">
        <f t="shared" si="500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499"/>
        <v>0</v>
      </c>
      <c r="AL954" s="5">
        <v>0</v>
      </c>
      <c r="AM954" s="5">
        <v>0</v>
      </c>
      <c r="AN954" s="5">
        <f t="shared" si="497"/>
        <v>0</v>
      </c>
      <c r="AO954" s="5">
        <f t="shared" si="498"/>
        <v>0</v>
      </c>
      <c r="AR954">
        <v>9</v>
      </c>
      <c r="AS954">
        <v>5</v>
      </c>
      <c r="AT954">
        <v>2</v>
      </c>
      <c r="AU954">
        <f t="shared" si="500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499"/>
        <v>1</v>
      </c>
      <c r="AL955" s="5">
        <v>3</v>
      </c>
      <c r="AM955" s="5">
        <v>1</v>
      </c>
      <c r="AN955" s="5">
        <f t="shared" si="497"/>
        <v>3</v>
      </c>
      <c r="AO955" s="5">
        <f t="shared" si="498"/>
        <v>2</v>
      </c>
      <c r="AR955">
        <v>9</v>
      </c>
      <c r="AS955">
        <v>5</v>
      </c>
      <c r="AT955">
        <v>3</v>
      </c>
      <c r="AU955">
        <f t="shared" si="500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499"/>
        <v>0</v>
      </c>
      <c r="AL956" s="5">
        <v>0</v>
      </c>
      <c r="AM956" s="5">
        <v>0</v>
      </c>
      <c r="AN956" s="5">
        <f t="shared" si="497"/>
        <v>0</v>
      </c>
      <c r="AO956" s="5">
        <f t="shared" si="498"/>
        <v>0</v>
      </c>
      <c r="AR956">
        <v>9</v>
      </c>
      <c r="AS956">
        <v>5</v>
      </c>
      <c r="AT956">
        <v>4</v>
      </c>
      <c r="AU956">
        <f t="shared" si="500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499"/>
        <v>0</v>
      </c>
      <c r="AL957" s="5">
        <v>2</v>
      </c>
      <c r="AM957" s="5">
        <v>2</v>
      </c>
      <c r="AN957" s="5">
        <f t="shared" si="497"/>
        <v>0</v>
      </c>
      <c r="AO957" s="5">
        <f t="shared" si="498"/>
        <v>0</v>
      </c>
      <c r="AR957">
        <v>9</v>
      </c>
      <c r="AS957">
        <v>5</v>
      </c>
      <c r="AT957">
        <v>5</v>
      </c>
      <c r="AU957">
        <f t="shared" si="500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499"/>
        <v>0</v>
      </c>
      <c r="AL958" s="5">
        <v>2</v>
      </c>
      <c r="AM958" s="5">
        <v>2</v>
      </c>
      <c r="AN958" s="5">
        <f t="shared" si="497"/>
        <v>1</v>
      </c>
      <c r="AO958" s="5">
        <f t="shared" si="498"/>
        <v>0</v>
      </c>
      <c r="AR958">
        <v>9</v>
      </c>
      <c r="AS958">
        <v>5</v>
      </c>
      <c r="AT958">
        <v>6</v>
      </c>
      <c r="AU958">
        <f t="shared" si="500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499"/>
        <v>0</v>
      </c>
      <c r="AL959" s="5">
        <v>1</v>
      </c>
      <c r="AM959" s="5">
        <v>1</v>
      </c>
      <c r="AN959" s="5">
        <f t="shared" si="497"/>
        <v>1</v>
      </c>
      <c r="AO959" s="5">
        <f t="shared" si="498"/>
        <v>0</v>
      </c>
      <c r="AR959">
        <v>9</v>
      </c>
      <c r="AS959">
        <v>5</v>
      </c>
      <c r="AT959">
        <v>7</v>
      </c>
      <c r="AU959">
        <f t="shared" si="500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499"/>
        <v>1</v>
      </c>
      <c r="AL960" s="5">
        <v>3</v>
      </c>
      <c r="AM960" s="5">
        <v>2</v>
      </c>
      <c r="AN960" s="5">
        <f t="shared" si="497"/>
        <v>3</v>
      </c>
      <c r="AO960" s="5">
        <f t="shared" si="498"/>
        <v>2</v>
      </c>
      <c r="AR960">
        <v>9</v>
      </c>
      <c r="AS960">
        <v>5</v>
      </c>
      <c r="AT960">
        <v>8</v>
      </c>
      <c r="AU960">
        <f t="shared" si="500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499"/>
        <v>0</v>
      </c>
      <c r="AL961" s="5">
        <v>2</v>
      </c>
      <c r="AM961" s="5">
        <v>0</v>
      </c>
      <c r="AN961" s="5">
        <f t="shared" si="497"/>
        <v>2</v>
      </c>
      <c r="AO961" s="5">
        <f t="shared" si="498"/>
        <v>2</v>
      </c>
      <c r="AR961">
        <v>9</v>
      </c>
      <c r="AS961">
        <v>5</v>
      </c>
      <c r="AT961">
        <v>9</v>
      </c>
      <c r="AU961">
        <f t="shared" si="500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499"/>
        <v>0</v>
      </c>
      <c r="AL962" s="5">
        <v>2</v>
      </c>
      <c r="AM962" s="5">
        <v>2</v>
      </c>
      <c r="AN962" s="5">
        <f t="shared" ref="AN962:AN1001" si="501">SUM(AG962:AJ962)</f>
        <v>1</v>
      </c>
      <c r="AO962" s="5">
        <f t="shared" ref="AO962:AO1001" si="502">SUM(AH962:AJ962)</f>
        <v>0</v>
      </c>
      <c r="AR962">
        <v>9</v>
      </c>
      <c r="AS962">
        <v>6</v>
      </c>
      <c r="AT962">
        <v>0</v>
      </c>
      <c r="AU962">
        <f t="shared" si="500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3">COUNTIFS($D$2:$D$259,AE963)</f>
        <v>0</v>
      </c>
      <c r="AL963" s="5">
        <v>1</v>
      </c>
      <c r="AM963" s="5">
        <v>1</v>
      </c>
      <c r="AN963" s="5">
        <f t="shared" si="501"/>
        <v>1</v>
      </c>
      <c r="AO963" s="5">
        <f t="shared" si="502"/>
        <v>0</v>
      </c>
      <c r="AR963">
        <v>9</v>
      </c>
      <c r="AS963">
        <v>6</v>
      </c>
      <c r="AT963">
        <v>1</v>
      </c>
      <c r="AU963">
        <f t="shared" si="500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3"/>
        <v>1</v>
      </c>
      <c r="AL964" s="5">
        <v>2</v>
      </c>
      <c r="AM964" s="5">
        <v>2</v>
      </c>
      <c r="AN964" s="5">
        <f t="shared" si="501"/>
        <v>2</v>
      </c>
      <c r="AO964" s="5">
        <f t="shared" si="502"/>
        <v>1</v>
      </c>
      <c r="AR964">
        <v>9</v>
      </c>
      <c r="AS964">
        <v>6</v>
      </c>
      <c r="AT964">
        <v>2</v>
      </c>
      <c r="AU964">
        <f t="shared" si="500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3"/>
        <v>1</v>
      </c>
      <c r="AL965" s="5">
        <v>1</v>
      </c>
      <c r="AM965" s="5">
        <v>1</v>
      </c>
      <c r="AN965" s="5">
        <f t="shared" si="501"/>
        <v>1</v>
      </c>
      <c r="AO965" s="5">
        <f t="shared" si="502"/>
        <v>1</v>
      </c>
      <c r="AR965">
        <v>9</v>
      </c>
      <c r="AS965">
        <v>6</v>
      </c>
      <c r="AT965">
        <v>3</v>
      </c>
      <c r="AU965">
        <f t="shared" si="500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3"/>
        <v>0</v>
      </c>
      <c r="AL966" s="5">
        <v>0</v>
      </c>
      <c r="AM966" s="5">
        <v>0</v>
      </c>
      <c r="AN966" s="5">
        <f t="shared" si="501"/>
        <v>0</v>
      </c>
      <c r="AO966" s="5">
        <f t="shared" si="502"/>
        <v>0</v>
      </c>
      <c r="AR966">
        <v>9</v>
      </c>
      <c r="AS966">
        <v>6</v>
      </c>
      <c r="AT966">
        <v>4</v>
      </c>
      <c r="AU966">
        <f t="shared" si="500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3"/>
        <v>0</v>
      </c>
      <c r="AL967" s="5">
        <v>0</v>
      </c>
      <c r="AM967" s="5">
        <v>0</v>
      </c>
      <c r="AN967" s="5">
        <f t="shared" si="501"/>
        <v>0</v>
      </c>
      <c r="AO967" s="5">
        <f t="shared" si="502"/>
        <v>0</v>
      </c>
      <c r="AR967">
        <v>9</v>
      </c>
      <c r="AS967">
        <v>6</v>
      </c>
      <c r="AT967">
        <v>5</v>
      </c>
      <c r="AU967">
        <f t="shared" si="500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3"/>
        <v>0</v>
      </c>
      <c r="AL968" s="5">
        <v>0</v>
      </c>
      <c r="AM968" s="5">
        <v>0</v>
      </c>
      <c r="AN968" s="5">
        <f t="shared" si="501"/>
        <v>0</v>
      </c>
      <c r="AO968" s="5">
        <f t="shared" si="502"/>
        <v>0</v>
      </c>
      <c r="AR968">
        <v>9</v>
      </c>
      <c r="AS968">
        <v>6</v>
      </c>
      <c r="AT968">
        <v>6</v>
      </c>
      <c r="AU968">
        <f t="shared" si="500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3"/>
        <v>0</v>
      </c>
      <c r="AL969" s="5">
        <v>2</v>
      </c>
      <c r="AM969" s="5">
        <v>2</v>
      </c>
      <c r="AN969" s="5">
        <f t="shared" si="501"/>
        <v>2</v>
      </c>
      <c r="AO969" s="5">
        <f t="shared" si="502"/>
        <v>1</v>
      </c>
      <c r="AR969">
        <v>9</v>
      </c>
      <c r="AS969">
        <v>6</v>
      </c>
      <c r="AT969">
        <v>7</v>
      </c>
      <c r="AU969">
        <f t="shared" si="500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3"/>
        <v>0</v>
      </c>
      <c r="AL970" s="5">
        <v>1</v>
      </c>
      <c r="AM970" s="5">
        <v>1</v>
      </c>
      <c r="AN970" s="5">
        <f t="shared" si="501"/>
        <v>1</v>
      </c>
      <c r="AO970" s="5">
        <f t="shared" si="502"/>
        <v>1</v>
      </c>
      <c r="AR970">
        <v>9</v>
      </c>
      <c r="AS970">
        <v>6</v>
      </c>
      <c r="AT970">
        <v>8</v>
      </c>
      <c r="AU970">
        <f t="shared" si="500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3"/>
        <v>0</v>
      </c>
      <c r="AL971" s="5">
        <v>1</v>
      </c>
      <c r="AM971" s="5">
        <v>1</v>
      </c>
      <c r="AN971" s="5">
        <f t="shared" si="501"/>
        <v>1</v>
      </c>
      <c r="AO971" s="5">
        <f t="shared" si="502"/>
        <v>1</v>
      </c>
      <c r="AR971">
        <v>9</v>
      </c>
      <c r="AS971">
        <v>6</v>
      </c>
      <c r="AT971">
        <v>9</v>
      </c>
      <c r="AU971">
        <f t="shared" si="500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3"/>
        <v>0</v>
      </c>
      <c r="AL972" s="5">
        <v>1</v>
      </c>
      <c r="AM972" s="5">
        <v>1</v>
      </c>
      <c r="AN972" s="5">
        <f t="shared" si="501"/>
        <v>1</v>
      </c>
      <c r="AO972" s="5">
        <f t="shared" si="502"/>
        <v>1</v>
      </c>
      <c r="AR972">
        <v>9</v>
      </c>
      <c r="AS972">
        <v>7</v>
      </c>
      <c r="AT972">
        <v>0</v>
      </c>
      <c r="AU972">
        <f t="shared" si="500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3"/>
        <v>0</v>
      </c>
      <c r="AL973" s="5">
        <v>2</v>
      </c>
      <c r="AM973" s="5">
        <v>2</v>
      </c>
      <c r="AN973" s="5">
        <f t="shared" si="501"/>
        <v>2</v>
      </c>
      <c r="AO973" s="5">
        <f t="shared" si="502"/>
        <v>1</v>
      </c>
      <c r="AR973">
        <v>9</v>
      </c>
      <c r="AS973">
        <v>7</v>
      </c>
      <c r="AT973">
        <v>1</v>
      </c>
      <c r="AU973">
        <f t="shared" si="500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3"/>
        <v>0</v>
      </c>
      <c r="AL974" s="5">
        <v>0</v>
      </c>
      <c r="AM974" s="5">
        <v>0</v>
      </c>
      <c r="AN974" s="5">
        <f t="shared" si="501"/>
        <v>0</v>
      </c>
      <c r="AO974" s="5">
        <f t="shared" si="502"/>
        <v>0</v>
      </c>
      <c r="AR974">
        <v>9</v>
      </c>
      <c r="AS974">
        <v>7</v>
      </c>
      <c r="AT974">
        <v>2</v>
      </c>
      <c r="AU974">
        <f t="shared" si="500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3"/>
        <v>0</v>
      </c>
      <c r="AL975" s="5">
        <v>1</v>
      </c>
      <c r="AM975" s="5">
        <v>0</v>
      </c>
      <c r="AN975" s="5">
        <f t="shared" si="501"/>
        <v>1</v>
      </c>
      <c r="AO975" s="5">
        <f t="shared" si="502"/>
        <v>1</v>
      </c>
      <c r="AR975">
        <v>9</v>
      </c>
      <c r="AS975">
        <v>7</v>
      </c>
      <c r="AT975">
        <v>3</v>
      </c>
      <c r="AU975">
        <f t="shared" si="500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3"/>
        <v>1</v>
      </c>
      <c r="AL976" s="5">
        <v>0</v>
      </c>
      <c r="AM976" s="5">
        <v>0</v>
      </c>
      <c r="AN976" s="5">
        <f t="shared" si="501"/>
        <v>0</v>
      </c>
      <c r="AO976" s="5">
        <f t="shared" si="502"/>
        <v>0</v>
      </c>
      <c r="AR976">
        <v>9</v>
      </c>
      <c r="AS976">
        <v>7</v>
      </c>
      <c r="AT976">
        <v>4</v>
      </c>
      <c r="AU976">
        <f t="shared" si="500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3"/>
        <v>0</v>
      </c>
      <c r="AL977" s="5">
        <v>2</v>
      </c>
      <c r="AM977" s="5">
        <v>2</v>
      </c>
      <c r="AN977" s="5">
        <f t="shared" si="501"/>
        <v>2</v>
      </c>
      <c r="AO977" s="5">
        <f t="shared" si="502"/>
        <v>1</v>
      </c>
      <c r="AR977">
        <v>9</v>
      </c>
      <c r="AS977">
        <v>7</v>
      </c>
      <c r="AT977">
        <v>5</v>
      </c>
      <c r="AU977">
        <f t="shared" si="500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3"/>
        <v>0</v>
      </c>
      <c r="AL978" s="5">
        <v>1</v>
      </c>
      <c r="AM978" s="5">
        <v>1</v>
      </c>
      <c r="AN978" s="5">
        <f t="shared" si="501"/>
        <v>0</v>
      </c>
      <c r="AO978" s="5">
        <f t="shared" si="502"/>
        <v>0</v>
      </c>
      <c r="AR978">
        <v>9</v>
      </c>
      <c r="AS978">
        <v>7</v>
      </c>
      <c r="AT978">
        <v>6</v>
      </c>
      <c r="AU978">
        <f t="shared" si="500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3"/>
        <v>0</v>
      </c>
      <c r="AL979" s="5">
        <v>1</v>
      </c>
      <c r="AM979" s="5">
        <v>1</v>
      </c>
      <c r="AN979" s="5">
        <f t="shared" si="501"/>
        <v>0</v>
      </c>
      <c r="AO979" s="5">
        <f t="shared" si="502"/>
        <v>0</v>
      </c>
      <c r="AR979">
        <v>9</v>
      </c>
      <c r="AS979">
        <v>7</v>
      </c>
      <c r="AT979">
        <v>7</v>
      </c>
      <c r="AU979">
        <f t="shared" si="500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3"/>
        <v>0</v>
      </c>
      <c r="AL980" s="5">
        <v>1</v>
      </c>
      <c r="AM980" s="5">
        <v>0</v>
      </c>
      <c r="AN980" s="5">
        <f t="shared" si="501"/>
        <v>1</v>
      </c>
      <c r="AO980" s="5">
        <f t="shared" si="502"/>
        <v>1</v>
      </c>
      <c r="AR980">
        <v>9</v>
      </c>
      <c r="AS980">
        <v>7</v>
      </c>
      <c r="AT980">
        <v>8</v>
      </c>
      <c r="AU980">
        <f t="shared" si="500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3"/>
        <v>0</v>
      </c>
      <c r="AL981" s="5">
        <v>2</v>
      </c>
      <c r="AM981" s="5">
        <v>1</v>
      </c>
      <c r="AN981" s="5">
        <f t="shared" si="501"/>
        <v>2</v>
      </c>
      <c r="AO981" s="5">
        <f t="shared" si="502"/>
        <v>2</v>
      </c>
      <c r="AR981">
        <v>9</v>
      </c>
      <c r="AS981">
        <v>7</v>
      </c>
      <c r="AT981">
        <v>9</v>
      </c>
      <c r="AU981">
        <f t="shared" si="500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3"/>
        <v>0</v>
      </c>
      <c r="AL982" s="5">
        <v>1</v>
      </c>
      <c r="AM982" s="5">
        <v>1</v>
      </c>
      <c r="AN982" s="5">
        <f t="shared" si="501"/>
        <v>1</v>
      </c>
      <c r="AO982" s="5">
        <f t="shared" si="502"/>
        <v>0</v>
      </c>
      <c r="AR982">
        <v>9</v>
      </c>
      <c r="AS982">
        <v>8</v>
      </c>
      <c r="AT982">
        <v>0</v>
      </c>
      <c r="AU982">
        <f t="shared" si="500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3"/>
        <v>0</v>
      </c>
      <c r="AL983" s="5">
        <v>2</v>
      </c>
      <c r="AM983" s="5">
        <v>1</v>
      </c>
      <c r="AN983" s="5">
        <f t="shared" si="501"/>
        <v>2</v>
      </c>
      <c r="AO983" s="5">
        <f t="shared" si="502"/>
        <v>2</v>
      </c>
      <c r="AR983">
        <v>9</v>
      </c>
      <c r="AS983">
        <v>8</v>
      </c>
      <c r="AT983">
        <v>1</v>
      </c>
      <c r="AU983">
        <f t="shared" si="500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3"/>
        <v>0</v>
      </c>
      <c r="AL984" s="5">
        <v>0</v>
      </c>
      <c r="AM984" s="5">
        <v>0</v>
      </c>
      <c r="AN984" s="5">
        <f t="shared" si="501"/>
        <v>0</v>
      </c>
      <c r="AO984" s="5">
        <f t="shared" si="502"/>
        <v>0</v>
      </c>
      <c r="AR984">
        <v>9</v>
      </c>
      <c r="AS984">
        <v>8</v>
      </c>
      <c r="AT984">
        <v>2</v>
      </c>
      <c r="AU984">
        <f t="shared" si="500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3"/>
        <v>0</v>
      </c>
      <c r="AL985" s="5">
        <v>2</v>
      </c>
      <c r="AM985" s="5">
        <v>2</v>
      </c>
      <c r="AN985" s="5">
        <f t="shared" si="501"/>
        <v>2</v>
      </c>
      <c r="AO985" s="5">
        <f t="shared" si="502"/>
        <v>1</v>
      </c>
      <c r="AR985">
        <v>9</v>
      </c>
      <c r="AS985">
        <v>8</v>
      </c>
      <c r="AT985">
        <v>3</v>
      </c>
      <c r="AU985">
        <f t="shared" si="500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3"/>
        <v>0</v>
      </c>
      <c r="AL986" s="5">
        <v>3</v>
      </c>
      <c r="AM986" s="5">
        <v>3</v>
      </c>
      <c r="AN986" s="5">
        <f t="shared" si="501"/>
        <v>2</v>
      </c>
      <c r="AO986" s="5">
        <f t="shared" si="502"/>
        <v>0</v>
      </c>
      <c r="AR986">
        <v>9</v>
      </c>
      <c r="AS986">
        <v>8</v>
      </c>
      <c r="AT986">
        <v>4</v>
      </c>
      <c r="AU986">
        <f t="shared" si="500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3"/>
        <v>1</v>
      </c>
      <c r="AL987" s="5">
        <v>2</v>
      </c>
      <c r="AM987" s="5">
        <v>1</v>
      </c>
      <c r="AN987" s="5">
        <f t="shared" si="501"/>
        <v>2</v>
      </c>
      <c r="AO987" s="5">
        <f t="shared" si="502"/>
        <v>2</v>
      </c>
      <c r="AR987">
        <v>9</v>
      </c>
      <c r="AS987">
        <v>8</v>
      </c>
      <c r="AT987">
        <v>5</v>
      </c>
      <c r="AU987">
        <f t="shared" si="500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3"/>
        <v>1</v>
      </c>
      <c r="AL988" s="5">
        <v>1</v>
      </c>
      <c r="AM988" s="5">
        <v>0</v>
      </c>
      <c r="AN988" s="5">
        <f t="shared" si="501"/>
        <v>1</v>
      </c>
      <c r="AO988" s="5">
        <f t="shared" si="502"/>
        <v>1</v>
      </c>
      <c r="AR988">
        <v>9</v>
      </c>
      <c r="AS988">
        <v>8</v>
      </c>
      <c r="AT988">
        <v>6</v>
      </c>
      <c r="AU988">
        <f t="shared" si="500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3"/>
        <v>0</v>
      </c>
      <c r="AL989" s="5">
        <v>2</v>
      </c>
      <c r="AM989" s="5">
        <v>2</v>
      </c>
      <c r="AN989" s="5">
        <f t="shared" si="501"/>
        <v>1</v>
      </c>
      <c r="AO989" s="5">
        <f t="shared" si="502"/>
        <v>1</v>
      </c>
      <c r="AR989">
        <v>9</v>
      </c>
      <c r="AS989">
        <v>8</v>
      </c>
      <c r="AT989">
        <v>7</v>
      </c>
      <c r="AU989">
        <f t="shared" si="500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3"/>
        <v>0</v>
      </c>
      <c r="AL990" s="5">
        <v>4</v>
      </c>
      <c r="AM990" s="5">
        <v>1</v>
      </c>
      <c r="AN990" s="5">
        <f t="shared" si="501"/>
        <v>4</v>
      </c>
      <c r="AO990" s="5">
        <f t="shared" si="502"/>
        <v>4</v>
      </c>
      <c r="AP990" s="26"/>
      <c r="AR990">
        <v>9</v>
      </c>
      <c r="AS990">
        <v>8</v>
      </c>
      <c r="AT990">
        <v>8</v>
      </c>
      <c r="AU990">
        <f t="shared" si="500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3"/>
        <v>1</v>
      </c>
      <c r="AL991" s="5">
        <v>2</v>
      </c>
      <c r="AM991" s="5">
        <v>2</v>
      </c>
      <c r="AN991" s="5">
        <f t="shared" si="501"/>
        <v>1</v>
      </c>
      <c r="AO991" s="5">
        <f t="shared" si="502"/>
        <v>1</v>
      </c>
      <c r="AR991">
        <v>9</v>
      </c>
      <c r="AS991">
        <v>8</v>
      </c>
      <c r="AT991">
        <v>9</v>
      </c>
      <c r="AU991">
        <f t="shared" si="500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3"/>
        <v>0</v>
      </c>
      <c r="AL992" s="5">
        <v>0</v>
      </c>
      <c r="AM992" s="5">
        <v>0</v>
      </c>
      <c r="AN992" s="5">
        <f t="shared" si="501"/>
        <v>0</v>
      </c>
      <c r="AO992" s="5">
        <f t="shared" si="502"/>
        <v>0</v>
      </c>
      <c r="AR992">
        <v>9</v>
      </c>
      <c r="AS992">
        <v>9</v>
      </c>
      <c r="AT992">
        <v>0</v>
      </c>
      <c r="AU992">
        <f t="shared" si="500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3"/>
        <v>0</v>
      </c>
      <c r="AL993" s="5">
        <v>3</v>
      </c>
      <c r="AM993" s="5">
        <v>2</v>
      </c>
      <c r="AN993" s="5">
        <f t="shared" si="501"/>
        <v>2</v>
      </c>
      <c r="AO993" s="5">
        <f t="shared" si="502"/>
        <v>1</v>
      </c>
      <c r="AR993">
        <v>9</v>
      </c>
      <c r="AS993">
        <v>9</v>
      </c>
      <c r="AT993">
        <v>1</v>
      </c>
      <c r="AU993">
        <f t="shared" si="500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3"/>
        <v>0</v>
      </c>
      <c r="AL994" s="5">
        <v>1</v>
      </c>
      <c r="AM994" s="5">
        <v>1</v>
      </c>
      <c r="AN994" s="5">
        <f t="shared" si="501"/>
        <v>1</v>
      </c>
      <c r="AO994" s="5">
        <f t="shared" si="502"/>
        <v>0</v>
      </c>
      <c r="AR994">
        <v>9</v>
      </c>
      <c r="AS994">
        <v>9</v>
      </c>
      <c r="AT994">
        <v>2</v>
      </c>
      <c r="AU994">
        <f t="shared" si="500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3"/>
        <v>0</v>
      </c>
      <c r="AL995" s="5">
        <v>2</v>
      </c>
      <c r="AM995" s="5">
        <v>2</v>
      </c>
      <c r="AN995" s="5">
        <f t="shared" si="501"/>
        <v>1</v>
      </c>
      <c r="AO995" s="5">
        <f t="shared" si="502"/>
        <v>1</v>
      </c>
      <c r="AR995">
        <v>9</v>
      </c>
      <c r="AS995">
        <v>9</v>
      </c>
      <c r="AT995">
        <v>3</v>
      </c>
      <c r="AU995">
        <f t="shared" si="500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3"/>
        <v>0</v>
      </c>
      <c r="AL996" s="5">
        <v>1</v>
      </c>
      <c r="AM996" s="5">
        <v>0</v>
      </c>
      <c r="AN996" s="5">
        <f t="shared" si="501"/>
        <v>1</v>
      </c>
      <c r="AO996" s="5">
        <f t="shared" si="502"/>
        <v>1</v>
      </c>
      <c r="AR996">
        <v>9</v>
      </c>
      <c r="AS996">
        <v>9</v>
      </c>
      <c r="AT996">
        <v>4</v>
      </c>
      <c r="AU996">
        <f t="shared" si="500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3"/>
        <v>1</v>
      </c>
      <c r="AL997" s="5">
        <v>2</v>
      </c>
      <c r="AM997" s="5">
        <v>1</v>
      </c>
      <c r="AN997" s="5">
        <f t="shared" si="501"/>
        <v>2</v>
      </c>
      <c r="AO997" s="5">
        <f t="shared" si="502"/>
        <v>2</v>
      </c>
      <c r="AR997">
        <v>9</v>
      </c>
      <c r="AS997">
        <v>9</v>
      </c>
      <c r="AT997">
        <v>5</v>
      </c>
      <c r="AU997">
        <f t="shared" si="500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3"/>
        <v>0</v>
      </c>
      <c r="AL998" s="5">
        <v>2</v>
      </c>
      <c r="AM998" s="5">
        <v>2</v>
      </c>
      <c r="AN998" s="5">
        <f t="shared" si="501"/>
        <v>2</v>
      </c>
      <c r="AO998" s="5">
        <f t="shared" si="502"/>
        <v>2</v>
      </c>
      <c r="AR998">
        <v>9</v>
      </c>
      <c r="AS998">
        <v>9</v>
      </c>
      <c r="AT998">
        <v>6</v>
      </c>
      <c r="AU998">
        <f t="shared" si="500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3"/>
        <v>0</v>
      </c>
      <c r="AL999" s="5">
        <v>1</v>
      </c>
      <c r="AM999" s="5">
        <v>1</v>
      </c>
      <c r="AN999" s="5">
        <f t="shared" si="501"/>
        <v>1</v>
      </c>
      <c r="AO999" s="5">
        <f t="shared" si="502"/>
        <v>1</v>
      </c>
      <c r="AR999">
        <v>9</v>
      </c>
      <c r="AS999">
        <v>9</v>
      </c>
      <c r="AT999">
        <v>7</v>
      </c>
      <c r="AU999">
        <f t="shared" si="500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3"/>
        <v>0</v>
      </c>
      <c r="AL1000" s="5">
        <v>3</v>
      </c>
      <c r="AM1000" s="5">
        <v>3</v>
      </c>
      <c r="AN1000" s="5">
        <f t="shared" si="501"/>
        <v>3</v>
      </c>
      <c r="AO1000" s="5">
        <f t="shared" si="502"/>
        <v>2</v>
      </c>
      <c r="AP1000" s="26"/>
      <c r="AR1000">
        <v>9</v>
      </c>
      <c r="AS1000">
        <v>9</v>
      </c>
      <c r="AT1000">
        <v>8</v>
      </c>
      <c r="AU1000">
        <f t="shared" si="500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3"/>
        <v>0</v>
      </c>
      <c r="AL1001" s="5">
        <v>0</v>
      </c>
      <c r="AM1001" s="5">
        <v>0</v>
      </c>
      <c r="AN1001" s="5">
        <f t="shared" si="501"/>
        <v>0</v>
      </c>
      <c r="AO1001" s="5">
        <f t="shared" si="502"/>
        <v>0</v>
      </c>
      <c r="AR1001">
        <v>9</v>
      </c>
      <c r="AS1001">
        <v>9</v>
      </c>
      <c r="AT1001">
        <v>9</v>
      </c>
      <c r="AU1001">
        <f t="shared" si="500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2024-02-23T11:36:49Z</dcterms:modified>
</cp:coreProperties>
</file>